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hrablikova2_uniba_sk/Documents/Pracovná plocha/"/>
    </mc:Choice>
  </mc:AlternateContent>
  <xr:revisionPtr revIDLastSave="38" documentId="13_ncr:1_{B05D6F9C-7A6B-4AEE-AC16-9695C2B2E599}" xr6:coauthVersionLast="47" xr6:coauthVersionMax="47" xr10:uidLastSave="{2C6F7950-884B-43FE-AE8A-1DA48D895526}"/>
  <bookViews>
    <workbookView xWindow="-110" yWindow="-110" windowWidth="19420" windowHeight="10300" xr2:uid="{00000000-000D-0000-FFFF-FFFF00000000}"/>
  </bookViews>
  <sheets>
    <sheet name="OŠ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3" i="2"/>
  <c r="G85" i="2" l="1"/>
</calcChain>
</file>

<file path=xl/sharedStrings.xml><?xml version="1.0" encoding="utf-8"?>
<sst xmlns="http://schemas.openxmlformats.org/spreadsheetml/2006/main" count="208" uniqueCount="181">
  <si>
    <t>počet ks</t>
  </si>
  <si>
    <t>Absorpčná podložka</t>
  </si>
  <si>
    <t>30ks/bal</t>
  </si>
  <si>
    <t>50ks/bal</t>
  </si>
  <si>
    <t>100ks/bal</t>
  </si>
  <si>
    <t>Držiak ihiel číry</t>
  </si>
  <si>
    <t>Injekčná ihla , čierna</t>
  </si>
  <si>
    <t>Sterilná odberová skúmavka určená na venózny odber krvi a prípravu séra. Obsahuje aktivátor zrážania, ktorý zabezpečuje rýchlu a efektívnu koaguláciu.</t>
  </si>
  <si>
    <t>50ks</t>
  </si>
  <si>
    <t>Zdravotnícke škrtidlo s prackou, 2,5 cm x 45 cm, modré, 1 ks</t>
  </si>
  <si>
    <t>Po kusoch</t>
  </si>
  <si>
    <t>Tekutý alkoholový dezinfekčný prípravok na báze kombinovaného účinku alkoholov a KAS, určené pre dezinfekciu kože pomocou postreku.</t>
  </si>
  <si>
    <t>Set pre permanentnú močovú katetrizáciu</t>
  </si>
  <si>
    <t>1bal/1set</t>
  </si>
  <si>
    <t>Foley katéter 2-cestný, 100% silikónový, CH 16, 10 ks</t>
  </si>
  <si>
    <t>Foley katéter 2cestný s plastovým ventilom 100 % silikón, RTG linka, sterilný. Vyrobené z mäkkého a elastického silikónu, ktorý znižuje alergickú reakciu slizníc a zvyšuje komfort pacienta.</t>
  </si>
  <si>
    <t>10ks/bal</t>
  </si>
  <si>
    <t>10 ks/bal</t>
  </si>
  <si>
    <t>Jednorazový močový katéter s rovným koncom. Transparentné, je vyrobený zo zdravotníckeho materiálu PVC. Farebné značenie lievikovitých koncov podľa veľkostí. Katétre sú uzavreté, s dvoma bočnými otvormi a zaobleným koncom. Dostupné vo veľkostiach CH6 - CH24. Dĺžka 40 cm. Jednotlivo zabalené. Sterilné.</t>
  </si>
  <si>
    <t>Rúška s otvorom, sterilné, rozmer 45x45cm</t>
  </si>
  <si>
    <t>Rúška s otvorom vyrobená z netkanej textílie typu SMS s hustou štruktúrou vlákien. Nesavé, bezprašné, neuvoľňujúce vlákna, odolné prieniku kvapalín a mikroorganizmov. Okrúhly otvor s priemerom 7 cm. Sterilné.</t>
  </si>
  <si>
    <t>Infúzna súprava IS 103</t>
  </si>
  <si>
    <t>po kusoch</t>
  </si>
  <si>
    <t>Spojovacia hadička 1,8 x 450 LL</t>
  </si>
  <si>
    <t>Tampón stáčaný 30x30 cm</t>
  </si>
  <si>
    <t>Extra zväčšený plisovaný materiál pre maximálnu priedušnosť. BF</t>
  </si>
  <si>
    <t>50 ks/bal</t>
  </si>
  <si>
    <t>Operačný plášť sterilný, veľ. XL</t>
  </si>
  <si>
    <t>Náplasť cievková fixačná 2,5 cm x 5 m</t>
  </si>
  <si>
    <t>Tlakom aktivovaná bezpečnostná lanceta, sterilná, 100 ks</t>
  </si>
  <si>
    <t xml:space="preserve">   100ks</t>
  </si>
  <si>
    <t>Vata buničitá delená buničité tampóny 4 x 5 cm, 1 rolka x 500 ks</t>
  </si>
  <si>
    <t>Chlorid sodný 0,9 % infúzny roztok sol inf (fľ.PE) 10x250 ml</t>
  </si>
  <si>
    <t>Liek je roztok chloridu sodného, ktorý vám bude podávaný cez tenkú hadičku zavedenú do žily (intravenózna infúzia). Koncentrácia chloridu sodného v roztoku je podobná koncentrácii solí v krvi.</t>
  </si>
  <si>
    <t>Kyslíková maska ku koncentrátoru pre dospelých</t>
  </si>
  <si>
    <t>Kyslíková maska na tvár s drénom v sterilnom balení je určená ako náhradná maska ku kyslíkovým koncentrátom v našej ponuke. Dĺžka hadičky je 2 m.</t>
  </si>
  <si>
    <t>1ks</t>
  </si>
  <si>
    <t>Buničitá vata s jemnou rovnomernou štruktúrou, bielená kyslíkom. Prierezy sú rezané s vysokou rozmerovou presnosťou a následne potom balené do fólie</t>
  </si>
  <si>
    <t xml:space="preserve">    50ks </t>
  </si>
  <si>
    <t>Pruban zvinutý</t>
  </si>
  <si>
    <t>Kyslíková maska s prívodnou hadičkou pre dospelých.</t>
  </si>
  <si>
    <t>Nebulizačná maska pre dospelých</t>
  </si>
  <si>
    <t>Inhalačná maska na tvár s nebulizátorom.</t>
  </si>
  <si>
    <t>Oxymeter</t>
  </si>
  <si>
    <t>Pulzný oxymeter na rýchle a jednoduché monitorovanie okysličenia krvi a srdcovej frekvencie pacienta.</t>
  </si>
  <si>
    <t>Dýchací vak pre dospelého pacienta s maskou č. 5</t>
  </si>
  <si>
    <t>Dýchací vak pre dospelého pacienta s maskou č. 3</t>
  </si>
  <si>
    <t>Dýchací vak pre dospelého pacienta s maskou č. 1</t>
  </si>
  <si>
    <t>Nosový vzduchovod veľkosť č. 7.5</t>
  </si>
  <si>
    <t>Nosný vzduchovod pre nazálnu (nasofaryngeálnu) intubáciu</t>
  </si>
  <si>
    <t>Nosový vzduchovod veľkosť č. 8</t>
  </si>
  <si>
    <t>Nosový vzduchovod veľkosť č. 6</t>
  </si>
  <si>
    <t>Ústny vzduchovod</t>
  </si>
  <si>
    <t>Izotermická fólia</t>
  </si>
  <si>
    <t>Zdravotnícka pomôcka slúžiaca na zabránenie úniku telesného tepla a na udržanie telesnej teploty.</t>
  </si>
  <si>
    <t>Dlaha na fixáciu končatín - krátka</t>
  </si>
  <si>
    <t>Krátka imobilizačná dlaha potiahnutá penovým materiálom.</t>
  </si>
  <si>
    <t>Dlaha na fixáciu končatín - dlhá</t>
  </si>
  <si>
    <t>Dlhá imobilizačná dlaha potiahnutá penovým materiálom.</t>
  </si>
  <si>
    <t>Elastický obväz - 8cm</t>
  </si>
  <si>
    <t>Mäkké elastické ovínadlo šírky 8cm</t>
  </si>
  <si>
    <t>Elastický obväz - 12cm</t>
  </si>
  <si>
    <t>Mäkké elastické ovínadlo šírky 12cm</t>
  </si>
  <si>
    <t>Krčný golier - dospelý pacient</t>
  </si>
  <si>
    <t>Fixačný krčný golier na fixáciu krčnej chrbtice počas transportu dospelého pacienta.</t>
  </si>
  <si>
    <t>Krčný golier - detský pacient</t>
  </si>
  <si>
    <t>Fixačný krčný golier na fixáciu krčnej chrbtice počas transportu detského pacienta.</t>
  </si>
  <si>
    <t>Diagnostické svetlo do očí</t>
  </si>
  <si>
    <t>Lekárske svetelné diagnostické pero určené aj na vyšetrenie očí.</t>
  </si>
  <si>
    <t>Teplomer bezkontaktný</t>
  </si>
  <si>
    <t>Bezdotykový teplomer na meranie telesnej teploty.</t>
  </si>
  <si>
    <t>Tlakomer</t>
  </si>
  <si>
    <t xml:space="preserve">Manuálny aneroidný tlakomer na meranie krvného tlaku </t>
  </si>
  <si>
    <t>Glukomer</t>
  </si>
  <si>
    <t>Glukomer na monitorovanie glykémie.</t>
  </si>
  <si>
    <t>Turniket</t>
  </si>
  <si>
    <t>Taktické škrtidlo tréningové čierne na zastavenie masívneho krvácania.</t>
  </si>
  <si>
    <t>Trojcípa šatka</t>
  </si>
  <si>
    <t>Šatka trojcípa netkaná cca 96x96x136</t>
  </si>
  <si>
    <t>Náhradné žily pre viacúčelový model paže + žily</t>
  </si>
  <si>
    <t>Krvné vrecka obsahujúce umelú krv a samolepku označujúce krvnú skupinu (sada samolepiek s ôsmimi vymeniteľnými nálepkami s typom krvi)</t>
  </si>
  <si>
    <t>Gél na UZV simulátory</t>
  </si>
  <si>
    <t>Sada na maskovanie zraneného - súbor tržných rán a zlomenín, zlomenina holennej kosti</t>
  </si>
  <si>
    <t>Základná sada pre simuláciu zraneného</t>
  </si>
  <si>
    <t>Náhradné defibirliačné elektródy k EKG</t>
  </si>
  <si>
    <t>Ultrasonografický gél</t>
  </si>
  <si>
    <t xml:space="preserve">Ultrazvukový gél číry, 5 kg balenie. </t>
  </si>
  <si>
    <t>Laparoskopický grasper 5 mm</t>
  </si>
  <si>
    <t>Infúzny stojan</t>
  </si>
  <si>
    <t xml:space="preserve">Infúzny stojan na kolieskach výškovo nastaviteľný v intervale aspoň 130 - 210 cm. </t>
  </si>
  <si>
    <t>Jednorazový papier na vyšetrovacie lôžko, jednovrstvový 49 cm x 50 m, perforácia 35 cm, 9ks/bal</t>
  </si>
  <si>
    <t>Papier na vyšetrovacie lôžko, vhodný najmä pre použitie v zdravotníckych zariadeniach.</t>
  </si>
  <si>
    <t xml:space="preserve">  500ks</t>
  </si>
  <si>
    <t>100KS/bal</t>
  </si>
  <si>
    <t>250ks/bal</t>
  </si>
  <si>
    <t>Zdravotnícky a ostatný spotrebný materiál k výučbe - VL13</t>
  </si>
  <si>
    <t>Laparoskopický disektor 5 mm</t>
  </si>
  <si>
    <t>Množstvo celkom</t>
  </si>
  <si>
    <t>Jednotková cena bez DPH</t>
  </si>
  <si>
    <t xml:space="preserve">Celkom cena bez DPH </t>
  </si>
  <si>
    <t>P.č.</t>
  </si>
  <si>
    <t>Diagnostické prúžky sa používajú na semikvantitatívnu analýzu moču. Sú určené pre in vitro diagnostické použitie oprávnenou a profesionálne vyškolenou osobou. Diagnostické prúžky umožňujú efektívny skríning pri rutinnom vyšetrení pacienta a monitorovaní následnej liečby. Pomáhajú overiť prítomnosť bielkoviny v moči. Test je citlivý predovšetkým na albumín. Nižšia citlivosť preukazuje voči globulínom, mukoproteínom, hemoglobínu a Bence-Jonesovej bielkovine. Skúma 5 analytov v moči.</t>
  </si>
  <si>
    <t>Sieťové flexibilné, pružné hadicové obväzové obvínadlo veľkosti 2 - určené na rameno alebo 3 prsty.</t>
  </si>
  <si>
    <t>Kyslíková maska pre dospelých</t>
  </si>
  <si>
    <t>Sada ústnych vzduchovodov pre rôzne vekové kategórie</t>
  </si>
  <si>
    <t>Žily náhradné na odlievanie pre ošetrovateľstvo, o UZV simulátorov atď.</t>
  </si>
  <si>
    <t>Umelá krvná transfúzia</t>
  </si>
  <si>
    <t>Laparoskopický disektor pre tréningové účely s priemerom 5 mm. Možnosť rotácie drieku/pracovného konca v rozsahu 360°. Obojstranne pohyblivé čeľuste. Čeľuste s jemným vrúbkovaním/zubatým povrchom na vnútornej strane pre bezpečné, presné a šetrné uchopenie.</t>
  </si>
  <si>
    <t>Laparoskopický uchopovací nástroj (Grasper) pre tréningové účely s priemerom 5 mm. Požaduje sa možnosť rotácie pracovného konca (360°), nezávisle od polohy rukoväte. Obojstranne pohyblivé čeľuste pre presné polohovanie a úchop. Konštrukcia čeľustí musí zabezpečovať pevný a stabilný úchop simulovaného tkaniva bez neželaného preklzávania.</t>
  </si>
  <si>
    <t xml:space="preserve">Jednorazová sterilná ihla na odber flashbackovej krvi, vákuový systém Flashback, s identifikačným priezorom krvi </t>
  </si>
  <si>
    <t>Dezinfekčný spray 250 ml, dezinfekcia pokožky pred vpichom</t>
  </si>
  <si>
    <t>Set pre močovú katetrizáciu pomáha pri aseptickom zavedení močového katétra pri jednorazovom cievkovaní. Obsah: Operačné krycie rúška 45 x 75 cm - 1 ks, Rukavice vyšetrovacie nitril, nepúdr., veľ. M - 1 pár, Pinzeta plastová - 1 ks, Striekačka injekčná 10ml, L-S, dvojdielna - 1 ks, Tampón stáčaný z gázy 30 x 30 cm - 4 ks, Kompresy z netkanej textílie 4vrstvové 7,5 x 7,5 cm - 2 ks</t>
  </si>
  <si>
    <t>Jednorazové netriové rukavice, bez obsahu púdru, 100 ks v balení, AQL 1,5.</t>
  </si>
  <si>
    <t>Jednorazové nitrilové rukavice, bez obsahu púdru, 100 ks v balení, AQL 1,5.</t>
  </si>
  <si>
    <t>Infúzna súprava IS 103 slúži na terapeutické podávanie infúznych a injekčných roztokov z fliaš alebo plastových vakov do žily pacienta vplyvom pôsobenia gravitácie. Hadička PVC transparentná 3,0/4,2 mm, pripojovací kužeľ Male Luer Lock. Súprava má 15 µm infúzny filter a hydrofóbny bakteriálny filter v zavzdušňovacom kanáliku prepichovacieho tŕňa. 20 kvapiek dest. vody = 1,0 ± 0,1 g, s regulátorom prietoku pomocou kolieska. Balené jednotlivo v sterilnom obale. Na jednorazové použitie. PVC hadička dĺžka 1400 mm. Kužeľ Male Luer Lock.15 µm infúzny filter.</t>
  </si>
  <si>
    <t>Stočené tampóny z bielených bavlnených vlákien. Stredná veľkosť. Nesterilné prevedenie. v balení po 50ks</t>
  </si>
  <si>
    <t>Spojovacie hadičky slúžia na prepojenie viacerých infúznych súprav súčasne s ďalšími komponentmi ukončenými kužeľmi Luer Lock ako napr. intravenózna ihla. Spojovacie hadičky Gamaplus sú určené na jednorazové použitie pri prepojení jednej alebo dvoch infúznych alebo transfúznych súprav s intravenóznou ihlou, na prepojenie dvoch krvných konzerv alebo dvoch súprav zakončených kužeľom negatívnym a kužeľom stupňovitým pripojovacím.</t>
  </si>
  <si>
    <t>Operačný plášť  na jednorazové použitie pre operačné zákroky. Zavinovací operačný plášť. Sterilná chrbtová oblasť. Vyrobený z materiálu SMMS. Ľahký, priedušný. Bez obsahu latexu. Obsahuje 2 uteráky. Na jednorazové použitie. Rôzne dĺžky. Sterilný.</t>
  </si>
  <si>
    <t>Jednorazová sterilná venepunkčná ihla 22G, dĺžka 38 mm, určená na odber krvi do vákuového systému, kompatibilná s príslušným držiakom; sterilná, na jednorazové použitie</t>
  </si>
  <si>
    <t>Povrch podložky musí byť potiahnutý netkaným textilom, jadro sa skladá z celulózy, ktorá zaisťuje vysokú sivosť, protišmyková povrch, rozmer 60x60cm, nepriepustná spodná strana</t>
  </si>
  <si>
    <t>Uzavretý vákuový systém  pre hygienický odber krvi priamo do skúmavky bez kontaktu používateľa s krvou.Nutnou podmienkou je kompatibilita s  ihlami a skúmavkami BD Vacutainer®, vrátane bezpečnostných ihiel BD Eclipse™ a súprav na odber krvi BD Safety-Lok™ s držiakmi BD Vacutainer® alebo ekvivalent</t>
  </si>
  <si>
    <t>Ihla Flashback 22G 0,7 x 25 mm čierna, 50 ks alebo ekvivalent</t>
  </si>
  <si>
    <t>Ihla BD 22G x 1,5" 0,70 x 38 mm čierna, 100 ks alebo ekvivalent</t>
  </si>
  <si>
    <t>Bezpečnostné venepunkčné ihly Sarstedt so skrutkovacím uzáverom. Plochý uhol prepichnutia umožňuje optimálne a bezpečné prepichnutie aj v kritických žilových podmienkach. Bezpečnostné venepunkčné ihly Sarstedt so skrutkovacím uzáverom. Plochý uhol prepichnutia umožňuje optimálne a bezpečné prepichnutie aj v kritických žilových podmienkach alebo ekvivalent</t>
  </si>
  <si>
    <t>Škrtidlo s automatickou prackou Med-Comfort Šírka: 25 mm, Délka: 45 cm, Rôzne farby, Balené jednotlivo, Automatická pracka, Bez obsahu latexu alebo ekvivalent</t>
  </si>
  <si>
    <t>Skúmavka Vacutainer na krvný obraz 3 ml K2EDTA - levanduľový uzáver, 100 ks alebo ekvivalent</t>
  </si>
  <si>
    <t>Plastové skúmavky BD Vacutainer® K2EDTA s levanduľovým uzáverom BD Hemogard™. Skúmavky EDTA sú obvykle používané na hematologické vyšetrenia plné krvi, majú uzáver fialovej farby alebo ekvivalent</t>
  </si>
  <si>
    <t>Katéter Foley 2-cestný Tiemann CH 22 purpurový s balónikom 5-10ml (10ks) alebo ekvivalent</t>
  </si>
  <si>
    <t>Močový katéter Foley Tiemann dvojcestný alebo ekvivalent</t>
  </si>
  <si>
    <t>Katéter jednorazový Nelaton CH 12, biela koncovka, pre mužov alebo ekvivalent</t>
  </si>
  <si>
    <t>Katéter jednorazový Nelaton CH10, 18 cm, čierna koncovka, pre ženy alebo ekvivalent</t>
  </si>
  <si>
    <t>Skinsept Mucosa 500 ml (dezinfekcia sliznice) alebo ekvivalent</t>
  </si>
  <si>
    <r>
      <t xml:space="preserve">Miska emitná Med-Comfort plastová 24 cm </t>
    </r>
    <r>
      <rPr>
        <b/>
        <sz val="9"/>
        <color rgb="FF000000"/>
        <rFont val="Calibri"/>
        <family val="2"/>
        <charset val="238"/>
        <scheme val="minor"/>
      </rPr>
      <t>biela</t>
    </r>
    <r>
      <rPr>
        <sz val="9"/>
        <color rgb="FF000000"/>
        <rFont val="Calibri"/>
        <family val="2"/>
        <charset val="238"/>
        <scheme val="minor"/>
      </rPr>
      <t xml:space="preserve"> alebo ekvivalent</t>
    </r>
  </si>
  <si>
    <t>Emitná miska Med-Comfort slúži na odloženie čistých alebo použitých zdravotníckych pomôcok a nástrojov. Biela farba. Alebo ekvivalent</t>
  </si>
  <si>
    <t>100 Medstar Nitril PF Jednorazové rukavice nepudrované, veľkosť S alebo ekvivalent</t>
  </si>
  <si>
    <t>100 Medstar Nitril PF Jednorazové rukavice nepudrované, veľkosť M alebo ekvivalent</t>
  </si>
  <si>
    <t>100 Medstar Nitril PF Jednorazové rukavice nepudrované, veľkosť L alebo ekvivalent</t>
  </si>
  <si>
    <t>Fixácia kanýl - Curafix I.V. Control Soft, 6 x 7,5 cm alebo ekvivalent</t>
  </si>
  <si>
    <t>Braun SafeFlow s predlžovacou hadičkou membrány ventilu sterilný, s hadičkou 10 cm alebo ekvivalent</t>
  </si>
  <si>
    <t>Ústenky/rúško s gumičkou, Cool Comfort 3-vrstvové, 50 ks, modrá (tvárové masky chirurgické) alebo ekvivalent</t>
  </si>
  <si>
    <t>Transparentná porézna fólia s polyakrylátovým lepidlom. Návin 5 m, hypoalergénny, priedušný. Fixačná náplasť Omnifilm z transparentnej poréznej fólie je hypoalergénna náplasť na cievke. Prepúšťa vzduch aj vodné pary a je vhodná na citlivú pokožku. Dobre drží na pokožke vďaka polyakrylátového lepidla, ľahko a bezo zvyšku ju možno odstrániť. Alebo ekvivalent</t>
  </si>
  <si>
    <t>Vrecko skladané papier/fólia Steripack 150 x 280 mm alebo ekvivalent</t>
  </si>
  <si>
    <t>Vrecká skladané Steripack z kombinovaného materiálu papier/fólia. Jednorazové sterilizačné obaly pre sterilizáciu parnú, formaldehydovú a EO. Poskytujú možnosť vizuálnej kontroly obsahu obalu. Alebo ekvivalent</t>
  </si>
  <si>
    <t>Obväzy elastické  Stretch 2,5cm x 450cm 1 ks alebo ekvivalent</t>
  </si>
  <si>
    <t>Obväzy elastické  Stretch 6cm x 450cm 1 ks alebo ekvivalent</t>
  </si>
  <si>
    <t>Obväzy elastické  Stretch 10cm x 450cm 1 ks alebo ekvivalent</t>
  </si>
  <si>
    <t>Elastické ovínadlá Mediflex s krátkym ťahom cca 60 %. Ovínadlá vytvárajú vďaka krátkemu ťahu vysoký pracovný tlak a nízky kľudový. Dobre sa prispôsobujú tvaru končatín a neskĺzavajú. Alebo ekvivalent</t>
  </si>
  <si>
    <t>Buničitá vata delená PUR-Zellin – buničité tampóny sú vyrobené z vysoko bielenej obväzovej buničiny. Tampóny so spevnenými okrajmi, majú stály tvar vankúšika, sú vysoko savé, neprašné. Rozmer je 4 x 5 cm. Balenie obsahuje 1 rolku po 500 ks. Alebo ekvivalent</t>
  </si>
  <si>
    <t>Samorozpínací vak pre dospelého pacienta</t>
  </si>
  <si>
    <t>Samorozpínací vak pre novorodenca</t>
  </si>
  <si>
    <t>Samorozpínací vak pre dieťa</t>
  </si>
  <si>
    <t>Tréningové elektródy pre AED Prestan (sada 4 ks v balení) určené na opakované tréningové použitie s garantovanou odolnosťou minimálne 100 cyklov nalepenia/odlepenia. Kontaktná plocha z penových podložiek silikónovou lepiacou vrstvou. Integrovaný elektronický systém/senzor pre automatickú detekciu správneho priloženia elektród. Podpora interného diagnostického systému trenažéra na testovanie funkčnosti a integrity elektród pred alebo počas simulácie. Alebo ekvivalent</t>
  </si>
  <si>
    <t>Euro eco prepravka 60x40x27(v) cm, červená alebo ekvivalent</t>
  </si>
  <si>
    <t>Balistický gél 4 kg</t>
  </si>
  <si>
    <t>Úložný transparentný box s vekom 14litorvý, 26x38x19 (d x š x v) cm</t>
  </si>
  <si>
    <t>Úložný box 9 l s vekom priehľadný, 26x19x14 (d x š x v) cm</t>
  </si>
  <si>
    <t>Úložný box – skladovací, stohovateľný 32l, 39x56x19 (d x š x v) cm</t>
  </si>
  <si>
    <t>Lancety pre bezpečný odber kapilárnej krvi z končeka prstov alebo ušného lalôčika, hĺbka vpichu minimálne 2,3 mm. Pre testovanie - Glykémie, Krvných plynov a acidobázickej rovnováhy, Hladiny laktátu, CRP</t>
  </si>
  <si>
    <t>Predlžovacou linka  membránového ventilu sterilného dlhý  10 cm dlhý slúžiaci ako prístupový prístup k infúznej terapii. Jednoduché a bezpečné spojenie prostredníctvom technológie Red Luer Lock. Nesmie obsahovať latex. Možnosť dezinfekcie utieraním. Súčaťou musí byť membránový ventil umožňujúce pripojenie konektorov na priamu aspiráciu alebo vstrekovanie. Vnútorný priemer aspoň 1 mm.  Nutnou podmienkou je kompatibilita so všetkými bežnými infúznymi systémami. B. Braun SafeFlow alebo ekvivalent</t>
  </si>
  <si>
    <t>Samofixačné kompresné elastické ovínadlo, 2,5cm x 450cm, bez latexu - vhodné k fixácii končatín, spevnenie svalu, pridržanie obväzu, kanýl, a pod. Alebo ekvivalent</t>
  </si>
  <si>
    <t>V prípade, ak sú v technickej špecifikácii uvedené odkazy na konkrétneho výrobcu, výrobok, obchodný názov, značku, patent, typ, pôvod alebo konkrétny výrobný postup, tieto údaje sa uvádzajú výlučne na účely jednoznačného vymedzenia požadovaných technických, funkčných a kvalitatívnych parametrov predmetu zákazky. Verejný obstarávateľ pripúšťa ponuku ekvivalentného výrobku, ktorý spĺňa všetky požadované minimálne technické, funkčné, kvalitatívne a úžitkové parametre uvedené v tejto technickej špecifikácii. Uchádzač je v prípade ponuky ekvivalentného výrobku povinný preukázať splnenie požadovaných parametrov</t>
  </si>
  <si>
    <t xml:space="preserve">Opis predmetu zákazky </t>
  </si>
  <si>
    <t>Názov položky</t>
  </si>
  <si>
    <t>Buničitá vata - prierezy 18,5 x 28,5 cm, 500 g</t>
  </si>
  <si>
    <t>Štvorčeky na dezinfekciu balené samostatne 100ks/bal</t>
  </si>
  <si>
    <t>Diagnostické prúžky na vyšetrenie moču,  bielk., gluk., ketolátky, krv, 50 ks</t>
  </si>
  <si>
    <t>Tampón s alkoholom 60x30mm, jednotlivo balené, 100ks v balení</t>
  </si>
  <si>
    <t>Úložný transparentný box s vekom 14</t>
  </si>
  <si>
    <t>Úložný transparentný box s vekom 9L</t>
  </si>
  <si>
    <t>Úložný transparentný box s vekom 32L</t>
  </si>
  <si>
    <t>Plastová prepravka na uskladnenie a prenos ťažkých pomôcok  objem 55l</t>
  </si>
  <si>
    <t>Na výrobu pomôcok (koží na výučbu šitia - chirurgia, kože na odber krvi) a rôznych simulátorov</t>
  </si>
  <si>
    <t>Fixácia kanýl, netkané krytie pre IV kanylu, 6 x 8 cm, sterilné, 50 ks</t>
  </si>
  <si>
    <t>Slizničné antiseptikum určené na profylaktické a liečebné použitie na sliznici dutiny ústnej a hltana, na sliznicu a pokožku pohlavných orgánov, na ich dezinfekciu pred operačnými výkonmi, pred zavádzaním cievok a pod.</t>
  </si>
  <si>
    <t>Odberová skúmavka 4,9ml aktivátor zrážania - Serum, biela, 50 ks</t>
  </si>
  <si>
    <t xml:space="preserve">Odberová skúmavka 4 ml K3Edta, červená, 50 odberová </t>
  </si>
  <si>
    <t>Odberová skúmavka 3,0 ml Na Citrát K3Edta, Zelená, 50 ks,</t>
  </si>
  <si>
    <t xml:space="preserve">Silikón ecoflex 00-35 fast -7.26 kg </t>
  </si>
  <si>
    <t xml:space="preserve">Separátor na silikóny EASY RELEASE 200 -0,34 kg </t>
  </si>
  <si>
    <t>Silikon ecoflex 00-50 -0,91 kg</t>
  </si>
  <si>
    <t>Celková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</si>
</sst>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8131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Aptos"/>
      <family val="2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uble">
        <color rgb="FF3F3F3F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4" borderId="2" xfId="0" applyFont="1" applyFill="1" applyBorder="1"/>
    <xf numFmtId="0" fontId="0" fillId="0" borderId="0" xfId="0" applyAlignment="1">
      <alignment horizontal="left" vertical="top"/>
    </xf>
    <xf numFmtId="0" fontId="0" fillId="6" borderId="3" xfId="0" applyFill="1" applyBorder="1"/>
    <xf numFmtId="0" fontId="0" fillId="7" borderId="2" xfId="0" applyFill="1" applyBorder="1"/>
    <xf numFmtId="0" fontId="8" fillId="4" borderId="2" xfId="0" applyFont="1" applyFill="1" applyBorder="1"/>
    <xf numFmtId="4" fontId="9" fillId="4" borderId="2" xfId="0" applyNumberFormat="1" applyFont="1" applyFill="1" applyBorder="1" applyAlignment="1">
      <alignment horizontal="center"/>
    </xf>
    <xf numFmtId="0" fontId="11" fillId="2" borderId="4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5" fillId="0" borderId="3" xfId="0" applyFont="1" applyBorder="1" applyAlignment="1">
      <alignment vertical="center"/>
    </xf>
    <xf numFmtId="2" fontId="2" fillId="5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wrapText="1"/>
    </xf>
    <xf numFmtId="0" fontId="6" fillId="5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1AFB7-CAB0-4777-9E18-A1510D754186}">
  <dimension ref="A1:G90"/>
  <sheetViews>
    <sheetView tabSelected="1" topLeftCell="A82" zoomScale="130" zoomScaleNormal="130" workbookViewId="0">
      <selection activeCell="B87" sqref="B87"/>
    </sheetView>
  </sheetViews>
  <sheetFormatPr defaultRowHeight="14.5" x14ac:dyDescent="0.35"/>
  <cols>
    <col min="2" max="2" width="74.1796875" customWidth="1"/>
    <col min="4" max="4" width="94.54296875" customWidth="1"/>
    <col min="5" max="7" width="15.26953125" customWidth="1"/>
  </cols>
  <sheetData>
    <row r="1" spans="1:7" ht="15.5" thickTop="1" thickBot="1" x14ac:dyDescent="0.4">
      <c r="A1" s="6"/>
      <c r="B1" s="10" t="s">
        <v>95</v>
      </c>
      <c r="C1" s="1"/>
      <c r="D1" s="11"/>
      <c r="E1" s="2"/>
      <c r="F1" s="2"/>
      <c r="G1" s="2"/>
    </row>
    <row r="2" spans="1:7" ht="29.5" thickTop="1" x14ac:dyDescent="0.35">
      <c r="A2" s="12" t="s">
        <v>100</v>
      </c>
      <c r="B2" s="13" t="s">
        <v>162</v>
      </c>
      <c r="C2" s="14" t="s">
        <v>0</v>
      </c>
      <c r="D2" s="15" t="s">
        <v>161</v>
      </c>
      <c r="E2" s="16" t="s">
        <v>97</v>
      </c>
      <c r="F2" s="17" t="s">
        <v>98</v>
      </c>
      <c r="G2" s="18" t="s">
        <v>99</v>
      </c>
    </row>
    <row r="3" spans="1:7" ht="24" x14ac:dyDescent="0.35">
      <c r="A3" s="19">
        <v>1</v>
      </c>
      <c r="B3" s="20" t="s">
        <v>1</v>
      </c>
      <c r="C3" s="21">
        <v>4</v>
      </c>
      <c r="D3" s="22" t="s">
        <v>119</v>
      </c>
      <c r="E3" s="23" t="s">
        <v>2</v>
      </c>
      <c r="F3" s="24"/>
      <c r="G3" s="25">
        <f t="shared" ref="G3:G38" si="0">F3*C3</f>
        <v>0</v>
      </c>
    </row>
    <row r="4" spans="1:7" x14ac:dyDescent="0.35">
      <c r="A4" s="19">
        <v>2</v>
      </c>
      <c r="B4" s="26" t="s">
        <v>121</v>
      </c>
      <c r="C4" s="21">
        <v>10</v>
      </c>
      <c r="D4" s="27" t="s">
        <v>109</v>
      </c>
      <c r="E4" s="23" t="s">
        <v>3</v>
      </c>
      <c r="F4" s="24"/>
      <c r="G4" s="28">
        <f t="shared" si="0"/>
        <v>0</v>
      </c>
    </row>
    <row r="5" spans="1:7" ht="24" x14ac:dyDescent="0.35">
      <c r="A5" s="19">
        <v>3</v>
      </c>
      <c r="B5" s="26" t="s">
        <v>122</v>
      </c>
      <c r="C5" s="21">
        <v>10</v>
      </c>
      <c r="D5" s="22" t="s">
        <v>118</v>
      </c>
      <c r="E5" s="23" t="s">
        <v>4</v>
      </c>
      <c r="F5" s="24"/>
      <c r="G5" s="28">
        <f t="shared" si="0"/>
        <v>0</v>
      </c>
    </row>
    <row r="6" spans="1:7" s="3" customFormat="1" ht="36" x14ac:dyDescent="0.35">
      <c r="A6" s="19">
        <v>4</v>
      </c>
      <c r="B6" s="20" t="s">
        <v>5</v>
      </c>
      <c r="C6" s="21">
        <v>1</v>
      </c>
      <c r="D6" s="29" t="s">
        <v>120</v>
      </c>
      <c r="E6" s="23" t="s">
        <v>94</v>
      </c>
      <c r="F6" s="24"/>
      <c r="G6" s="28">
        <f t="shared" si="0"/>
        <v>0</v>
      </c>
    </row>
    <row r="7" spans="1:7" ht="38.25" customHeight="1" x14ac:dyDescent="0.35">
      <c r="A7" s="19">
        <v>5</v>
      </c>
      <c r="B7" s="20" t="s">
        <v>6</v>
      </c>
      <c r="C7" s="21">
        <v>10</v>
      </c>
      <c r="D7" s="22" t="s">
        <v>123</v>
      </c>
      <c r="E7" s="23" t="s">
        <v>4</v>
      </c>
      <c r="F7" s="24"/>
      <c r="G7" s="28">
        <f t="shared" si="0"/>
        <v>0</v>
      </c>
    </row>
    <row r="8" spans="1:7" ht="24" x14ac:dyDescent="0.35">
      <c r="A8" s="19">
        <v>6</v>
      </c>
      <c r="B8" s="20" t="s">
        <v>174</v>
      </c>
      <c r="C8" s="21">
        <v>4</v>
      </c>
      <c r="D8" s="22" t="s">
        <v>7</v>
      </c>
      <c r="E8" s="23" t="s">
        <v>3</v>
      </c>
      <c r="F8" s="28"/>
      <c r="G8" s="28">
        <f t="shared" si="0"/>
        <v>0</v>
      </c>
    </row>
    <row r="9" spans="1:7" ht="24" x14ac:dyDescent="0.35">
      <c r="A9" s="19">
        <v>7</v>
      </c>
      <c r="B9" s="20" t="s">
        <v>175</v>
      </c>
      <c r="C9" s="21">
        <v>5</v>
      </c>
      <c r="D9" s="22" t="s">
        <v>7</v>
      </c>
      <c r="E9" s="23" t="s">
        <v>3</v>
      </c>
      <c r="F9" s="24"/>
      <c r="G9" s="28">
        <f t="shared" si="0"/>
        <v>0</v>
      </c>
    </row>
    <row r="10" spans="1:7" ht="24" x14ac:dyDescent="0.35">
      <c r="A10" s="19">
        <v>8</v>
      </c>
      <c r="B10" s="20" t="s">
        <v>176</v>
      </c>
      <c r="C10" s="21">
        <v>5</v>
      </c>
      <c r="D10" s="22" t="s">
        <v>7</v>
      </c>
      <c r="E10" s="23" t="s">
        <v>8</v>
      </c>
      <c r="F10" s="24"/>
      <c r="G10" s="28">
        <f t="shared" si="0"/>
        <v>0</v>
      </c>
    </row>
    <row r="11" spans="1:7" ht="24" x14ac:dyDescent="0.35">
      <c r="A11" s="19">
        <v>9</v>
      </c>
      <c r="B11" s="20" t="s">
        <v>9</v>
      </c>
      <c r="C11" s="21">
        <v>10</v>
      </c>
      <c r="D11" s="22" t="s">
        <v>124</v>
      </c>
      <c r="E11" s="23" t="s">
        <v>22</v>
      </c>
      <c r="F11" s="24"/>
      <c r="G11" s="28">
        <f t="shared" si="0"/>
        <v>0</v>
      </c>
    </row>
    <row r="12" spans="1:7" ht="24" x14ac:dyDescent="0.35">
      <c r="A12" s="19">
        <v>10</v>
      </c>
      <c r="B12" s="20" t="s">
        <v>125</v>
      </c>
      <c r="C12" s="21">
        <v>10</v>
      </c>
      <c r="D12" s="22" t="s">
        <v>126</v>
      </c>
      <c r="E12" s="23" t="s">
        <v>93</v>
      </c>
      <c r="F12" s="24"/>
      <c r="G12" s="28">
        <f t="shared" si="0"/>
        <v>0</v>
      </c>
    </row>
    <row r="13" spans="1:7" x14ac:dyDescent="0.35">
      <c r="A13" s="19">
        <v>11</v>
      </c>
      <c r="B13" s="26" t="s">
        <v>110</v>
      </c>
      <c r="C13" s="21">
        <v>5</v>
      </c>
      <c r="D13" s="22" t="s">
        <v>11</v>
      </c>
      <c r="E13" s="23" t="s">
        <v>22</v>
      </c>
      <c r="F13" s="24"/>
      <c r="G13" s="28">
        <f t="shared" si="0"/>
        <v>0</v>
      </c>
    </row>
    <row r="14" spans="1:7" ht="36" x14ac:dyDescent="0.35">
      <c r="A14" s="19">
        <v>12</v>
      </c>
      <c r="B14" s="20" t="s">
        <v>12</v>
      </c>
      <c r="C14" s="21">
        <v>10</v>
      </c>
      <c r="D14" s="22" t="s">
        <v>111</v>
      </c>
      <c r="E14" s="23" t="s">
        <v>13</v>
      </c>
      <c r="F14" s="24"/>
      <c r="G14" s="28">
        <f t="shared" si="0"/>
        <v>0</v>
      </c>
    </row>
    <row r="15" spans="1:7" ht="24" x14ac:dyDescent="0.35">
      <c r="A15" s="19">
        <v>13</v>
      </c>
      <c r="B15" s="20" t="s">
        <v>14</v>
      </c>
      <c r="C15" s="21">
        <v>2</v>
      </c>
      <c r="D15" s="22" t="s">
        <v>15</v>
      </c>
      <c r="E15" s="23" t="s">
        <v>16</v>
      </c>
      <c r="F15" s="24"/>
      <c r="G15" s="28">
        <f t="shared" si="0"/>
        <v>0</v>
      </c>
    </row>
    <row r="16" spans="1:7" x14ac:dyDescent="0.35">
      <c r="A16" s="19">
        <v>14</v>
      </c>
      <c r="B16" s="26" t="s">
        <v>127</v>
      </c>
      <c r="C16" s="21">
        <v>2</v>
      </c>
      <c r="D16" s="27" t="s">
        <v>128</v>
      </c>
      <c r="E16" s="23" t="s">
        <v>17</v>
      </c>
      <c r="F16" s="24"/>
      <c r="G16" s="28">
        <f t="shared" si="0"/>
        <v>0</v>
      </c>
    </row>
    <row r="17" spans="1:7" ht="36" x14ac:dyDescent="0.35">
      <c r="A17" s="19">
        <v>15</v>
      </c>
      <c r="B17" s="20" t="s">
        <v>129</v>
      </c>
      <c r="C17" s="21">
        <v>1</v>
      </c>
      <c r="D17" s="22" t="s">
        <v>18</v>
      </c>
      <c r="E17" s="23" t="s">
        <v>3</v>
      </c>
      <c r="F17" s="24"/>
      <c r="G17" s="28">
        <f t="shared" si="0"/>
        <v>0</v>
      </c>
    </row>
    <row r="18" spans="1:7" ht="36" x14ac:dyDescent="0.35">
      <c r="A18" s="19">
        <v>16</v>
      </c>
      <c r="B18" s="20" t="s">
        <v>130</v>
      </c>
      <c r="C18" s="21">
        <v>1</v>
      </c>
      <c r="D18" s="22" t="s">
        <v>18</v>
      </c>
      <c r="E18" s="23" t="s">
        <v>3</v>
      </c>
      <c r="F18" s="24"/>
      <c r="G18" s="28">
        <f t="shared" si="0"/>
        <v>0</v>
      </c>
    </row>
    <row r="19" spans="1:7" ht="24" x14ac:dyDescent="0.35">
      <c r="A19" s="19">
        <v>17</v>
      </c>
      <c r="B19" s="20" t="s">
        <v>19</v>
      </c>
      <c r="C19" s="21">
        <v>20</v>
      </c>
      <c r="D19" s="22" t="s">
        <v>20</v>
      </c>
      <c r="E19" s="23" t="s">
        <v>10</v>
      </c>
      <c r="F19" s="24"/>
      <c r="G19" s="28">
        <f t="shared" si="0"/>
        <v>0</v>
      </c>
    </row>
    <row r="20" spans="1:7" ht="24" x14ac:dyDescent="0.35">
      <c r="A20" s="19">
        <v>18</v>
      </c>
      <c r="B20" s="20" t="s">
        <v>131</v>
      </c>
      <c r="C20" s="21">
        <v>2</v>
      </c>
      <c r="D20" s="22" t="s">
        <v>173</v>
      </c>
      <c r="E20" s="23" t="s">
        <v>10</v>
      </c>
      <c r="F20" s="24"/>
      <c r="G20" s="28">
        <f t="shared" si="0"/>
        <v>0</v>
      </c>
    </row>
    <row r="21" spans="1:7" x14ac:dyDescent="0.35">
      <c r="A21" s="19">
        <v>19</v>
      </c>
      <c r="B21" s="26" t="s">
        <v>132</v>
      </c>
      <c r="C21" s="21">
        <v>10</v>
      </c>
      <c r="D21" s="27" t="s">
        <v>133</v>
      </c>
      <c r="E21" s="23" t="s">
        <v>10</v>
      </c>
      <c r="F21" s="24"/>
      <c r="G21" s="28">
        <f t="shared" si="0"/>
        <v>0</v>
      </c>
    </row>
    <row r="22" spans="1:7" x14ac:dyDescent="0.35">
      <c r="A22" s="19">
        <v>20</v>
      </c>
      <c r="B22" s="26" t="s">
        <v>134</v>
      </c>
      <c r="C22" s="21">
        <v>5</v>
      </c>
      <c r="D22" s="27" t="s">
        <v>112</v>
      </c>
      <c r="E22" s="23" t="s">
        <v>4</v>
      </c>
      <c r="F22" s="24"/>
      <c r="G22" s="28">
        <f t="shared" si="0"/>
        <v>0</v>
      </c>
    </row>
    <row r="23" spans="1:7" x14ac:dyDescent="0.35">
      <c r="A23" s="19">
        <v>21</v>
      </c>
      <c r="B23" s="26" t="s">
        <v>135</v>
      </c>
      <c r="C23" s="21">
        <v>25</v>
      </c>
      <c r="D23" s="27" t="s">
        <v>113</v>
      </c>
      <c r="E23" s="23" t="s">
        <v>4</v>
      </c>
      <c r="F23" s="24"/>
      <c r="G23" s="28">
        <f t="shared" si="0"/>
        <v>0</v>
      </c>
    </row>
    <row r="24" spans="1:7" x14ac:dyDescent="0.35">
      <c r="A24" s="19">
        <v>22</v>
      </c>
      <c r="B24" s="26" t="s">
        <v>136</v>
      </c>
      <c r="C24" s="21">
        <v>40</v>
      </c>
      <c r="D24" s="27" t="s">
        <v>113</v>
      </c>
      <c r="E24" s="23" t="s">
        <v>4</v>
      </c>
      <c r="F24" s="24"/>
      <c r="G24" s="28">
        <f t="shared" si="0"/>
        <v>0</v>
      </c>
    </row>
    <row r="25" spans="1:7" ht="60" x14ac:dyDescent="0.35">
      <c r="A25" s="19">
        <v>23</v>
      </c>
      <c r="B25" s="20" t="s">
        <v>21</v>
      </c>
      <c r="C25" s="21">
        <v>50</v>
      </c>
      <c r="D25" s="22" t="s">
        <v>114</v>
      </c>
      <c r="E25" s="23" t="s">
        <v>22</v>
      </c>
      <c r="F25" s="24"/>
      <c r="G25" s="28">
        <f t="shared" si="0"/>
        <v>0</v>
      </c>
    </row>
    <row r="26" spans="1:7" ht="53.25" customHeight="1" x14ac:dyDescent="0.35">
      <c r="A26" s="19">
        <v>24</v>
      </c>
      <c r="B26" s="20" t="s">
        <v>23</v>
      </c>
      <c r="C26" s="21">
        <v>2</v>
      </c>
      <c r="D26" s="30" t="s">
        <v>116</v>
      </c>
      <c r="E26" s="23">
        <v>40</v>
      </c>
      <c r="F26" s="24"/>
      <c r="G26" s="28">
        <f t="shared" si="0"/>
        <v>0</v>
      </c>
    </row>
    <row r="27" spans="1:7" x14ac:dyDescent="0.35">
      <c r="A27" s="19">
        <v>25</v>
      </c>
      <c r="B27" s="26" t="s">
        <v>24</v>
      </c>
      <c r="C27" s="21">
        <v>40</v>
      </c>
      <c r="D27" s="27" t="s">
        <v>115</v>
      </c>
      <c r="E27" s="23">
        <v>50</v>
      </c>
      <c r="F27" s="24"/>
      <c r="G27" s="28">
        <f t="shared" si="0"/>
        <v>0</v>
      </c>
    </row>
    <row r="28" spans="1:7" x14ac:dyDescent="0.35">
      <c r="A28" s="19">
        <v>26</v>
      </c>
      <c r="B28" s="26" t="s">
        <v>137</v>
      </c>
      <c r="C28" s="21">
        <v>8</v>
      </c>
      <c r="D28" s="27" t="s">
        <v>172</v>
      </c>
      <c r="E28" s="23">
        <v>50</v>
      </c>
      <c r="F28" s="28"/>
      <c r="G28" s="28">
        <f t="shared" si="0"/>
        <v>0</v>
      </c>
    </row>
    <row r="29" spans="1:7" ht="48" x14ac:dyDescent="0.35">
      <c r="A29" s="19">
        <v>27</v>
      </c>
      <c r="B29" s="20" t="s">
        <v>138</v>
      </c>
      <c r="C29" s="21">
        <v>10</v>
      </c>
      <c r="D29" s="22" t="s">
        <v>158</v>
      </c>
      <c r="E29" s="23" t="s">
        <v>22</v>
      </c>
      <c r="F29" s="24"/>
      <c r="G29" s="28">
        <f t="shared" si="0"/>
        <v>0</v>
      </c>
    </row>
    <row r="30" spans="1:7" x14ac:dyDescent="0.35">
      <c r="A30" s="19">
        <v>28</v>
      </c>
      <c r="B30" s="26" t="s">
        <v>139</v>
      </c>
      <c r="C30" s="21">
        <v>15</v>
      </c>
      <c r="D30" s="27" t="s">
        <v>25</v>
      </c>
      <c r="E30" s="23" t="s">
        <v>26</v>
      </c>
      <c r="F30" s="24"/>
      <c r="G30" s="28">
        <f t="shared" si="0"/>
        <v>0</v>
      </c>
    </row>
    <row r="31" spans="1:7" ht="24" x14ac:dyDescent="0.35">
      <c r="A31" s="19">
        <v>29</v>
      </c>
      <c r="B31" s="20" t="s">
        <v>27</v>
      </c>
      <c r="C31" s="21">
        <v>70</v>
      </c>
      <c r="D31" s="22" t="s">
        <v>117</v>
      </c>
      <c r="E31" s="23" t="s">
        <v>22</v>
      </c>
      <c r="F31" s="24"/>
      <c r="G31" s="28">
        <f t="shared" si="0"/>
        <v>0</v>
      </c>
    </row>
    <row r="32" spans="1:7" ht="39.75" customHeight="1" x14ac:dyDescent="0.35">
      <c r="A32" s="19">
        <v>30</v>
      </c>
      <c r="B32" s="20" t="s">
        <v>28</v>
      </c>
      <c r="C32" s="21">
        <v>6</v>
      </c>
      <c r="D32" s="22" t="s">
        <v>140</v>
      </c>
      <c r="E32" s="23" t="s">
        <v>22</v>
      </c>
      <c r="F32" s="24"/>
      <c r="G32" s="28">
        <f t="shared" si="0"/>
        <v>0</v>
      </c>
    </row>
    <row r="33" spans="1:7" ht="24" x14ac:dyDescent="0.35">
      <c r="A33" s="19">
        <v>31</v>
      </c>
      <c r="B33" s="20" t="s">
        <v>141</v>
      </c>
      <c r="C33" s="21">
        <v>1</v>
      </c>
      <c r="D33" s="22" t="s">
        <v>142</v>
      </c>
      <c r="E33" s="23">
        <v>100</v>
      </c>
      <c r="F33" s="24"/>
      <c r="G33" s="28">
        <f t="shared" si="0"/>
        <v>0</v>
      </c>
    </row>
    <row r="34" spans="1:7" ht="24" x14ac:dyDescent="0.35">
      <c r="A34" s="19">
        <v>32</v>
      </c>
      <c r="B34" s="20" t="s">
        <v>143</v>
      </c>
      <c r="C34" s="21">
        <v>40</v>
      </c>
      <c r="D34" s="22" t="s">
        <v>159</v>
      </c>
      <c r="E34" s="23" t="s">
        <v>36</v>
      </c>
      <c r="F34" s="24"/>
      <c r="G34" s="28">
        <f t="shared" si="0"/>
        <v>0</v>
      </c>
    </row>
    <row r="35" spans="1:7" ht="24" x14ac:dyDescent="0.35">
      <c r="A35" s="19">
        <v>33</v>
      </c>
      <c r="B35" s="20" t="s">
        <v>144</v>
      </c>
      <c r="C35" s="21">
        <v>40</v>
      </c>
      <c r="D35" s="22" t="s">
        <v>146</v>
      </c>
      <c r="E35" s="23" t="s">
        <v>16</v>
      </c>
      <c r="F35" s="24"/>
      <c r="G35" s="28">
        <f t="shared" si="0"/>
        <v>0</v>
      </c>
    </row>
    <row r="36" spans="1:7" ht="24" x14ac:dyDescent="0.35">
      <c r="A36" s="19">
        <v>34</v>
      </c>
      <c r="B36" s="20" t="s">
        <v>145</v>
      </c>
      <c r="C36" s="21">
        <v>40</v>
      </c>
      <c r="D36" s="22" t="s">
        <v>146</v>
      </c>
      <c r="E36" s="23" t="s">
        <v>16</v>
      </c>
      <c r="F36" s="24"/>
      <c r="G36" s="28">
        <f t="shared" si="0"/>
        <v>0</v>
      </c>
    </row>
    <row r="37" spans="1:7" ht="24" x14ac:dyDescent="0.35">
      <c r="A37" s="19">
        <v>35</v>
      </c>
      <c r="B37" s="20" t="s">
        <v>29</v>
      </c>
      <c r="C37" s="21">
        <v>10</v>
      </c>
      <c r="D37" s="22" t="s">
        <v>157</v>
      </c>
      <c r="E37" s="23" t="s">
        <v>30</v>
      </c>
      <c r="F37" s="24"/>
      <c r="G37" s="28">
        <f t="shared" si="0"/>
        <v>0</v>
      </c>
    </row>
    <row r="38" spans="1:7" ht="24" x14ac:dyDescent="0.35">
      <c r="A38" s="19">
        <v>36</v>
      </c>
      <c r="B38" s="20" t="s">
        <v>31</v>
      </c>
      <c r="C38" s="21">
        <v>40</v>
      </c>
      <c r="D38" s="22" t="s">
        <v>147</v>
      </c>
      <c r="E38" s="23" t="s">
        <v>92</v>
      </c>
      <c r="F38" s="24"/>
      <c r="G38" s="28">
        <f t="shared" si="0"/>
        <v>0</v>
      </c>
    </row>
    <row r="39" spans="1:7" ht="24" x14ac:dyDescent="0.35">
      <c r="A39" s="19">
        <v>37</v>
      </c>
      <c r="B39" s="20" t="s">
        <v>32</v>
      </c>
      <c r="C39" s="21">
        <v>30</v>
      </c>
      <c r="D39" s="22" t="s">
        <v>33</v>
      </c>
      <c r="E39" s="23"/>
      <c r="F39" s="24"/>
      <c r="G39" s="28">
        <v>0</v>
      </c>
    </row>
    <row r="40" spans="1:7" ht="24" x14ac:dyDescent="0.35">
      <c r="A40" s="19">
        <v>38</v>
      </c>
      <c r="B40" s="20" t="s">
        <v>34</v>
      </c>
      <c r="C40" s="21">
        <v>4</v>
      </c>
      <c r="D40" s="22" t="s">
        <v>35</v>
      </c>
      <c r="E40" s="23" t="s">
        <v>36</v>
      </c>
      <c r="F40" s="24"/>
      <c r="G40" s="28">
        <f t="shared" ref="G40:G84" si="1">F40*C40</f>
        <v>0</v>
      </c>
    </row>
    <row r="41" spans="1:7" ht="24" x14ac:dyDescent="0.35">
      <c r="A41" s="19">
        <v>39</v>
      </c>
      <c r="B41" s="20" t="s">
        <v>163</v>
      </c>
      <c r="C41" s="21">
        <v>6</v>
      </c>
      <c r="D41" s="22" t="s">
        <v>37</v>
      </c>
      <c r="E41" s="23"/>
      <c r="F41" s="24"/>
      <c r="G41" s="28">
        <f t="shared" si="1"/>
        <v>0</v>
      </c>
    </row>
    <row r="42" spans="1:7" x14ac:dyDescent="0.35">
      <c r="A42" s="19">
        <v>40</v>
      </c>
      <c r="B42" s="26" t="s">
        <v>164</v>
      </c>
      <c r="C42" s="21">
        <v>15</v>
      </c>
      <c r="D42" s="27" t="s">
        <v>166</v>
      </c>
      <c r="E42" s="23"/>
      <c r="F42" s="24"/>
      <c r="G42" s="28">
        <f t="shared" si="1"/>
        <v>0</v>
      </c>
    </row>
    <row r="43" spans="1:7" ht="48" x14ac:dyDescent="0.35">
      <c r="A43" s="19">
        <v>41</v>
      </c>
      <c r="B43" s="20" t="s">
        <v>165</v>
      </c>
      <c r="C43" s="21">
        <v>2</v>
      </c>
      <c r="D43" s="22" t="s">
        <v>101</v>
      </c>
      <c r="E43" s="23" t="s">
        <v>38</v>
      </c>
      <c r="F43" s="28"/>
      <c r="G43" s="28">
        <f t="shared" si="1"/>
        <v>0</v>
      </c>
    </row>
    <row r="44" spans="1:7" x14ac:dyDescent="0.35">
      <c r="A44" s="19">
        <v>42</v>
      </c>
      <c r="B44" s="26" t="s">
        <v>39</v>
      </c>
      <c r="C44" s="21">
        <v>1</v>
      </c>
      <c r="D44" s="27" t="s">
        <v>102</v>
      </c>
      <c r="E44" s="23"/>
      <c r="F44" s="28"/>
      <c r="G44" s="28">
        <f t="shared" si="1"/>
        <v>0</v>
      </c>
    </row>
    <row r="45" spans="1:7" x14ac:dyDescent="0.35">
      <c r="A45" s="19">
        <v>43</v>
      </c>
      <c r="B45" s="26" t="s">
        <v>103</v>
      </c>
      <c r="C45" s="21">
        <v>8</v>
      </c>
      <c r="D45" s="27" t="s">
        <v>40</v>
      </c>
      <c r="E45" s="23"/>
      <c r="F45" s="24"/>
      <c r="G45" s="28">
        <f t="shared" si="1"/>
        <v>0</v>
      </c>
    </row>
    <row r="46" spans="1:7" x14ac:dyDescent="0.35">
      <c r="A46" s="19">
        <v>44</v>
      </c>
      <c r="B46" s="26" t="s">
        <v>41</v>
      </c>
      <c r="C46" s="21">
        <v>4</v>
      </c>
      <c r="D46" s="27" t="s">
        <v>42</v>
      </c>
      <c r="E46" s="23"/>
      <c r="F46" s="24"/>
      <c r="G46" s="28">
        <f t="shared" si="1"/>
        <v>0</v>
      </c>
    </row>
    <row r="47" spans="1:7" x14ac:dyDescent="0.35">
      <c r="A47" s="19">
        <v>45</v>
      </c>
      <c r="B47" s="26" t="s">
        <v>43</v>
      </c>
      <c r="C47" s="21">
        <v>20</v>
      </c>
      <c r="D47" s="27" t="s">
        <v>44</v>
      </c>
      <c r="E47" s="23"/>
      <c r="F47" s="24"/>
      <c r="G47" s="28">
        <f t="shared" si="1"/>
        <v>0</v>
      </c>
    </row>
    <row r="48" spans="1:7" x14ac:dyDescent="0.35">
      <c r="A48" s="19">
        <v>46</v>
      </c>
      <c r="B48" s="26" t="s">
        <v>148</v>
      </c>
      <c r="C48" s="21">
        <v>3</v>
      </c>
      <c r="D48" s="27" t="s">
        <v>45</v>
      </c>
      <c r="E48" s="23"/>
      <c r="F48" s="24"/>
      <c r="G48" s="28">
        <f t="shared" si="1"/>
        <v>0</v>
      </c>
    </row>
    <row r="49" spans="1:7" x14ac:dyDescent="0.35">
      <c r="A49" s="19">
        <v>47</v>
      </c>
      <c r="B49" s="26" t="s">
        <v>150</v>
      </c>
      <c r="C49" s="21">
        <v>3</v>
      </c>
      <c r="D49" s="27" t="s">
        <v>46</v>
      </c>
      <c r="E49" s="23"/>
      <c r="F49" s="28"/>
      <c r="G49" s="28">
        <f t="shared" si="1"/>
        <v>0</v>
      </c>
    </row>
    <row r="50" spans="1:7" x14ac:dyDescent="0.35">
      <c r="A50" s="19">
        <v>48</v>
      </c>
      <c r="B50" s="26" t="s">
        <v>149</v>
      </c>
      <c r="C50" s="21">
        <v>3</v>
      </c>
      <c r="D50" s="27" t="s">
        <v>47</v>
      </c>
      <c r="E50" s="23"/>
      <c r="F50" s="24"/>
      <c r="G50" s="28">
        <f t="shared" si="1"/>
        <v>0</v>
      </c>
    </row>
    <row r="51" spans="1:7" x14ac:dyDescent="0.35">
      <c r="A51" s="19">
        <v>49</v>
      </c>
      <c r="B51" s="26" t="s">
        <v>48</v>
      </c>
      <c r="C51" s="21">
        <v>5</v>
      </c>
      <c r="D51" s="27" t="s">
        <v>49</v>
      </c>
      <c r="E51" s="23"/>
      <c r="F51" s="24"/>
      <c r="G51" s="28">
        <f t="shared" si="1"/>
        <v>0</v>
      </c>
    </row>
    <row r="52" spans="1:7" x14ac:dyDescent="0.35">
      <c r="A52" s="19">
        <v>50</v>
      </c>
      <c r="B52" s="26" t="s">
        <v>50</v>
      </c>
      <c r="C52" s="21">
        <v>5</v>
      </c>
      <c r="D52" s="27" t="s">
        <v>49</v>
      </c>
      <c r="E52" s="23"/>
      <c r="F52" s="24"/>
      <c r="G52" s="28">
        <f t="shared" si="1"/>
        <v>0</v>
      </c>
    </row>
    <row r="53" spans="1:7" x14ac:dyDescent="0.35">
      <c r="A53" s="19">
        <v>51</v>
      </c>
      <c r="B53" s="26" t="s">
        <v>51</v>
      </c>
      <c r="C53" s="21">
        <v>5</v>
      </c>
      <c r="D53" s="27" t="s">
        <v>49</v>
      </c>
      <c r="E53" s="23"/>
      <c r="F53" s="24"/>
      <c r="G53" s="28">
        <f t="shared" si="1"/>
        <v>0</v>
      </c>
    </row>
    <row r="54" spans="1:7" x14ac:dyDescent="0.35">
      <c r="A54" s="19">
        <v>52</v>
      </c>
      <c r="B54" s="26" t="s">
        <v>52</v>
      </c>
      <c r="C54" s="21">
        <v>3</v>
      </c>
      <c r="D54" s="27" t="s">
        <v>104</v>
      </c>
      <c r="E54" s="23"/>
      <c r="F54" s="24"/>
      <c r="G54" s="28">
        <f t="shared" si="1"/>
        <v>0</v>
      </c>
    </row>
    <row r="55" spans="1:7" x14ac:dyDescent="0.35">
      <c r="A55" s="19">
        <v>53</v>
      </c>
      <c r="B55" s="26" t="s">
        <v>53</v>
      </c>
      <c r="C55" s="21">
        <v>10</v>
      </c>
      <c r="D55" s="27" t="s">
        <v>54</v>
      </c>
      <c r="E55" s="23"/>
      <c r="F55" s="24"/>
      <c r="G55" s="28">
        <f t="shared" si="1"/>
        <v>0</v>
      </c>
    </row>
    <row r="56" spans="1:7" x14ac:dyDescent="0.35">
      <c r="A56" s="19">
        <v>54</v>
      </c>
      <c r="B56" s="26" t="s">
        <v>55</v>
      </c>
      <c r="C56" s="21">
        <v>6</v>
      </c>
      <c r="D56" s="27" t="s">
        <v>56</v>
      </c>
      <c r="E56" s="23"/>
      <c r="F56" s="24"/>
      <c r="G56" s="28">
        <f t="shared" si="1"/>
        <v>0</v>
      </c>
    </row>
    <row r="57" spans="1:7" x14ac:dyDescent="0.35">
      <c r="A57" s="19">
        <v>55</v>
      </c>
      <c r="B57" s="26" t="s">
        <v>57</v>
      </c>
      <c r="C57" s="21">
        <v>6</v>
      </c>
      <c r="D57" s="27" t="s">
        <v>58</v>
      </c>
      <c r="E57" s="23"/>
      <c r="F57" s="24"/>
      <c r="G57" s="28">
        <f t="shared" si="1"/>
        <v>0</v>
      </c>
    </row>
    <row r="58" spans="1:7" x14ac:dyDescent="0.35">
      <c r="A58" s="19">
        <v>56</v>
      </c>
      <c r="B58" s="26" t="s">
        <v>59</v>
      </c>
      <c r="C58" s="21">
        <v>5</v>
      </c>
      <c r="D58" s="27" t="s">
        <v>60</v>
      </c>
      <c r="E58" s="23"/>
      <c r="F58" s="24"/>
      <c r="G58" s="28">
        <f t="shared" si="1"/>
        <v>0</v>
      </c>
    </row>
    <row r="59" spans="1:7" x14ac:dyDescent="0.35">
      <c r="A59" s="19">
        <v>57</v>
      </c>
      <c r="B59" s="26" t="s">
        <v>61</v>
      </c>
      <c r="C59" s="21">
        <v>5</v>
      </c>
      <c r="D59" s="27" t="s">
        <v>62</v>
      </c>
      <c r="E59" s="23"/>
      <c r="F59" s="24"/>
      <c r="G59" s="28">
        <f t="shared" si="1"/>
        <v>0</v>
      </c>
    </row>
    <row r="60" spans="1:7" x14ac:dyDescent="0.35">
      <c r="A60" s="19">
        <v>58</v>
      </c>
      <c r="B60" s="26" t="s">
        <v>63</v>
      </c>
      <c r="C60" s="21">
        <v>2</v>
      </c>
      <c r="D60" s="27" t="s">
        <v>64</v>
      </c>
      <c r="E60" s="23"/>
      <c r="F60" s="28"/>
      <c r="G60" s="28">
        <f t="shared" si="1"/>
        <v>0</v>
      </c>
    </row>
    <row r="61" spans="1:7" x14ac:dyDescent="0.35">
      <c r="A61" s="19">
        <v>59</v>
      </c>
      <c r="B61" s="26" t="s">
        <v>65</v>
      </c>
      <c r="C61" s="21">
        <v>2</v>
      </c>
      <c r="D61" s="27" t="s">
        <v>66</v>
      </c>
      <c r="E61" s="23"/>
      <c r="F61" s="28"/>
      <c r="G61" s="28">
        <f t="shared" si="1"/>
        <v>0</v>
      </c>
    </row>
    <row r="62" spans="1:7" x14ac:dyDescent="0.35">
      <c r="A62" s="19">
        <v>60</v>
      </c>
      <c r="B62" s="26" t="s">
        <v>67</v>
      </c>
      <c r="C62" s="21">
        <v>12</v>
      </c>
      <c r="D62" s="27" t="s">
        <v>68</v>
      </c>
      <c r="E62" s="23"/>
      <c r="F62" s="24"/>
      <c r="G62" s="28">
        <f t="shared" si="1"/>
        <v>0</v>
      </c>
    </row>
    <row r="63" spans="1:7" x14ac:dyDescent="0.35">
      <c r="A63" s="19">
        <v>61</v>
      </c>
      <c r="B63" s="26" t="s">
        <v>69</v>
      </c>
      <c r="C63" s="21">
        <v>10</v>
      </c>
      <c r="D63" s="27" t="s">
        <v>70</v>
      </c>
      <c r="E63" s="23"/>
      <c r="F63" s="28"/>
      <c r="G63" s="28">
        <f t="shared" si="1"/>
        <v>0</v>
      </c>
    </row>
    <row r="64" spans="1:7" x14ac:dyDescent="0.35">
      <c r="A64" s="19">
        <v>62</v>
      </c>
      <c r="B64" s="26" t="s">
        <v>71</v>
      </c>
      <c r="C64" s="21">
        <v>12</v>
      </c>
      <c r="D64" s="27" t="s">
        <v>72</v>
      </c>
      <c r="E64" s="23"/>
      <c r="F64" s="24"/>
      <c r="G64" s="28">
        <f t="shared" si="1"/>
        <v>0</v>
      </c>
    </row>
    <row r="65" spans="1:7" x14ac:dyDescent="0.35">
      <c r="A65" s="19">
        <v>63</v>
      </c>
      <c r="B65" s="26" t="s">
        <v>73</v>
      </c>
      <c r="C65" s="21">
        <v>5</v>
      </c>
      <c r="D65" s="27" t="s">
        <v>74</v>
      </c>
      <c r="E65" s="23"/>
      <c r="F65" s="24"/>
      <c r="G65" s="28">
        <f t="shared" si="1"/>
        <v>0</v>
      </c>
    </row>
    <row r="66" spans="1:7" x14ac:dyDescent="0.35">
      <c r="A66" s="19">
        <v>64</v>
      </c>
      <c r="B66" s="26" t="s">
        <v>75</v>
      </c>
      <c r="C66" s="21">
        <v>8</v>
      </c>
      <c r="D66" s="27" t="s">
        <v>76</v>
      </c>
      <c r="E66" s="23"/>
      <c r="F66" s="24"/>
      <c r="G66" s="28">
        <f t="shared" si="1"/>
        <v>0</v>
      </c>
    </row>
    <row r="67" spans="1:7" x14ac:dyDescent="0.35">
      <c r="A67" s="19">
        <v>65</v>
      </c>
      <c r="B67" s="26" t="s">
        <v>77</v>
      </c>
      <c r="C67" s="21">
        <v>20</v>
      </c>
      <c r="D67" s="27" t="s">
        <v>78</v>
      </c>
      <c r="E67" s="23"/>
      <c r="F67" s="24"/>
      <c r="G67" s="28">
        <f t="shared" si="1"/>
        <v>0</v>
      </c>
    </row>
    <row r="68" spans="1:7" x14ac:dyDescent="0.35">
      <c r="A68" s="19">
        <v>66</v>
      </c>
      <c r="B68" s="26" t="s">
        <v>79</v>
      </c>
      <c r="C68" s="21">
        <v>20</v>
      </c>
      <c r="D68" s="27" t="s">
        <v>105</v>
      </c>
      <c r="E68" s="23"/>
      <c r="F68" s="28"/>
      <c r="G68" s="28">
        <f t="shared" si="1"/>
        <v>0</v>
      </c>
    </row>
    <row r="69" spans="1:7" ht="24" x14ac:dyDescent="0.35">
      <c r="A69" s="19">
        <v>67</v>
      </c>
      <c r="B69" s="20" t="s">
        <v>106</v>
      </c>
      <c r="C69" s="21">
        <v>10</v>
      </c>
      <c r="D69" s="22" t="s">
        <v>80</v>
      </c>
      <c r="E69" s="23"/>
      <c r="F69" s="28"/>
      <c r="G69" s="28">
        <f t="shared" si="1"/>
        <v>0</v>
      </c>
    </row>
    <row r="70" spans="1:7" x14ac:dyDescent="0.35">
      <c r="A70" s="19">
        <v>68</v>
      </c>
      <c r="B70" s="26" t="s">
        <v>153</v>
      </c>
      <c r="C70" s="21">
        <v>2</v>
      </c>
      <c r="D70" s="27" t="s">
        <v>81</v>
      </c>
      <c r="E70" s="23"/>
      <c r="F70" s="28"/>
      <c r="G70" s="28">
        <f t="shared" si="1"/>
        <v>0</v>
      </c>
    </row>
    <row r="71" spans="1:7" x14ac:dyDescent="0.35">
      <c r="A71" s="19">
        <v>69</v>
      </c>
      <c r="B71" s="26" t="s">
        <v>82</v>
      </c>
      <c r="C71" s="21">
        <v>1</v>
      </c>
      <c r="D71" s="27" t="s">
        <v>83</v>
      </c>
      <c r="E71" s="23"/>
      <c r="F71" s="28"/>
      <c r="G71" s="28">
        <f t="shared" si="1"/>
        <v>0</v>
      </c>
    </row>
    <row r="72" spans="1:7" x14ac:dyDescent="0.35">
      <c r="A72" s="19">
        <v>70</v>
      </c>
      <c r="B72" s="26" t="s">
        <v>154</v>
      </c>
      <c r="C72" s="21">
        <v>50</v>
      </c>
      <c r="D72" s="27" t="s">
        <v>167</v>
      </c>
      <c r="E72" s="23"/>
      <c r="F72" s="24"/>
      <c r="G72" s="28">
        <f t="shared" si="1"/>
        <v>0</v>
      </c>
    </row>
    <row r="73" spans="1:7" x14ac:dyDescent="0.35">
      <c r="A73" s="19">
        <v>71</v>
      </c>
      <c r="B73" s="26" t="s">
        <v>155</v>
      </c>
      <c r="C73" s="21">
        <v>35</v>
      </c>
      <c r="D73" s="27" t="s">
        <v>168</v>
      </c>
      <c r="E73" s="23"/>
      <c r="F73" s="24"/>
      <c r="G73" s="28">
        <f t="shared" si="1"/>
        <v>0</v>
      </c>
    </row>
    <row r="74" spans="1:7" x14ac:dyDescent="0.35">
      <c r="A74" s="19">
        <v>72</v>
      </c>
      <c r="B74" s="26" t="s">
        <v>156</v>
      </c>
      <c r="C74" s="21">
        <v>20</v>
      </c>
      <c r="D74" s="27" t="s">
        <v>169</v>
      </c>
      <c r="E74" s="23"/>
      <c r="F74" s="24"/>
      <c r="G74" s="28">
        <f t="shared" si="1"/>
        <v>0</v>
      </c>
    </row>
    <row r="75" spans="1:7" ht="49.5" customHeight="1" x14ac:dyDescent="0.35">
      <c r="A75" s="19">
        <v>73</v>
      </c>
      <c r="B75" s="20" t="s">
        <v>84</v>
      </c>
      <c r="C75" s="21">
        <v>15</v>
      </c>
      <c r="D75" s="22" t="s">
        <v>151</v>
      </c>
      <c r="E75" s="23"/>
      <c r="F75" s="28"/>
      <c r="G75" s="28">
        <f t="shared" si="1"/>
        <v>0</v>
      </c>
    </row>
    <row r="76" spans="1:7" x14ac:dyDescent="0.35">
      <c r="A76" s="19">
        <v>74</v>
      </c>
      <c r="B76" s="20" t="s">
        <v>85</v>
      </c>
      <c r="C76" s="21">
        <v>5</v>
      </c>
      <c r="D76" s="27" t="s">
        <v>86</v>
      </c>
      <c r="E76" s="23"/>
      <c r="F76" s="24"/>
      <c r="G76" s="28">
        <f t="shared" si="1"/>
        <v>0</v>
      </c>
    </row>
    <row r="77" spans="1:7" ht="24" x14ac:dyDescent="0.35">
      <c r="A77" s="19">
        <v>75</v>
      </c>
      <c r="B77" s="20" t="s">
        <v>96</v>
      </c>
      <c r="C77" s="21">
        <v>8</v>
      </c>
      <c r="D77" s="22" t="s">
        <v>107</v>
      </c>
      <c r="E77" s="23"/>
      <c r="F77" s="24"/>
      <c r="G77" s="28">
        <f t="shared" si="1"/>
        <v>0</v>
      </c>
    </row>
    <row r="78" spans="1:7" ht="36.75" customHeight="1" x14ac:dyDescent="0.35">
      <c r="A78" s="19">
        <v>76</v>
      </c>
      <c r="B78" s="20" t="s">
        <v>87</v>
      </c>
      <c r="C78" s="21">
        <v>8</v>
      </c>
      <c r="D78" s="22" t="s">
        <v>108</v>
      </c>
      <c r="E78" s="23"/>
      <c r="F78" s="24"/>
      <c r="G78" s="28">
        <f t="shared" si="1"/>
        <v>0</v>
      </c>
    </row>
    <row r="79" spans="1:7" x14ac:dyDescent="0.35">
      <c r="A79" s="19">
        <v>77</v>
      </c>
      <c r="B79" s="26" t="s">
        <v>88</v>
      </c>
      <c r="C79" s="21">
        <v>10</v>
      </c>
      <c r="D79" s="27" t="s">
        <v>89</v>
      </c>
      <c r="E79" s="23"/>
      <c r="F79" s="24"/>
      <c r="G79" s="28">
        <f t="shared" si="1"/>
        <v>0</v>
      </c>
    </row>
    <row r="80" spans="1:7" x14ac:dyDescent="0.35">
      <c r="A80" s="19">
        <v>78</v>
      </c>
      <c r="B80" s="26" t="s">
        <v>152</v>
      </c>
      <c r="C80" s="21">
        <v>7</v>
      </c>
      <c r="D80" s="27" t="s">
        <v>170</v>
      </c>
      <c r="E80" s="23"/>
      <c r="F80" s="31"/>
      <c r="G80" s="28">
        <f t="shared" si="1"/>
        <v>0</v>
      </c>
    </row>
    <row r="81" spans="1:7" x14ac:dyDescent="0.35">
      <c r="A81" s="19">
        <v>79</v>
      </c>
      <c r="B81" s="26" t="s">
        <v>90</v>
      </c>
      <c r="C81" s="21">
        <v>4</v>
      </c>
      <c r="D81" s="27" t="s">
        <v>91</v>
      </c>
      <c r="E81" s="23"/>
      <c r="F81" s="24"/>
      <c r="G81" s="28">
        <f t="shared" si="1"/>
        <v>0</v>
      </c>
    </row>
    <row r="82" spans="1:7" x14ac:dyDescent="0.35">
      <c r="A82" s="19">
        <v>80</v>
      </c>
      <c r="B82" s="26" t="s">
        <v>177</v>
      </c>
      <c r="C82" s="21">
        <v>1</v>
      </c>
      <c r="D82" s="27" t="s">
        <v>171</v>
      </c>
      <c r="E82" s="23"/>
      <c r="F82" s="24"/>
      <c r="G82" s="28">
        <f t="shared" si="1"/>
        <v>0</v>
      </c>
    </row>
    <row r="83" spans="1:7" x14ac:dyDescent="0.35">
      <c r="A83" s="19">
        <v>81</v>
      </c>
      <c r="B83" s="26" t="s">
        <v>178</v>
      </c>
      <c r="C83" s="21">
        <v>1</v>
      </c>
      <c r="D83" s="27" t="s">
        <v>171</v>
      </c>
      <c r="E83" s="23"/>
      <c r="F83" s="24"/>
      <c r="G83" s="28">
        <f t="shared" si="1"/>
        <v>0</v>
      </c>
    </row>
    <row r="84" spans="1:7" x14ac:dyDescent="0.35">
      <c r="A84" s="19">
        <v>82</v>
      </c>
      <c r="B84" s="26" t="s">
        <v>179</v>
      </c>
      <c r="C84" s="21">
        <v>2</v>
      </c>
      <c r="D84" s="27" t="s">
        <v>171</v>
      </c>
      <c r="E84" s="23"/>
      <c r="F84" s="24"/>
      <c r="G84" s="28">
        <f t="shared" si="1"/>
        <v>0</v>
      </c>
    </row>
    <row r="85" spans="1:7" ht="15.5" x14ac:dyDescent="0.35">
      <c r="A85" s="7"/>
      <c r="B85" s="8" t="s">
        <v>180</v>
      </c>
      <c r="C85" s="4"/>
      <c r="D85" s="4"/>
      <c r="E85" s="4"/>
      <c r="F85" s="4"/>
      <c r="G85" s="9">
        <f>SUM(G3:G84)</f>
        <v>0</v>
      </c>
    </row>
    <row r="87" spans="1:7" ht="101.5" x14ac:dyDescent="0.35">
      <c r="D87" s="32" t="s">
        <v>160</v>
      </c>
    </row>
    <row r="90" spans="1:7" x14ac:dyDescent="0.35">
      <c r="B90" s="5"/>
    </row>
  </sheetData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C5AF39-1515-4625-B2B0-8EC9B4679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BE0EB6-638D-4A77-BAE0-F8A6D7BE4CE0}">
  <ds:schemaRefs>
    <ds:schemaRef ds:uri="http://schemas.microsoft.com/office/2006/metadata/properties"/>
    <ds:schemaRef ds:uri="http://schemas.microsoft.com/office/infopath/2007/PartnerControls"/>
    <ds:schemaRef ds:uri="b851f6ae-ae00-4f5e-81ad-6a76ccf99225"/>
    <ds:schemaRef ds:uri="e268c47e-392d-4bda-be85-a5756f4dce8a"/>
  </ds:schemaRefs>
</ds:datastoreItem>
</file>

<file path=customXml/itemProps3.xml><?xml version="1.0" encoding="utf-8"?>
<ds:datastoreItem xmlns:ds="http://schemas.openxmlformats.org/officeDocument/2006/customXml" ds:itemID="{B965D3C9-C9E7-4ABC-B47E-4FCC15D35D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OŠE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Klenovčan Milan</dc:creator>
  <cp:lastModifiedBy>Hrablíková Kristína</cp:lastModifiedBy>
  <dcterms:created xsi:type="dcterms:W3CDTF">2015-06-05T18:17:20Z</dcterms:created>
  <dcterms:modified xsi:type="dcterms:W3CDTF">2026-10-02T07:18:49Z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