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58658AA-C27D-4929-8786-D5C450502C6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24" i="1"/>
  <c r="H56" i="1" l="1"/>
</calcChain>
</file>

<file path=xl/sharedStrings.xml><?xml version="1.0" encoding="utf-8"?>
<sst xmlns="http://schemas.openxmlformats.org/spreadsheetml/2006/main" count="127" uniqueCount="102">
  <si>
    <t>Vyšetrenie</t>
  </si>
  <si>
    <t>1.</t>
  </si>
  <si>
    <t xml:space="preserve">Kompletná krvná skupina AB0/RhD s vyšetrením aglutinínov A1,B a RhD antigénu dvomi rôznymi DVI- klonmi anti-D v jednej karte </t>
  </si>
  <si>
    <t>2.</t>
  </si>
  <si>
    <t>Krvná skupina novorodenca AB0/RhD s vyšetrením aglutinogénov (anti-A, anti-B, anti-AB), RhDVI+ klonom anti-D, ctl. a PAT v jednej karte</t>
  </si>
  <si>
    <t>3.</t>
  </si>
  <si>
    <t>4.</t>
  </si>
  <si>
    <t>Vyšetrenie tried imunoglobulínov a komplementu: IgG, C3d a ctl. 2x v jednej karte</t>
  </si>
  <si>
    <t>5.</t>
  </si>
  <si>
    <t>Vyšetrenie tried imunoglobulínov a komplementu: IgG, IgA, IgM, C3d, C3c, ctl v jednej karte</t>
  </si>
  <si>
    <t>6.</t>
  </si>
  <si>
    <t>Karta s obsahom polyšpecifického anti-IgG+C3d AGH séra na vyšetrenie skríningu protilátok, testov kompatibility a PAT</t>
  </si>
  <si>
    <t>7.</t>
  </si>
  <si>
    <t>Karta s obsahom monošpecifického anti-IgG AGH séra na vyšetrenie skríningu protilátok a testov kompatibility</t>
  </si>
  <si>
    <t>8.</t>
  </si>
  <si>
    <t>9.</t>
  </si>
  <si>
    <t>Papainizované skríningové erytrocyty s tromi typmi erytrocytov pre enzýmové techniky</t>
  </si>
  <si>
    <t>10.</t>
  </si>
  <si>
    <t>Orientačné vyšetrenie krvnej skupiny AB0/RhD v karte s  RhDVI+ klonom</t>
  </si>
  <si>
    <t>11.</t>
  </si>
  <si>
    <t>Orientačné vyšetrenie krvnej skupiny AB0/RhD v karte s  RhDVI-klonom</t>
  </si>
  <si>
    <t>12.</t>
  </si>
  <si>
    <t>Kompletné stanovenie AB0/RhD obsahujúce 2 rôzne klony anti-DVI- a PAT v jednej karte</t>
  </si>
  <si>
    <t>13.</t>
  </si>
  <si>
    <t>Karta na detekciu prítomnosti alebo neprítomnosti antigénu Cw na erytrocytoch</t>
  </si>
  <si>
    <t>14.</t>
  </si>
  <si>
    <t>Karta na kompletné stanovenie Rh fenotypov C-c-E-e + stanovenie antigénu Kell v jednej karte</t>
  </si>
  <si>
    <t>15.</t>
  </si>
  <si>
    <t>Panel 11 diagnostických erytrocytov na identifikáciu protilátok v NAT a  v soľnom prostredí</t>
  </si>
  <si>
    <t>16.</t>
  </si>
  <si>
    <t>Panel 11 diagnostických erytrocytov papainizovaných na identifikáciu protilátok v enzýmových technikách</t>
  </si>
  <si>
    <t>17.</t>
  </si>
  <si>
    <t>18.</t>
  </si>
  <si>
    <t>Karta na určenie protilátok, stanovenie aglutinínov, skríning a identifikáciu protilátok, testy kompatibility v soľnom a enzýmovom prostredí</t>
  </si>
  <si>
    <t>19.</t>
  </si>
  <si>
    <t>Karta na stanovenie antigénov Lua, Lub a ctl. v jednej karte bez potreby pridania diagnostického séra</t>
  </si>
  <si>
    <t>20.</t>
  </si>
  <si>
    <t>Karta na stanovenie antigénu M bez potreby pridania diagnostického séra</t>
  </si>
  <si>
    <t>21.</t>
  </si>
  <si>
    <t>Interná kontrola kvality, ktorá obsahuje vzorky plnej krvi pre dennú kontrolu kvality vrátane vzorky na pozitívnu kontrolu PAT</t>
  </si>
  <si>
    <t>22.</t>
  </si>
  <si>
    <t>Diagnostické erytrocyty A1 a B na vyšetrenie aglutinínov krvných skupín</t>
  </si>
  <si>
    <t>23.</t>
  </si>
  <si>
    <t>Premývací roztok</t>
  </si>
  <si>
    <t>24.</t>
  </si>
  <si>
    <t>Dekontaminančný roztok</t>
  </si>
  <si>
    <t>25.</t>
  </si>
  <si>
    <t>Čistiaci roztok</t>
  </si>
  <si>
    <t>SPOLU:</t>
  </si>
  <si>
    <t>Vlastný návrh plnenia</t>
  </si>
  <si>
    <t>Jednotková cena v € bez DPH</t>
  </si>
  <si>
    <t>Celková cena v € bez DPH</t>
  </si>
  <si>
    <t>Sadzba DPH v %</t>
  </si>
  <si>
    <t>Celková cena v € s DPH</t>
  </si>
  <si>
    <t>kariet</t>
  </si>
  <si>
    <t>bal.</t>
  </si>
  <si>
    <t>testov</t>
  </si>
  <si>
    <t>litrov</t>
  </si>
  <si>
    <t>bal. IH-QC1</t>
  </si>
  <si>
    <t>bal. IH-QC2</t>
  </si>
  <si>
    <t>bal. IH-QC7</t>
  </si>
  <si>
    <t>bal. IH-QC8</t>
  </si>
  <si>
    <r>
      <t>Skríningové erytrocyty s tromi typmi erytrocytov, ktoré musia zahŕňať typové erytrocyty C</t>
    </r>
    <r>
      <rPr>
        <vertAlign val="superscript"/>
        <sz val="10"/>
        <color theme="1"/>
        <rFont val="Calibri"/>
        <family val="2"/>
      </rPr>
      <t>w</t>
    </r>
    <r>
      <rPr>
        <sz val="10"/>
        <color theme="1"/>
        <rFont val="Calibri"/>
        <family val="2"/>
      </rPr>
      <t xml:space="preserve"> + určené pre vyšetrenie v NAT</t>
    </r>
  </si>
  <si>
    <t>Uchádzač:</t>
  </si>
  <si>
    <t>Obchodné meno:</t>
  </si>
  <si>
    <t>Sídlo:</t>
  </si>
  <si>
    <t>DIČ:</t>
  </si>
  <si>
    <t>IČ DPH:</t>
  </si>
  <si>
    <t>Zapísaný v registri:</t>
  </si>
  <si>
    <t>V mene ktorého koná:</t>
  </si>
  <si>
    <t>Bankové spojenie:</t>
  </si>
  <si>
    <t>IBAN:</t>
  </si>
  <si>
    <t xml:space="preserve">NÁVRH NA PLNENIE KRITÉRIA - NAJNIŽŠIA CENA </t>
  </si>
  <si>
    <t>Cena za 1 celok v EUR bez DPH</t>
  </si>
  <si>
    <t>Cena za 1 celok v EUR s DPH</t>
  </si>
  <si>
    <t>Por.č.</t>
  </si>
  <si>
    <t>Diagnostiká/reagencie, 1 celok</t>
  </si>
  <si>
    <t>DIAGNOSTKÁ/REAGENCIE K PLNOAUTOMATICKÉMU IMUNOHEMATOLOGICKÉMU ANALYZÁTORU PRE KRVNÉ BANKY</t>
  </si>
  <si>
    <t>3</t>
  </si>
  <si>
    <t>Roztok s nízkou iónovou silou na prípravu suspenzií ľudských erytrocytov ID Diluent  2 rack pre IH -500</t>
  </si>
  <si>
    <t>Súprava na kyslú elúciu ľudských protilátok z povrchu červených krviniek, ktorá umožňuje ďalšie vyšetrenia</t>
  </si>
  <si>
    <t>Roztok papaínu, ktorý slúži na prípravu vlastných červených krviniek alebo ako prídavné činidlo v jednostupňovom enzýmovom teste.</t>
  </si>
  <si>
    <t>karta</t>
  </si>
  <si>
    <t>Karta, ktorá obsahuje monoklonálne Anti-IgG1 v riedeniach 1:1 a 1:100, monoklonálne Anti-IgG3 v riedeniach 1:1 a 1:100, Anti-IgG 1:10 (králičie) v riedení 1:10 a negatívnu kontrolu</t>
  </si>
  <si>
    <t>26.</t>
  </si>
  <si>
    <t>27.</t>
  </si>
  <si>
    <t>28.</t>
  </si>
  <si>
    <t>29.</t>
  </si>
  <si>
    <t>30.</t>
  </si>
  <si>
    <t>31.</t>
  </si>
  <si>
    <t>Predpokladaná spotreba za 24 mesiacov/merná jednotka</t>
  </si>
  <si>
    <t>Roztok s nízkou iónovou silou na prípravu suspenzií ľudských erytrocytov ID Diluent 1 rack pre IH - 500</t>
  </si>
  <si>
    <r>
      <t xml:space="preserve">* </t>
    </r>
    <r>
      <rPr>
        <sz val="11"/>
        <color theme="1"/>
        <rFont val="Calibri"/>
        <family val="2"/>
        <charset val="238"/>
      </rPr>
      <t>Ak uchádzač nie je platcom DPH, uvedie pre sadzbu DPH  slovné spojenie „Neaplikuje sa“.</t>
    </r>
  </si>
  <si>
    <t>Takýto uchádzač týmto prehlasuje, že v prípade zmeny postavenia na platcu DPH je ním predložená cena konečná a nemenná a bude považovaná za cenu na úrovni s DPH.</t>
  </si>
  <si>
    <t xml:space="preserve">Uchádzač predložením tejto ponuky zároveň prehlasuje, že je dôkladne oboznámený s celým obsahom súťažných podkladov, súhlasí s obsahom návrhu rámcovej dohody, ktorá je súčasťou súťažných podkladov v tomto procese verejného obstarávania, všetky uchádzačom predložené doklady, dokumenty, vyhlásenia a údaje uvedené v  ponuke alebo akejkoľvek inej komunikácii s verejným obstarávateľom týkajúcej sa tohto verejného obstarávania sú pravdivé a úplné, predkladá iba jednu ponuku a nie je členom skupiny dodávateľov, ktorá ako iný uchádzač predkladá ponuku. </t>
  </si>
  <si>
    <t>Podaním ponuky uchádzač zároveň vyhlasuje, že akceptuje celý predmet zákazky a všetky podmienky jeho poskytovania  stanovené v súťažných podkladoch a súhlasí, že ak sa stane úspešným, bude plniť predmet zákazky v súlade s týmito požiadavkami a podmienkami a že tento návrh na plnenie kritérií a cenová ponuka bude súčasťou uzatvorenej zmluvy.</t>
  </si>
  <si>
    <t>V ..............................., dňa ......................</t>
  </si>
  <si>
    <t>(podpis osoby oprávnenej konať za uchádzača)</t>
  </si>
  <si>
    <t>..............................................................</t>
  </si>
  <si>
    <t>Meno a priezvisko osoby oprávnenej konať za uchádzača</t>
  </si>
  <si>
    <t>Predmetom zákazky sú nižšie uvedené diagnostiká/reagencie k plnoautomatickému imunohematologickému analyzátoru pre krvné banky IH - 500 (prístroj). Predmet zákazky musí byť nový, nepoužívaný, nerepasovaný a kompatibilný s prístrojom.</t>
  </si>
  <si>
    <t>Príloha č. 1. SP: Opis predmetu zákazky Diagnostiká/reagencie k plnoautomatickému imunohematologickému analyzátoru pre krvné banky, Návrh na plnenie ktirérií  a štrukturovaný rozpočet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</si>
</sst>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_€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rgb="FF28323C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1" applyNumberFormat="0" applyFont="0" applyAlignment="0" applyProtection="0"/>
    <xf numFmtId="0" fontId="1" fillId="0" borderId="0"/>
    <xf numFmtId="0" fontId="1" fillId="0" borderId="0"/>
    <xf numFmtId="0" fontId="19" fillId="0" borderId="0"/>
  </cellStyleXfs>
  <cellXfs count="95">
    <xf numFmtId="0" fontId="0" fillId="0" borderId="0" xfId="0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0" fillId="5" borderId="8" xfId="0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0" fontId="8" fillId="0" borderId="0" xfId="0" applyFont="1" applyAlignment="1">
      <alignment vertical="center"/>
    </xf>
    <xf numFmtId="0" fontId="5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9" fillId="0" borderId="0" xfId="0" applyFont="1" applyAlignment="1">
      <alignment horizontal="left" vertical="center" indent="15"/>
    </xf>
    <xf numFmtId="0" fontId="0" fillId="0" borderId="2" xfId="0" applyBorder="1" applyAlignment="1">
      <alignment horizontal="left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14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/>
    <xf numFmtId="0" fontId="12" fillId="0" borderId="0" xfId="0" applyFont="1" applyAlignment="1">
      <alignment vertical="center" wrapText="1"/>
    </xf>
    <xf numFmtId="0" fontId="4" fillId="0" borderId="0" xfId="0" applyFont="1"/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5" fillId="0" borderId="2" xfId="0" applyFont="1" applyBorder="1" applyAlignment="1">
      <alignment horizontal="center" vertical="center"/>
    </xf>
    <xf numFmtId="0" fontId="17" fillId="0" borderId="0" xfId="0" applyFont="1"/>
    <xf numFmtId="165" fontId="17" fillId="0" borderId="0" xfId="0" applyNumberFormat="1" applyFont="1"/>
    <xf numFmtId="1" fontId="0" fillId="0" borderId="0" xfId="0" applyNumberFormat="1" applyAlignment="1">
      <alignment horizontal="center" vertical="center"/>
    </xf>
    <xf numFmtId="0" fontId="1" fillId="0" borderId="0" xfId="2"/>
    <xf numFmtId="0" fontId="1" fillId="0" borderId="15" xfId="2" applyBorder="1"/>
    <xf numFmtId="0" fontId="1" fillId="0" borderId="16" xfId="2" applyBorder="1"/>
    <xf numFmtId="0" fontId="1" fillId="0" borderId="0" xfId="2" applyAlignment="1">
      <alignment horizontal="justify" vertical="center"/>
    </xf>
    <xf numFmtId="0" fontId="1" fillId="0" borderId="0" xfId="2" applyAlignment="1">
      <alignment horizontal="left" vertical="center" wrapText="1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20" fillId="0" borderId="3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 wrapText="1"/>
    </xf>
    <xf numFmtId="0" fontId="4" fillId="0" borderId="11" xfId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4" fontId="21" fillId="4" borderId="2" xfId="0" applyNumberFormat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5" xfId="2" applyBorder="1" applyAlignment="1">
      <alignment horizontal="left" vertical="center" wrapText="1"/>
    </xf>
    <xf numFmtId="0" fontId="1" fillId="0" borderId="0" xfId="2" applyAlignment="1">
      <alignment horizontal="left" vertical="center" wrapText="1"/>
    </xf>
    <xf numFmtId="0" fontId="1" fillId="0" borderId="16" xfId="2" applyBorder="1" applyAlignment="1">
      <alignment horizontal="left" vertical="center" wrapText="1"/>
    </xf>
    <xf numFmtId="0" fontId="18" fillId="0" borderId="15" xfId="2" applyFont="1" applyBorder="1" applyAlignment="1">
      <alignment horizontal="left" vertical="center" wrapText="1"/>
    </xf>
    <xf numFmtId="0" fontId="18" fillId="0" borderId="0" xfId="2" applyFont="1" applyAlignment="1">
      <alignment horizontal="left" vertical="center" wrapText="1"/>
    </xf>
    <xf numFmtId="0" fontId="18" fillId="0" borderId="16" xfId="2" applyFont="1" applyBorder="1" applyAlignment="1">
      <alignment horizontal="left" vertical="center" wrapText="1"/>
    </xf>
    <xf numFmtId="0" fontId="1" fillId="0" borderId="17" xfId="2" applyBorder="1" applyAlignment="1">
      <alignment horizontal="left" vertical="center" wrapText="1"/>
    </xf>
    <xf numFmtId="0" fontId="1" fillId="0" borderId="18" xfId="2" applyBorder="1" applyAlignment="1">
      <alignment horizontal="left" vertical="center" wrapText="1"/>
    </xf>
    <xf numFmtId="0" fontId="1" fillId="0" borderId="19" xfId="2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4" xfId="2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</cellXfs>
  <cellStyles count="5">
    <cellStyle name="Normálna" xfId="0" builtinId="0"/>
    <cellStyle name="Normálna 2" xfId="2" xr:uid="{5FC111CF-2BB1-4076-91C3-331374DBCD9F}"/>
    <cellStyle name="Normálna 2 2" xfId="4" xr:uid="{B601AD82-1041-43EB-B089-6438E6A5DA7F}"/>
    <cellStyle name="Normálna 2 3" xfId="3" xr:uid="{A9030274-6F74-4220-8E43-88D8C3CFD87E}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"/>
  <sheetViews>
    <sheetView tabSelected="1" topLeftCell="A19" zoomScale="95" zoomScaleNormal="95" workbookViewId="0">
      <selection activeCell="F3" sqref="F3"/>
    </sheetView>
  </sheetViews>
  <sheetFormatPr defaultRowHeight="15" x14ac:dyDescent="0.25"/>
  <cols>
    <col min="1" max="1" width="5.28515625" customWidth="1"/>
    <col min="2" max="2" width="32.42578125" customWidth="1"/>
    <col min="3" max="3" width="74" customWidth="1"/>
    <col min="4" max="4" width="14.85546875" customWidth="1"/>
    <col min="5" max="5" width="12.28515625" customWidth="1"/>
    <col min="6" max="6" width="24.42578125" customWidth="1"/>
    <col min="7" max="7" width="12.42578125" customWidth="1"/>
    <col min="8" max="8" width="14.28515625" customWidth="1"/>
    <col min="9" max="9" width="24.28515625" customWidth="1"/>
    <col min="10" max="10" width="12.42578125" customWidth="1"/>
  </cols>
  <sheetData>
    <row r="1" spans="1:9" ht="14.25" customHeight="1" x14ac:dyDescent="0.25"/>
    <row r="2" spans="1:9" ht="18.75" customHeight="1" x14ac:dyDescent="0.25">
      <c r="A2" s="22" t="s">
        <v>101</v>
      </c>
      <c r="B2" s="21"/>
      <c r="C2" s="21"/>
      <c r="D2" s="21"/>
      <c r="E2" s="21"/>
      <c r="F2" s="21"/>
      <c r="G2" s="21"/>
      <c r="H2" s="21"/>
    </row>
    <row r="3" spans="1:9" ht="17.25" customHeight="1" x14ac:dyDescent="0.25">
      <c r="A3" s="22"/>
      <c r="B3" s="21"/>
      <c r="C3" s="21"/>
      <c r="D3" s="21"/>
      <c r="E3" s="21"/>
      <c r="F3" s="21"/>
      <c r="G3" s="21"/>
      <c r="H3" s="21"/>
    </row>
    <row r="4" spans="1:9" ht="18.95" customHeight="1" x14ac:dyDescent="0.25">
      <c r="A4" s="15" t="s">
        <v>63</v>
      </c>
      <c r="B4" s="15"/>
      <c r="C4" s="52"/>
      <c r="D4" s="52"/>
      <c r="G4" s="7"/>
    </row>
    <row r="5" spans="1:9" ht="18.95" customHeight="1" x14ac:dyDescent="0.25">
      <c r="A5" s="15" t="s">
        <v>64</v>
      </c>
      <c r="B5" s="15"/>
      <c r="C5" s="52"/>
      <c r="D5" s="52"/>
      <c r="G5" s="7"/>
    </row>
    <row r="6" spans="1:9" ht="18.95" customHeight="1" x14ac:dyDescent="0.25">
      <c r="A6" s="70" t="s">
        <v>65</v>
      </c>
      <c r="B6" s="70"/>
      <c r="C6" s="52"/>
      <c r="D6" s="52"/>
      <c r="G6" s="7"/>
    </row>
    <row r="7" spans="1:9" ht="18.95" customHeight="1" x14ac:dyDescent="0.25">
      <c r="A7" s="70" t="s">
        <v>66</v>
      </c>
      <c r="B7" s="70"/>
      <c r="C7" s="52"/>
      <c r="D7" s="52"/>
      <c r="G7" s="7"/>
    </row>
    <row r="8" spans="1:9" ht="18.95" customHeight="1" x14ac:dyDescent="0.25">
      <c r="A8" s="15" t="s">
        <v>67</v>
      </c>
      <c r="B8" s="15"/>
      <c r="C8" s="52"/>
      <c r="D8" s="52"/>
      <c r="G8" s="7"/>
    </row>
    <row r="9" spans="1:9" ht="18.95" customHeight="1" x14ac:dyDescent="0.25">
      <c r="A9" s="15" t="s">
        <v>68</v>
      </c>
      <c r="B9" s="15"/>
      <c r="C9" s="52"/>
      <c r="D9" s="52"/>
      <c r="G9" s="7"/>
    </row>
    <row r="10" spans="1:9" ht="18.95" customHeight="1" x14ac:dyDescent="0.25">
      <c r="A10" s="15" t="s">
        <v>69</v>
      </c>
      <c r="B10" s="15"/>
      <c r="C10" s="52"/>
      <c r="D10" s="52"/>
      <c r="G10" s="7"/>
    </row>
    <row r="11" spans="1:9" ht="18.95" customHeight="1" x14ac:dyDescent="0.25">
      <c r="A11" s="15" t="s">
        <v>70</v>
      </c>
      <c r="B11" s="15"/>
      <c r="C11" s="52"/>
      <c r="D11" s="52"/>
      <c r="G11" s="7"/>
    </row>
    <row r="12" spans="1:9" ht="18.95" customHeight="1" x14ac:dyDescent="0.25">
      <c r="A12" s="70" t="s">
        <v>71</v>
      </c>
      <c r="B12" s="70"/>
      <c r="C12" s="52"/>
      <c r="D12" s="52"/>
      <c r="G12" s="7"/>
    </row>
    <row r="13" spans="1:9" ht="18.95" customHeight="1" x14ac:dyDescent="0.25">
      <c r="A13" s="3"/>
      <c r="B13" s="2"/>
      <c r="C13" s="1"/>
      <c r="D13" s="1"/>
      <c r="E13" s="7"/>
      <c r="F13" s="7"/>
      <c r="G13" s="7"/>
    </row>
    <row r="14" spans="1:9" ht="23.25" customHeight="1" x14ac:dyDescent="0.25">
      <c r="A14" s="62" t="s">
        <v>72</v>
      </c>
      <c r="B14" s="63"/>
      <c r="C14" s="63"/>
      <c r="D14" s="64"/>
      <c r="E14" s="29"/>
      <c r="F14" s="29"/>
      <c r="G14" s="5"/>
      <c r="H14" s="5"/>
      <c r="I14" s="5"/>
    </row>
    <row r="15" spans="1:9" ht="30" customHeight="1" x14ac:dyDescent="0.25">
      <c r="A15" s="73" t="s">
        <v>76</v>
      </c>
      <c r="B15" s="73"/>
      <c r="C15" s="32" t="s">
        <v>73</v>
      </c>
      <c r="D15" s="18"/>
      <c r="E15" s="33"/>
      <c r="F15" s="30"/>
      <c r="G15" s="8"/>
      <c r="H15" s="6"/>
      <c r="I15" s="8"/>
    </row>
    <row r="16" spans="1:9" ht="23.25" customHeight="1" x14ac:dyDescent="0.25">
      <c r="A16" s="73"/>
      <c r="B16" s="73"/>
      <c r="C16" s="35" t="s">
        <v>74</v>
      </c>
      <c r="D16" s="19"/>
      <c r="E16" s="34"/>
      <c r="F16" s="31"/>
      <c r="G16" s="9"/>
      <c r="H16" s="6"/>
      <c r="I16" s="8"/>
    </row>
    <row r="17" spans="1:10" ht="18.95" customHeight="1" x14ac:dyDescent="0.25">
      <c r="A17" s="3"/>
      <c r="B17" s="23"/>
      <c r="C17" s="7"/>
      <c r="D17" s="7"/>
      <c r="E17" s="7"/>
    </row>
    <row r="18" spans="1:10" s="29" customFormat="1" ht="18.95" customHeight="1" x14ac:dyDescent="0.25">
      <c r="A18" s="48" t="s">
        <v>100</v>
      </c>
      <c r="B18" s="48"/>
      <c r="C18" s="49"/>
      <c r="D18" s="49"/>
      <c r="E18" s="50"/>
    </row>
    <row r="19" spans="1:10" ht="18.95" customHeight="1" x14ac:dyDescent="0.25"/>
    <row r="21" spans="1:10" ht="33" customHeight="1" x14ac:dyDescent="0.25">
      <c r="A21" s="62" t="s">
        <v>77</v>
      </c>
      <c r="B21" s="63"/>
      <c r="C21" s="63"/>
      <c r="D21" s="63"/>
      <c r="E21" s="63"/>
      <c r="F21" s="63"/>
      <c r="G21" s="63"/>
      <c r="H21" s="63"/>
      <c r="I21" s="63"/>
      <c r="J21" s="64"/>
    </row>
    <row r="22" spans="1:10" ht="15.75" customHeight="1" x14ac:dyDescent="0.25">
      <c r="A22" s="72" t="s">
        <v>75</v>
      </c>
      <c r="B22" s="69" t="s">
        <v>0</v>
      </c>
      <c r="C22" s="69"/>
      <c r="D22" s="65" t="s">
        <v>90</v>
      </c>
      <c r="E22" s="66"/>
      <c r="F22" s="61" t="s">
        <v>49</v>
      </c>
      <c r="G22" s="61" t="s">
        <v>50</v>
      </c>
      <c r="H22" s="61" t="s">
        <v>51</v>
      </c>
      <c r="I22" s="61" t="s">
        <v>52</v>
      </c>
      <c r="J22" s="61" t="s">
        <v>53</v>
      </c>
    </row>
    <row r="23" spans="1:10" ht="37.5" customHeight="1" x14ac:dyDescent="0.25">
      <c r="A23" s="72"/>
      <c r="B23" s="69"/>
      <c r="C23" s="69"/>
      <c r="D23" s="67"/>
      <c r="E23" s="68"/>
      <c r="F23" s="61"/>
      <c r="G23" s="61"/>
      <c r="H23" s="61"/>
      <c r="I23" s="61"/>
      <c r="J23" s="61"/>
    </row>
    <row r="24" spans="1:10" ht="48" customHeight="1" x14ac:dyDescent="0.25">
      <c r="A24" s="4" t="s">
        <v>1</v>
      </c>
      <c r="B24" s="55" t="s">
        <v>2</v>
      </c>
      <c r="C24" s="56"/>
      <c r="D24" s="17">
        <v>21888</v>
      </c>
      <c r="E24" s="17" t="s">
        <v>54</v>
      </c>
      <c r="F24" s="24"/>
      <c r="G24" s="25">
        <v>0</v>
      </c>
      <c r="H24" s="26">
        <f>D24*G24</f>
        <v>0</v>
      </c>
      <c r="I24" s="26">
        <v>0</v>
      </c>
      <c r="J24" s="26">
        <v>0</v>
      </c>
    </row>
    <row r="25" spans="1:10" ht="41.25" customHeight="1" x14ac:dyDescent="0.25">
      <c r="A25" s="4" t="s">
        <v>3</v>
      </c>
      <c r="B25" s="53" t="s">
        <v>4</v>
      </c>
      <c r="C25" s="54"/>
      <c r="D25" s="76">
        <v>1152</v>
      </c>
      <c r="E25" s="17" t="s">
        <v>54</v>
      </c>
      <c r="F25" s="27"/>
      <c r="G25" s="25">
        <v>0</v>
      </c>
      <c r="H25" s="26">
        <f t="shared" ref="H25:H55" si="0">D25*G25</f>
        <v>0</v>
      </c>
      <c r="I25" s="26">
        <v>0</v>
      </c>
      <c r="J25" s="26">
        <v>0</v>
      </c>
    </row>
    <row r="26" spans="1:10" ht="15" hidden="1" customHeight="1" x14ac:dyDescent="0.25">
      <c r="A26" s="4" t="s">
        <v>78</v>
      </c>
      <c r="B26" s="16"/>
      <c r="C26" s="20"/>
      <c r="D26" s="76"/>
      <c r="E26" s="17"/>
      <c r="F26" s="27"/>
      <c r="G26" s="25">
        <v>0</v>
      </c>
      <c r="H26" s="26">
        <f t="shared" si="0"/>
        <v>0</v>
      </c>
      <c r="I26" s="26">
        <v>0</v>
      </c>
      <c r="J26" s="26">
        <v>0</v>
      </c>
    </row>
    <row r="27" spans="1:10" ht="31.5" customHeight="1" x14ac:dyDescent="0.25">
      <c r="A27" s="4" t="s">
        <v>5</v>
      </c>
      <c r="B27" s="55" t="s">
        <v>7</v>
      </c>
      <c r="C27" s="56"/>
      <c r="D27" s="17">
        <v>240</v>
      </c>
      <c r="E27" s="17" t="s">
        <v>54</v>
      </c>
      <c r="F27" s="27"/>
      <c r="G27" s="25">
        <v>0</v>
      </c>
      <c r="H27" s="26">
        <f t="shared" si="0"/>
        <v>0</v>
      </c>
      <c r="I27" s="26">
        <v>0</v>
      </c>
      <c r="J27" s="26">
        <v>0</v>
      </c>
    </row>
    <row r="28" spans="1:10" ht="31.5" customHeight="1" x14ac:dyDescent="0.25">
      <c r="A28" s="4" t="s">
        <v>6</v>
      </c>
      <c r="B28" s="55" t="s">
        <v>9</v>
      </c>
      <c r="C28" s="56"/>
      <c r="D28" s="17">
        <v>648</v>
      </c>
      <c r="E28" s="17" t="s">
        <v>54</v>
      </c>
      <c r="F28" s="27"/>
      <c r="G28" s="25">
        <v>0</v>
      </c>
      <c r="H28" s="26">
        <f t="shared" si="0"/>
        <v>0</v>
      </c>
      <c r="I28" s="26">
        <v>0</v>
      </c>
      <c r="J28" s="26">
        <v>0</v>
      </c>
    </row>
    <row r="29" spans="1:10" ht="43.5" customHeight="1" x14ac:dyDescent="0.25">
      <c r="A29" s="4" t="s">
        <v>8</v>
      </c>
      <c r="B29" s="55" t="s">
        <v>11</v>
      </c>
      <c r="C29" s="56"/>
      <c r="D29" s="17">
        <v>59136</v>
      </c>
      <c r="E29" s="17" t="s">
        <v>54</v>
      </c>
      <c r="F29" s="27"/>
      <c r="G29" s="25">
        <v>0</v>
      </c>
      <c r="H29" s="26">
        <f t="shared" si="0"/>
        <v>0</v>
      </c>
      <c r="I29" s="26">
        <v>0</v>
      </c>
      <c r="J29" s="26">
        <v>0</v>
      </c>
    </row>
    <row r="30" spans="1:10" ht="42" customHeight="1" x14ac:dyDescent="0.25">
      <c r="A30" s="4" t="s">
        <v>10</v>
      </c>
      <c r="B30" s="55" t="s">
        <v>13</v>
      </c>
      <c r="C30" s="56"/>
      <c r="D30" s="17">
        <v>864</v>
      </c>
      <c r="E30" s="17" t="s">
        <v>54</v>
      </c>
      <c r="F30" s="27"/>
      <c r="G30" s="25">
        <v>0</v>
      </c>
      <c r="H30" s="26">
        <f t="shared" si="0"/>
        <v>0</v>
      </c>
      <c r="I30" s="26">
        <v>0</v>
      </c>
      <c r="J30" s="26">
        <v>0</v>
      </c>
    </row>
    <row r="31" spans="1:10" ht="45" customHeight="1" x14ac:dyDescent="0.25">
      <c r="A31" s="4" t="s">
        <v>12</v>
      </c>
      <c r="B31" s="55" t="s">
        <v>62</v>
      </c>
      <c r="C31" s="56"/>
      <c r="D31" s="17">
        <v>430</v>
      </c>
      <c r="E31" s="17" t="s">
        <v>55</v>
      </c>
      <c r="F31" s="27"/>
      <c r="G31" s="25">
        <v>0</v>
      </c>
      <c r="H31" s="26">
        <f t="shared" si="0"/>
        <v>0</v>
      </c>
      <c r="I31" s="26">
        <v>0</v>
      </c>
      <c r="J31" s="26">
        <v>0</v>
      </c>
    </row>
    <row r="32" spans="1:10" s="38" customFormat="1" ht="35.25" customHeight="1" x14ac:dyDescent="0.25">
      <c r="A32" s="36" t="s">
        <v>14</v>
      </c>
      <c r="B32" s="74" t="s">
        <v>16</v>
      </c>
      <c r="C32" s="75"/>
      <c r="D32" s="37">
        <v>26</v>
      </c>
      <c r="E32" s="37" t="s">
        <v>55</v>
      </c>
      <c r="F32" s="27"/>
      <c r="G32" s="25">
        <v>0</v>
      </c>
      <c r="H32" s="26">
        <f t="shared" si="0"/>
        <v>0</v>
      </c>
      <c r="I32" s="26">
        <v>0</v>
      </c>
      <c r="J32" s="26">
        <v>0</v>
      </c>
    </row>
    <row r="33" spans="1:10" ht="33" customHeight="1" x14ac:dyDescent="0.25">
      <c r="A33" s="4" t="s">
        <v>15</v>
      </c>
      <c r="B33" s="55" t="s">
        <v>18</v>
      </c>
      <c r="C33" s="56"/>
      <c r="D33" s="17">
        <v>96</v>
      </c>
      <c r="E33" s="17" t="s">
        <v>54</v>
      </c>
      <c r="F33" s="27"/>
      <c r="G33" s="25">
        <v>0</v>
      </c>
      <c r="H33" s="26">
        <f t="shared" si="0"/>
        <v>0</v>
      </c>
      <c r="I33" s="26">
        <v>0</v>
      </c>
      <c r="J33" s="26">
        <v>0</v>
      </c>
    </row>
    <row r="34" spans="1:10" ht="34.5" customHeight="1" x14ac:dyDescent="0.25">
      <c r="A34" s="4" t="s">
        <v>17</v>
      </c>
      <c r="B34" s="55" t="s">
        <v>20</v>
      </c>
      <c r="C34" s="56"/>
      <c r="D34" s="17">
        <v>18816</v>
      </c>
      <c r="E34" s="17" t="s">
        <v>54</v>
      </c>
      <c r="F34" s="27"/>
      <c r="G34" s="25">
        <v>0</v>
      </c>
      <c r="H34" s="26">
        <f t="shared" si="0"/>
        <v>0</v>
      </c>
      <c r="I34" s="26">
        <v>0</v>
      </c>
      <c r="J34" s="26">
        <v>0</v>
      </c>
    </row>
    <row r="35" spans="1:10" ht="31.5" customHeight="1" x14ac:dyDescent="0.25">
      <c r="A35" s="4" t="s">
        <v>19</v>
      </c>
      <c r="B35" s="55" t="s">
        <v>22</v>
      </c>
      <c r="C35" s="56"/>
      <c r="D35" s="17">
        <v>1284</v>
      </c>
      <c r="E35" s="17" t="s">
        <v>56</v>
      </c>
      <c r="F35" s="27"/>
      <c r="G35" s="25">
        <v>0</v>
      </c>
      <c r="H35" s="26">
        <f t="shared" si="0"/>
        <v>0</v>
      </c>
      <c r="I35" s="26">
        <v>0</v>
      </c>
      <c r="J35" s="26">
        <v>0</v>
      </c>
    </row>
    <row r="36" spans="1:10" ht="32.25" customHeight="1" x14ac:dyDescent="0.25">
      <c r="A36" s="4" t="s">
        <v>21</v>
      </c>
      <c r="B36" s="55" t="s">
        <v>24</v>
      </c>
      <c r="C36" s="56"/>
      <c r="D36" s="17">
        <v>576</v>
      </c>
      <c r="E36" s="17" t="s">
        <v>56</v>
      </c>
      <c r="F36" s="27"/>
      <c r="G36" s="25">
        <v>0</v>
      </c>
      <c r="H36" s="26">
        <f t="shared" si="0"/>
        <v>0</v>
      </c>
      <c r="I36" s="26">
        <v>0</v>
      </c>
      <c r="J36" s="26">
        <v>0</v>
      </c>
    </row>
    <row r="37" spans="1:10" ht="31.5" customHeight="1" x14ac:dyDescent="0.25">
      <c r="A37" s="4" t="s">
        <v>23</v>
      </c>
      <c r="B37" s="55" t="s">
        <v>26</v>
      </c>
      <c r="C37" s="56"/>
      <c r="D37" s="17">
        <v>2304</v>
      </c>
      <c r="E37" s="17" t="s">
        <v>56</v>
      </c>
      <c r="F37" s="27"/>
      <c r="G37" s="25">
        <v>0</v>
      </c>
      <c r="H37" s="26">
        <f t="shared" si="0"/>
        <v>0</v>
      </c>
      <c r="I37" s="26">
        <v>0</v>
      </c>
      <c r="J37" s="26">
        <v>0</v>
      </c>
    </row>
    <row r="38" spans="1:10" ht="36" customHeight="1" x14ac:dyDescent="0.25">
      <c r="A38" s="4" t="s">
        <v>25</v>
      </c>
      <c r="B38" s="55" t="s">
        <v>28</v>
      </c>
      <c r="C38" s="56"/>
      <c r="D38" s="17">
        <v>26</v>
      </c>
      <c r="E38" s="17" t="s">
        <v>55</v>
      </c>
      <c r="F38" s="27"/>
      <c r="G38" s="25">
        <v>0</v>
      </c>
      <c r="H38" s="26">
        <f t="shared" si="0"/>
        <v>0</v>
      </c>
      <c r="I38" s="26">
        <v>0</v>
      </c>
      <c r="J38" s="26">
        <v>0</v>
      </c>
    </row>
    <row r="39" spans="1:10" ht="36" customHeight="1" x14ac:dyDescent="0.25">
      <c r="A39" s="4" t="s">
        <v>27</v>
      </c>
      <c r="B39" s="55" t="s">
        <v>30</v>
      </c>
      <c r="C39" s="56"/>
      <c r="D39" s="17">
        <v>26</v>
      </c>
      <c r="E39" s="17" t="s">
        <v>55</v>
      </c>
      <c r="F39" s="27"/>
      <c r="G39" s="25">
        <v>0</v>
      </c>
      <c r="H39" s="26">
        <f t="shared" si="0"/>
        <v>0</v>
      </c>
      <c r="I39" s="26">
        <v>0</v>
      </c>
      <c r="J39" s="26">
        <v>0</v>
      </c>
    </row>
    <row r="40" spans="1:10" ht="40.5" customHeight="1" x14ac:dyDescent="0.25">
      <c r="A40" s="4" t="s">
        <v>29</v>
      </c>
      <c r="B40" s="55" t="s">
        <v>79</v>
      </c>
      <c r="C40" s="56"/>
      <c r="D40" s="17">
        <v>350</v>
      </c>
      <c r="E40" s="17" t="s">
        <v>55</v>
      </c>
      <c r="F40" s="27"/>
      <c r="G40" s="25">
        <v>0</v>
      </c>
      <c r="H40" s="26">
        <f t="shared" si="0"/>
        <v>0</v>
      </c>
      <c r="I40" s="26">
        <v>0</v>
      </c>
      <c r="J40" s="26">
        <v>0</v>
      </c>
    </row>
    <row r="41" spans="1:10" ht="30" customHeight="1" x14ac:dyDescent="0.25">
      <c r="A41" s="4" t="s">
        <v>31</v>
      </c>
      <c r="B41" s="86" t="s">
        <v>91</v>
      </c>
      <c r="C41" s="87"/>
      <c r="D41" s="17">
        <v>4</v>
      </c>
      <c r="E41" s="17" t="s">
        <v>55</v>
      </c>
      <c r="F41" s="27"/>
      <c r="G41" s="25">
        <v>0</v>
      </c>
      <c r="H41" s="26">
        <f t="shared" si="0"/>
        <v>0</v>
      </c>
      <c r="I41" s="26">
        <v>0</v>
      </c>
      <c r="J41" s="26">
        <v>0</v>
      </c>
    </row>
    <row r="42" spans="1:10" ht="41.25" customHeight="1" x14ac:dyDescent="0.25">
      <c r="A42" s="4" t="s">
        <v>32</v>
      </c>
      <c r="B42" s="55" t="s">
        <v>33</v>
      </c>
      <c r="C42" s="56"/>
      <c r="D42" s="17">
        <v>2112</v>
      </c>
      <c r="E42" s="17" t="s">
        <v>54</v>
      </c>
      <c r="F42" s="27"/>
      <c r="G42" s="25">
        <v>0</v>
      </c>
      <c r="H42" s="26">
        <f t="shared" si="0"/>
        <v>0</v>
      </c>
      <c r="I42" s="26">
        <v>0</v>
      </c>
      <c r="J42" s="26">
        <v>0</v>
      </c>
    </row>
    <row r="43" spans="1:10" ht="30.75" customHeight="1" x14ac:dyDescent="0.25">
      <c r="A43" s="4" t="s">
        <v>34</v>
      </c>
      <c r="B43" s="55" t="s">
        <v>35</v>
      </c>
      <c r="C43" s="56"/>
      <c r="D43" s="17">
        <v>120</v>
      </c>
      <c r="E43" s="17" t="s">
        <v>56</v>
      </c>
      <c r="F43" s="27"/>
      <c r="G43" s="25">
        <v>0</v>
      </c>
      <c r="H43" s="26">
        <f t="shared" si="0"/>
        <v>0</v>
      </c>
      <c r="I43" s="26">
        <v>0</v>
      </c>
      <c r="J43" s="26">
        <v>0</v>
      </c>
    </row>
    <row r="44" spans="1:10" ht="31.5" customHeight="1" x14ac:dyDescent="0.25">
      <c r="A44" s="4" t="s">
        <v>36</v>
      </c>
      <c r="B44" s="55" t="s">
        <v>37</v>
      </c>
      <c r="C44" s="56"/>
      <c r="D44" s="17">
        <v>288</v>
      </c>
      <c r="E44" s="17" t="s">
        <v>56</v>
      </c>
      <c r="F44" s="27"/>
      <c r="G44" s="25">
        <v>0</v>
      </c>
      <c r="H44" s="26">
        <f t="shared" si="0"/>
        <v>0</v>
      </c>
      <c r="I44" s="26">
        <v>0</v>
      </c>
      <c r="J44" s="26">
        <v>0</v>
      </c>
    </row>
    <row r="45" spans="1:10" ht="23.25" customHeight="1" x14ac:dyDescent="0.25">
      <c r="A45" s="39" t="s">
        <v>38</v>
      </c>
      <c r="B45" s="93" t="s">
        <v>39</v>
      </c>
      <c r="C45" s="94"/>
      <c r="D45" s="17">
        <v>52</v>
      </c>
      <c r="E45" s="17" t="s">
        <v>58</v>
      </c>
      <c r="F45" s="27"/>
      <c r="G45" s="25">
        <v>0</v>
      </c>
      <c r="H45" s="26">
        <f t="shared" si="0"/>
        <v>0</v>
      </c>
      <c r="I45" s="26">
        <v>0</v>
      </c>
      <c r="J45" s="26">
        <v>0</v>
      </c>
    </row>
    <row r="46" spans="1:10" ht="24.75" customHeight="1" x14ac:dyDescent="0.25">
      <c r="A46" s="39" t="s">
        <v>40</v>
      </c>
      <c r="B46" s="93" t="s">
        <v>39</v>
      </c>
      <c r="C46" s="94"/>
      <c r="D46" s="17">
        <v>52</v>
      </c>
      <c r="E46" s="17" t="s">
        <v>59</v>
      </c>
      <c r="F46" s="27"/>
      <c r="G46" s="25">
        <v>0</v>
      </c>
      <c r="H46" s="26">
        <f t="shared" si="0"/>
        <v>0</v>
      </c>
      <c r="I46" s="26">
        <v>0</v>
      </c>
      <c r="J46" s="26">
        <v>0</v>
      </c>
    </row>
    <row r="47" spans="1:10" ht="25.5" customHeight="1" x14ac:dyDescent="0.25">
      <c r="A47" s="39" t="s">
        <v>42</v>
      </c>
      <c r="B47" s="93" t="s">
        <v>39</v>
      </c>
      <c r="C47" s="94"/>
      <c r="D47" s="17">
        <v>52</v>
      </c>
      <c r="E47" s="17" t="s">
        <v>60</v>
      </c>
      <c r="F47" s="27"/>
      <c r="G47" s="25">
        <v>0</v>
      </c>
      <c r="H47" s="26">
        <f t="shared" si="0"/>
        <v>0</v>
      </c>
      <c r="I47" s="26">
        <v>0</v>
      </c>
      <c r="J47" s="26">
        <v>0</v>
      </c>
    </row>
    <row r="48" spans="1:10" ht="21.75" customHeight="1" x14ac:dyDescent="0.25">
      <c r="A48" s="39" t="s">
        <v>44</v>
      </c>
      <c r="B48" s="93" t="s">
        <v>39</v>
      </c>
      <c r="C48" s="94"/>
      <c r="D48" s="17">
        <v>26</v>
      </c>
      <c r="E48" s="17" t="s">
        <v>61</v>
      </c>
      <c r="F48" s="27"/>
      <c r="G48" s="25">
        <v>0</v>
      </c>
      <c r="H48" s="26">
        <f t="shared" si="0"/>
        <v>0</v>
      </c>
      <c r="I48" s="26">
        <v>0</v>
      </c>
      <c r="J48" s="26">
        <v>0</v>
      </c>
    </row>
    <row r="49" spans="1:16" ht="27" customHeight="1" x14ac:dyDescent="0.25">
      <c r="A49" s="39" t="s">
        <v>46</v>
      </c>
      <c r="B49" s="57" t="s">
        <v>41</v>
      </c>
      <c r="C49" s="58"/>
      <c r="D49" s="17">
        <v>270</v>
      </c>
      <c r="E49" s="17" t="s">
        <v>55</v>
      </c>
      <c r="F49" s="27"/>
      <c r="G49" s="25">
        <v>0</v>
      </c>
      <c r="H49" s="26">
        <f t="shared" si="0"/>
        <v>0</v>
      </c>
      <c r="I49" s="26">
        <v>0</v>
      </c>
      <c r="J49" s="26">
        <v>0</v>
      </c>
    </row>
    <row r="50" spans="1:16" ht="20.25" customHeight="1" x14ac:dyDescent="0.25">
      <c r="A50" s="39" t="s">
        <v>84</v>
      </c>
      <c r="B50" s="57" t="s">
        <v>43</v>
      </c>
      <c r="C50" s="58"/>
      <c r="D50" s="17">
        <v>436</v>
      </c>
      <c r="E50" s="17" t="s">
        <v>55</v>
      </c>
      <c r="F50" s="27"/>
      <c r="G50" s="25">
        <v>0</v>
      </c>
      <c r="H50" s="26">
        <f t="shared" si="0"/>
        <v>0</v>
      </c>
      <c r="I50" s="26">
        <v>0</v>
      </c>
      <c r="J50" s="26">
        <v>0</v>
      </c>
    </row>
    <row r="51" spans="1:16" ht="21" customHeight="1" x14ac:dyDescent="0.25">
      <c r="A51" s="39" t="s">
        <v>85</v>
      </c>
      <c r="B51" s="57" t="s">
        <v>45</v>
      </c>
      <c r="C51" s="58"/>
      <c r="D51" s="17">
        <v>240</v>
      </c>
      <c r="E51" s="17" t="s">
        <v>57</v>
      </c>
      <c r="F51" s="27"/>
      <c r="G51" s="25">
        <v>0</v>
      </c>
      <c r="H51" s="26">
        <f t="shared" si="0"/>
        <v>0</v>
      </c>
      <c r="I51" s="26">
        <v>0</v>
      </c>
      <c r="J51" s="26">
        <v>0</v>
      </c>
    </row>
    <row r="52" spans="1:16" ht="21" customHeight="1" x14ac:dyDescent="0.25">
      <c r="A52" s="39" t="s">
        <v>86</v>
      </c>
      <c r="B52" s="57" t="s">
        <v>47</v>
      </c>
      <c r="C52" s="58"/>
      <c r="D52" s="4">
        <v>12</v>
      </c>
      <c r="E52" s="4" t="s">
        <v>55</v>
      </c>
      <c r="F52" s="27"/>
      <c r="G52" s="25">
        <v>0</v>
      </c>
      <c r="H52" s="26">
        <f t="shared" si="0"/>
        <v>0</v>
      </c>
      <c r="I52" s="26">
        <v>0</v>
      </c>
      <c r="J52" s="26">
        <v>0</v>
      </c>
    </row>
    <row r="53" spans="1:16" ht="25.5" customHeight="1" x14ac:dyDescent="0.25">
      <c r="A53" s="39" t="s">
        <v>87</v>
      </c>
      <c r="B53" s="88" t="s">
        <v>80</v>
      </c>
      <c r="C53" s="89"/>
      <c r="D53" s="17">
        <v>200</v>
      </c>
      <c r="E53" s="17" t="s">
        <v>56</v>
      </c>
      <c r="F53" s="27"/>
      <c r="G53" s="25">
        <v>0</v>
      </c>
      <c r="H53" s="26">
        <f t="shared" si="0"/>
        <v>0</v>
      </c>
      <c r="I53" s="26">
        <v>0</v>
      </c>
      <c r="J53" s="26">
        <v>0</v>
      </c>
    </row>
    <row r="54" spans="1:16" ht="32.25" customHeight="1" x14ac:dyDescent="0.25">
      <c r="A54" s="39" t="s">
        <v>88</v>
      </c>
      <c r="B54" s="59" t="s">
        <v>83</v>
      </c>
      <c r="C54" s="60"/>
      <c r="D54" s="51">
        <v>144</v>
      </c>
      <c r="E54" s="17" t="s">
        <v>82</v>
      </c>
      <c r="F54" s="27"/>
      <c r="G54" s="25">
        <v>0</v>
      </c>
      <c r="H54" s="26">
        <f t="shared" si="0"/>
        <v>0</v>
      </c>
      <c r="I54" s="26">
        <v>0</v>
      </c>
      <c r="J54" s="26">
        <v>0</v>
      </c>
    </row>
    <row r="55" spans="1:16" ht="31.5" customHeight="1" x14ac:dyDescent="0.25">
      <c r="A55" s="39" t="s">
        <v>89</v>
      </c>
      <c r="B55" s="55" t="s">
        <v>81</v>
      </c>
      <c r="C55" s="56"/>
      <c r="D55" s="4">
        <v>26</v>
      </c>
      <c r="E55" s="4" t="s">
        <v>55</v>
      </c>
      <c r="F55" s="27"/>
      <c r="G55" s="25">
        <v>0</v>
      </c>
      <c r="H55" s="26">
        <f t="shared" si="0"/>
        <v>0</v>
      </c>
      <c r="I55" s="26">
        <v>0</v>
      </c>
      <c r="J55" s="26">
        <v>0</v>
      </c>
    </row>
    <row r="56" spans="1:16" ht="28.5" customHeight="1" x14ac:dyDescent="0.25">
      <c r="A56" s="71" t="s">
        <v>48</v>
      </c>
      <c r="B56" s="71"/>
      <c r="C56" s="71"/>
      <c r="D56" s="71"/>
      <c r="E56" s="71"/>
      <c r="F56" s="71"/>
      <c r="G56" s="71"/>
      <c r="H56" s="26">
        <f>SUM(H24:H55)</f>
        <v>0</v>
      </c>
      <c r="I56" s="26">
        <v>0</v>
      </c>
      <c r="J56" s="26">
        <v>0</v>
      </c>
    </row>
    <row r="57" spans="1:16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6" ht="16.5" thickBot="1" x14ac:dyDescent="0.3">
      <c r="A58" s="40"/>
      <c r="B58" s="40"/>
      <c r="K58" s="42"/>
      <c r="P58" s="41"/>
    </row>
    <row r="59" spans="1:16" ht="14.25" customHeight="1" x14ac:dyDescent="0.25">
      <c r="A59" s="90" t="s">
        <v>92</v>
      </c>
      <c r="B59" s="91"/>
      <c r="C59" s="91"/>
      <c r="D59" s="91"/>
      <c r="E59" s="91"/>
      <c r="F59" s="91"/>
      <c r="G59" s="91"/>
      <c r="H59" s="91"/>
      <c r="I59" s="92"/>
      <c r="J59" s="28"/>
    </row>
    <row r="60" spans="1:16" x14ac:dyDescent="0.25">
      <c r="A60" s="77" t="s">
        <v>93</v>
      </c>
      <c r="B60" s="78"/>
      <c r="C60" s="78"/>
      <c r="D60" s="78"/>
      <c r="E60" s="78"/>
      <c r="F60" s="78"/>
      <c r="G60" s="78"/>
      <c r="H60" s="78"/>
      <c r="I60" s="79"/>
    </row>
    <row r="61" spans="1:16" ht="16.5" customHeight="1" x14ac:dyDescent="0.25">
      <c r="A61" s="44"/>
      <c r="B61" s="43"/>
      <c r="C61" s="43"/>
      <c r="D61" s="43"/>
      <c r="E61" s="43"/>
      <c r="F61" s="43"/>
      <c r="G61" s="43"/>
      <c r="H61" s="43"/>
      <c r="I61" s="45"/>
      <c r="J61" s="28"/>
    </row>
    <row r="62" spans="1:16" ht="71.25" customHeight="1" x14ac:dyDescent="0.25">
      <c r="A62" s="80" t="s">
        <v>94</v>
      </c>
      <c r="B62" s="81"/>
      <c r="C62" s="81"/>
      <c r="D62" s="81"/>
      <c r="E62" s="81"/>
      <c r="F62" s="81"/>
      <c r="G62" s="81"/>
      <c r="H62" s="81"/>
      <c r="I62" s="82"/>
    </row>
    <row r="63" spans="1:16" x14ac:dyDescent="0.25">
      <c r="A63" s="44"/>
      <c r="B63" s="43"/>
      <c r="C63" s="43"/>
      <c r="D63" s="43"/>
      <c r="E63" s="43"/>
      <c r="F63" s="43"/>
      <c r="G63" s="43"/>
      <c r="H63" s="43"/>
      <c r="I63" s="45"/>
    </row>
    <row r="64" spans="1:16" ht="55.5" customHeight="1" thickBot="1" x14ac:dyDescent="0.3">
      <c r="A64" s="83" t="s">
        <v>95</v>
      </c>
      <c r="B64" s="84"/>
      <c r="C64" s="84"/>
      <c r="D64" s="84"/>
      <c r="E64" s="84"/>
      <c r="F64" s="84"/>
      <c r="G64" s="84"/>
      <c r="H64" s="84"/>
      <c r="I64" s="85"/>
    </row>
    <row r="65" spans="1:10" ht="15.75" customHeight="1" x14ac:dyDescent="0.25">
      <c r="A65" s="47"/>
      <c r="B65" s="47"/>
      <c r="C65" s="47"/>
      <c r="D65" s="47"/>
      <c r="E65" s="47"/>
      <c r="F65" s="47"/>
      <c r="G65" s="47"/>
      <c r="H65" s="47"/>
      <c r="I65" s="47"/>
    </row>
    <row r="66" spans="1:10" ht="15.75" customHeight="1" x14ac:dyDescent="0.25">
      <c r="A66" s="47"/>
      <c r="B66" s="47"/>
      <c r="C66" s="47"/>
      <c r="D66" s="47"/>
      <c r="E66" s="47"/>
      <c r="F66" s="47"/>
      <c r="G66" s="47"/>
      <c r="H66" s="47"/>
      <c r="I66" s="47"/>
    </row>
    <row r="67" spans="1:10" ht="15.75" customHeight="1" x14ac:dyDescent="0.25">
      <c r="A67" s="47"/>
      <c r="B67" s="47"/>
      <c r="C67" s="47"/>
      <c r="D67" s="47"/>
      <c r="E67" s="47"/>
      <c r="F67" s="47"/>
      <c r="G67" s="47"/>
      <c r="H67" s="47"/>
      <c r="I67" s="47"/>
    </row>
    <row r="68" spans="1:10" x14ac:dyDescent="0.25">
      <c r="A68" s="46"/>
      <c r="B68" s="46"/>
      <c r="C68" s="43"/>
      <c r="D68" s="43"/>
      <c r="E68" s="43"/>
      <c r="F68" s="43"/>
      <c r="G68" s="43"/>
      <c r="H68" s="43"/>
      <c r="I68" s="43"/>
    </row>
    <row r="69" spans="1:10" x14ac:dyDescent="0.25">
      <c r="A69" s="43"/>
      <c r="B69" s="43"/>
      <c r="C69" s="43"/>
      <c r="D69" s="43"/>
      <c r="E69" s="43"/>
      <c r="F69" s="43"/>
      <c r="G69" s="43"/>
      <c r="H69" s="43"/>
      <c r="I69" s="43"/>
    </row>
    <row r="70" spans="1:10" x14ac:dyDescent="0.25">
      <c r="A70" s="78" t="s">
        <v>96</v>
      </c>
      <c r="B70" s="78"/>
      <c r="C70" s="78"/>
      <c r="D70" s="43"/>
      <c r="E70" s="43"/>
      <c r="F70" s="43"/>
      <c r="G70" s="43"/>
      <c r="H70" s="43"/>
      <c r="I70" s="43"/>
    </row>
    <row r="71" spans="1:10" x14ac:dyDescent="0.25">
      <c r="A71" s="43"/>
      <c r="B71" s="43"/>
      <c r="C71" s="43"/>
      <c r="D71" s="43" t="s">
        <v>97</v>
      </c>
      <c r="E71" s="43"/>
      <c r="F71" s="43"/>
      <c r="G71" s="43"/>
      <c r="H71" s="43"/>
      <c r="I71" s="43"/>
    </row>
    <row r="72" spans="1:10" ht="14.25" customHeight="1" x14ac:dyDescent="0.25">
      <c r="A72" s="43"/>
      <c r="B72" s="43"/>
      <c r="C72" s="43"/>
      <c r="D72" s="43" t="s">
        <v>98</v>
      </c>
      <c r="E72" s="43"/>
      <c r="F72" s="43"/>
      <c r="G72" s="43"/>
      <c r="H72" s="43"/>
      <c r="I72" s="43"/>
      <c r="J72" s="11"/>
    </row>
    <row r="73" spans="1:10" ht="15.75" customHeight="1" x14ac:dyDescent="0.25">
      <c r="A73" s="43"/>
      <c r="B73" s="43"/>
      <c r="C73" s="43"/>
      <c r="D73" s="43" t="s">
        <v>99</v>
      </c>
      <c r="E73" s="43"/>
      <c r="F73" s="43"/>
      <c r="G73" s="43"/>
      <c r="H73" s="43"/>
      <c r="I73" s="43"/>
      <c r="J73" s="11"/>
    </row>
    <row r="74" spans="1:10" ht="22.5" customHeight="1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12"/>
    </row>
    <row r="75" spans="1:10" x14ac:dyDescent="0.25">
      <c r="A75" s="10"/>
      <c r="F75" s="11"/>
      <c r="G75" s="13"/>
      <c r="H75" s="13"/>
      <c r="I75" s="13"/>
      <c r="J75" s="13"/>
    </row>
    <row r="76" spans="1:10" x14ac:dyDescent="0.25">
      <c r="A76" s="10"/>
      <c r="F76" s="11"/>
      <c r="G76" s="11"/>
      <c r="H76" s="11"/>
      <c r="I76" s="11"/>
      <c r="J76" s="11"/>
    </row>
    <row r="77" spans="1:10" x14ac:dyDescent="0.25">
      <c r="J77" s="10"/>
    </row>
    <row r="78" spans="1:10" x14ac:dyDescent="0.25">
      <c r="A78" s="14"/>
    </row>
  </sheetData>
  <mergeCells count="61">
    <mergeCell ref="A60:I60"/>
    <mergeCell ref="A62:I62"/>
    <mergeCell ref="A64:I64"/>
    <mergeCell ref="A70:C70"/>
    <mergeCell ref="B40:C40"/>
    <mergeCell ref="B41:C41"/>
    <mergeCell ref="B52:C52"/>
    <mergeCell ref="B53:C53"/>
    <mergeCell ref="A59:I59"/>
    <mergeCell ref="B45:C45"/>
    <mergeCell ref="B46:C46"/>
    <mergeCell ref="B47:C47"/>
    <mergeCell ref="B48:C48"/>
    <mergeCell ref="A6:B6"/>
    <mergeCell ref="A56:G56"/>
    <mergeCell ref="A22:A23"/>
    <mergeCell ref="G22:G23"/>
    <mergeCell ref="A7:B7"/>
    <mergeCell ref="A12:B12"/>
    <mergeCell ref="A15:B16"/>
    <mergeCell ref="A14:D14"/>
    <mergeCell ref="B32:C32"/>
    <mergeCell ref="B33:C33"/>
    <mergeCell ref="B34:C34"/>
    <mergeCell ref="B35:C35"/>
    <mergeCell ref="B36:C36"/>
    <mergeCell ref="B37:C37"/>
    <mergeCell ref="D25:D26"/>
    <mergeCell ref="B24:C24"/>
    <mergeCell ref="J22:J23"/>
    <mergeCell ref="A21:J21"/>
    <mergeCell ref="F22:F23"/>
    <mergeCell ref="H22:H23"/>
    <mergeCell ref="I22:I23"/>
    <mergeCell ref="D22:E23"/>
    <mergeCell ref="B22:C23"/>
    <mergeCell ref="B25:C25"/>
    <mergeCell ref="B27:C27"/>
    <mergeCell ref="B50:C50"/>
    <mergeCell ref="B51:C51"/>
    <mergeCell ref="B55:C55"/>
    <mergeCell ref="B42:C42"/>
    <mergeCell ref="B43:C43"/>
    <mergeCell ref="B44:C44"/>
    <mergeCell ref="B49:C49"/>
    <mergeCell ref="B38:C38"/>
    <mergeCell ref="B39:C39"/>
    <mergeCell ref="B28:C28"/>
    <mergeCell ref="B29:C29"/>
    <mergeCell ref="B30:C30"/>
    <mergeCell ref="B31:C31"/>
    <mergeCell ref="B54:C54"/>
    <mergeCell ref="C9:D9"/>
    <mergeCell ref="C10:D10"/>
    <mergeCell ref="C11:D11"/>
    <mergeCell ref="C12:D12"/>
    <mergeCell ref="C4:D4"/>
    <mergeCell ref="C5:D5"/>
    <mergeCell ref="C6:D6"/>
    <mergeCell ref="C7:D7"/>
    <mergeCell ref="C8:D8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63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2026-09-29T13:02:31Z</dcterms:modified>
</cp:coreProperties>
</file>