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rekhalmo/Obstaráme, s.r.o/OneDrive - Obstaráme, s.r.o/Spolocne dokumenty/Mesto Štúrovo/03. Odpady_2026_07/01. SP/FINAL/"/>
    </mc:Choice>
  </mc:AlternateContent>
  <xr:revisionPtr revIDLastSave="0" documentId="13_ncr:1_{F98CE582-EE4C-4A49-993B-32F66B37FEED}" xr6:coauthVersionLast="47" xr6:coauthVersionMax="47" xr10:uidLastSave="{00000000-0000-0000-0000-000000000000}"/>
  <bookViews>
    <workbookView xWindow="28800" yWindow="-12120" windowWidth="38400" windowHeight="20960" xr2:uid="{00000000-000D-0000-FFFF-FFFF00000000}"/>
  </bookViews>
  <sheets>
    <sheet name="Návrh na plnenie kritérií" sheetId="3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12" i="3"/>
  <c r="F14" i="3"/>
  <c r="F15" i="3"/>
  <c r="F16" i="3"/>
  <c r="F17" i="3"/>
  <c r="A24" i="3"/>
  <c r="A25" i="3" s="1"/>
  <c r="A26" i="3" s="1"/>
  <c r="A27" i="3" s="1"/>
  <c r="A28" i="3" s="1"/>
  <c r="A29" i="3" s="1"/>
  <c r="A30" i="3" s="1"/>
  <c r="A31" i="3" s="1"/>
  <c r="D26" i="3"/>
  <c r="D28" i="3" s="1"/>
  <c r="D30" i="3" s="1"/>
  <c r="F18" i="3" l="1"/>
  <c r="D31" i="3" s="1"/>
</calcChain>
</file>

<file path=xl/sharedStrings.xml><?xml version="1.0" encoding="utf-8"?>
<sst xmlns="http://schemas.openxmlformats.org/spreadsheetml/2006/main" count="56" uniqueCount="45">
  <si>
    <t>Poradové číslo</t>
  </si>
  <si>
    <t>Názov položky</t>
  </si>
  <si>
    <t>jednotka</t>
  </si>
  <si>
    <t>množstvo</t>
  </si>
  <si>
    <t>jednotková cena v EUR bez DPH/tona</t>
  </si>
  <si>
    <t>Celková cena 
v EUR bez DPH</t>
  </si>
  <si>
    <t>Zneškodnenie odpadu</t>
  </si>
  <si>
    <t>t</t>
  </si>
  <si>
    <t>kalkulácia dopravy</t>
  </si>
  <si>
    <t>km</t>
  </si>
  <si>
    <t>Náklady verejného obstarávateľa za km jazdy v EUR bez DPH</t>
  </si>
  <si>
    <t>Jedna jazda (tam a späť)</t>
  </si>
  <si>
    <t>ks</t>
  </si>
  <si>
    <t>Ako uchádzač týmto čestne vyhlasujem, že</t>
  </si>
  <si>
    <t>1. predložením ponuky bezvýhradne akceptujem všetky podmienky zákazky,</t>
  </si>
  <si>
    <t>3. nemám uložený zákaz účasti vo verejnom obstarávaní potvrdený konečným rozhodnutím v Slovenskej republike a v štáte sídla, miesta podnikania alebo obvyklého pobytu a</t>
  </si>
  <si>
    <t>4. predkladám iba jednu ponuku a nie sme členom skupiny dodávateľov, ktorá predkladá ponuku, ani nebudeme vystupovať ako subdodávateľ iného uchádzača, ktorý predkladá ponuku.</t>
  </si>
  <si>
    <t>5. Čestne vyhlasujem, že v spoločnosti, ktorú zastupujem a ktorá vykonáva plnenie zákazky, nefiguruje ruská účasť, ktorá prekračuje limity stanovené v článku 5k nariadenia Rady (EÚ) č. 833/2014 z 31. júla 2014 o reštriktívnych opatreniach s ohľadom na konanie Ruska, ktorým destabilizuje situáciu na Ukrajine v znení nariadenia Rady (EÚ) č. 2022/578 z 8. apríla 2022.
Predovšetkým vyhlasujem, že:
(a) uchádzač, ktorého zastupujem (a žiadna zo spoločností, ktoré sú členmi nášho konzorcia), nie je ruským štátnym príslušníkom ani fyzickou alebo právnickou osobou, subjektom alebo orgánom so sídlom v Rusku;
(b) uchádzač, ktorého zastupujem (a žiadna zo spoločností, ktoré sú členmi nášho konzorcia), nie je právnickou osobou, subjektom alebo orgánom, ktorých vlastnícke práva priamo alebo nepriamo vlastní z viac ako 50 % subjekt uvedený v písmene a) tohto odseku;
(c) ani ja, ani spoločnosť, ktorú zastupujeme, nie sme fyzická alebo právnická osoba, subjekt alebo orgán, ktorý koná v mene alebo na príkaz subjektu uvedeného v písmene a) alebo b) uvedených vyššie;
(d) subdodávatelia, dodávatelia alebo subjekty, na ktorých kapacity sa uchádzač, ktorého zastupujem, spolieha subjektami uvedenými v písmenách a) až c), nemajú účasť vyššiu ako 10 % hodnoty zákazky.</t>
  </si>
  <si>
    <t xml:space="preserve">Potvrdenie štatutárnym orgánom uchádzača: </t>
  </si>
  <si>
    <t>titul, meno, priezvisko, funkcia, podpis, pečiatka</t>
  </si>
  <si>
    <t>Verejný obstarávateľ: Mesto Štúrovo</t>
  </si>
  <si>
    <t>Objemný odpad</t>
  </si>
  <si>
    <t>Iný biologicky nerozložiteľný odpad</t>
  </si>
  <si>
    <t>Drobný stavebný odpad</t>
  </si>
  <si>
    <t xml:space="preserve">Celková vzdialenosť od: Mestský úrad Štúrovo, Nám. Slobody 1, Štúrovo do miesta zhodnotenia a späť </t>
  </si>
  <si>
    <t>Celková cena dopravy / celková vzdialenosť v km  x EUR bez DPH x počet jázd /</t>
  </si>
  <si>
    <t>EUR bez DPH</t>
  </si>
  <si>
    <t>vzdialenosť  od: Mestský úrad Štúrovo, Nám.slobody 1, Štúrovo do miesta zhodnotenia (žiadame použiť GOOGLE MAPS)</t>
  </si>
  <si>
    <t>miesto zhodnotenia
(presnú adresu doplní uchádzač)</t>
  </si>
  <si>
    <t>Predpokladaný počet jázd na miesto zhodnotenia za rok</t>
  </si>
  <si>
    <t>-</t>
  </si>
  <si>
    <t>Odpad z čistenia ulíc</t>
  </si>
  <si>
    <t xml:space="preserve">V ...................................................2026 .................................................................... </t>
  </si>
  <si>
    <t>Predovšetkým vyhlasujem, že:
(a) uchádzač, ktorého zastupujem (a žiadna zo spoločností, ktoré sú členmi nášho konzorcia), nie je ruským štátnym príslušníkom ani fyzickou alebo právnickou osobou, subjektom alebo orgánom so sídlom v Rusku;
(b) uchádzač, ktorého zastupujem (a žiadna zo spoločností, ktoré sú členmi nášho konzorcia), nie je právnickou osobou, subjektom alebo orgánom, ktorých vlastnícke práva priamo alebo nepriamo vlastní z viac ako 50 % subjekt uvedený v písmene a) tohto odseku;
(c) ani ja, ani spoločnosť, ktorú zastupujeme, nie sme fyzická alebo právnická osoba, subjekt alebo orgán, ktorý koná v mene alebo na príkaz subjektu uvedeného v písmene a) alebo b) uvedených vyššie;
(d) subdodávatelia, dodávatelia alebo subjekty, na ktorých kapacity sa uchádzač, ktorého zastupujem, spolieha subjektami uvedenými v písmenách a) až c), nemajú účasť vyššiu ako 10 % hodnoty zákazky.</t>
  </si>
  <si>
    <t>2. všetky predložené doklady a údaje uvedené v ponuke sú pravdivé a úplné, uvedený návrh na plnenie stanoveného kritéria je 
v súlade s predloženou ponukou a jej prílohami,</t>
  </si>
  <si>
    <t>Zmesový komunálny odpad</t>
  </si>
  <si>
    <t>Príplatok za MBÚ</t>
  </si>
  <si>
    <r>
      <rPr>
        <sz val="11"/>
        <color rgb="FFFF0000"/>
        <rFont val="Calibri (Text)"/>
        <charset val="238"/>
      </rPr>
      <t>"UVEĎTE LEN VHODNÉ, NEVHODNÉ VYMAŽTE"</t>
    </r>
    <r>
      <rPr>
        <sz val="11"/>
        <color theme="1"/>
        <rFont val="Calibri"/>
        <family val="2"/>
        <scheme val="minor"/>
      </rPr>
      <t xml:space="preserve">
6. Ponuku som vypracoval sám. 
ALEBO
Pri príprave ponuky som využil služby alebo podklady nasledovnej osoby: meno a priezvisko, obchodné meno alebo názov,
 adresa pobytu, sídlo alebo miesto podnikania a identifikačné číslo, ak bolo pridelené."					</t>
    </r>
  </si>
  <si>
    <r>
      <t xml:space="preserve">7. identifikujem/neidentifikujem </t>
    </r>
    <r>
      <rPr>
        <sz val="11"/>
        <color rgb="FFFF0000"/>
        <rFont val="Calibri (Text)"/>
        <charset val="238"/>
      </rPr>
      <t>(UVEĎTE LEN VHODNÉ, NEVHODNÉ VYMAŽTE)</t>
    </r>
    <r>
      <rPr>
        <sz val="11"/>
        <color theme="1"/>
        <rFont val="Calibri"/>
        <family val="2"/>
        <charset val="238"/>
        <scheme val="minor"/>
      </rPr>
      <t xml:space="preserve">  osoby, ktoré majú rozhodujúci vplyv na činnosť uchádzača, jeho strategické ciele alebo významné rozhodnutia v rozsahu podľa § 32 ods. 8 ZVO.
</t>
    </r>
    <r>
      <rPr>
        <sz val="11"/>
        <color rgb="FFFF0000"/>
        <rFont val="Calibri (Text)"/>
        <charset val="238"/>
      </rPr>
      <t>V PRÍPADE AK IDENTIFIKUJETE TAKÉTO OSOBY UVEĎTE ICH: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</si>
  <si>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Návrh na plnenie kritérií - ekonomicky najvýhodnejšia ponuka v EUR bez DPH 
(súčet ponuky uchádzača v EUR bez DPH + celková cena dopravy v EUR bez DPH)</t>
  </si>
  <si>
    <t>Identifikácia uchádzača:</t>
  </si>
  <si>
    <t>Názov zákazky: Nakladanie s odpadom na rok 2027</t>
  </si>
  <si>
    <t>Názov:</t>
  </si>
  <si>
    <t>Sídlo: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</si>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</sst>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41B]_-;\-* #,##0.00\ [$€-41B]_-;_-* &quot;-&quot;??\ [$€-41B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 (Text)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0" fillId="0" borderId="3" xfId="0" applyBorder="1" applyAlignment="1">
      <alignment horizontal="center" wrapText="1"/>
    </xf>
    <xf numFmtId="165" fontId="0" fillId="0" borderId="4" xfId="0" applyNumberFormat="1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0" fontId="1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2" fontId="0" fillId="2" borderId="4" xfId="0" applyNumberFormat="1" applyFill="1" applyBorder="1" applyAlignment="1">
      <alignment wrapText="1"/>
    </xf>
    <xf numFmtId="2" fontId="0" fillId="0" borderId="4" xfId="0" applyNumberFormat="1" applyBorder="1" applyAlignment="1">
      <alignment wrapText="1"/>
    </xf>
    <xf numFmtId="165" fontId="0" fillId="3" borderId="4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165" fontId="3" fillId="0" borderId="4" xfId="0" applyNumberFormat="1" applyFont="1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165" fontId="3" fillId="0" borderId="8" xfId="0" applyNumberFormat="1" applyFont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wrapText="1"/>
    </xf>
    <xf numFmtId="0" fontId="0" fillId="3" borderId="0" xfId="0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0" fillId="2" borderId="2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EF3CC-515F-4963-BC51-6E08AAA86613}">
  <sheetPr>
    <tabColor rgb="FFFFC000"/>
  </sheetPr>
  <dimension ref="A1:H49"/>
  <sheetViews>
    <sheetView tabSelected="1" view="pageLayout" topLeftCell="A47" zoomScale="148" zoomScaleNormal="150" zoomScalePageLayoutView="148" workbookViewId="0">
      <selection activeCell="B7" sqref="B7"/>
    </sheetView>
  </sheetViews>
  <sheetFormatPr baseColWidth="10" defaultColWidth="8.83203125" defaultRowHeight="15" x14ac:dyDescent="0.2"/>
  <cols>
    <col min="1" max="1" width="8.83203125" style="3" customWidth="1"/>
    <col min="2" max="2" width="35.83203125" style="2" customWidth="1"/>
    <col min="3" max="3" width="9.33203125" style="2" bestFit="1" customWidth="1"/>
    <col min="4" max="4" width="12.6640625" style="2" customWidth="1"/>
    <col min="5" max="5" width="13.33203125" style="2" customWidth="1"/>
    <col min="6" max="6" width="16.33203125" style="2" customWidth="1"/>
    <col min="7" max="16384" width="8.83203125" style="2"/>
  </cols>
  <sheetData>
    <row r="1" spans="1:8" x14ac:dyDescent="0.2">
      <c r="A1" s="58" t="s">
        <v>20</v>
      </c>
      <c r="B1" s="59"/>
      <c r="C1" s="59"/>
      <c r="D1" s="59"/>
    </row>
    <row r="2" spans="1:8" x14ac:dyDescent="0.2">
      <c r="A2" s="5"/>
    </row>
    <row r="3" spans="1:8" x14ac:dyDescent="0.2">
      <c r="A3" s="58" t="s">
        <v>41</v>
      </c>
      <c r="B3" s="59"/>
      <c r="C3" s="59"/>
      <c r="D3" s="59"/>
    </row>
    <row r="4" spans="1:8" x14ac:dyDescent="0.2">
      <c r="A4" s="5"/>
    </row>
    <row r="5" spans="1:8" x14ac:dyDescent="0.2">
      <c r="A5" s="62" t="s">
        <v>40</v>
      </c>
      <c r="B5" s="62"/>
      <c r="C5" s="63"/>
      <c r="D5" s="63"/>
      <c r="E5" s="63"/>
      <c r="F5" s="63"/>
    </row>
    <row r="6" spans="1:8" ht="16" x14ac:dyDescent="0.2">
      <c r="A6" s="64" t="s">
        <v>42</v>
      </c>
      <c r="B6" s="47"/>
      <c r="C6" s="3"/>
      <c r="D6" s="3"/>
      <c r="E6" s="3"/>
      <c r="F6" s="3"/>
    </row>
    <row r="7" spans="1:8" ht="16" x14ac:dyDescent="0.2">
      <c r="A7" s="64" t="s">
        <v>43</v>
      </c>
      <c r="B7" s="47"/>
      <c r="C7" s="3"/>
      <c r="D7" s="3"/>
      <c r="E7" s="3"/>
      <c r="F7" s="3"/>
    </row>
    <row r="8" spans="1:8" ht="16" x14ac:dyDescent="0.2">
      <c r="A8" s="65" t="s">
        <v>44</v>
      </c>
    </row>
    <row r="9" spans="1:8" ht="19" x14ac:dyDescent="0.25">
      <c r="A9" s="57"/>
      <c r="B9" s="57"/>
      <c r="C9" s="57"/>
      <c r="D9" s="57"/>
      <c r="E9" s="57"/>
      <c r="F9" s="57"/>
      <c r="G9" s="57"/>
      <c r="H9" s="57"/>
    </row>
    <row r="10" spans="1:8" ht="20" thickBot="1" x14ac:dyDescent="0.3">
      <c r="A10" s="29"/>
      <c r="B10" s="29"/>
      <c r="C10" s="29"/>
      <c r="D10" s="29"/>
      <c r="E10" s="29"/>
      <c r="F10" s="29"/>
      <c r="G10" s="29"/>
      <c r="H10" s="29"/>
    </row>
    <row r="11" spans="1:8" ht="45" x14ac:dyDescent="0.2">
      <c r="A11" s="39" t="s">
        <v>0</v>
      </c>
      <c r="B11" s="18" t="s">
        <v>1</v>
      </c>
      <c r="C11" s="40" t="s">
        <v>2</v>
      </c>
      <c r="D11" s="40" t="s">
        <v>3</v>
      </c>
      <c r="E11" s="41" t="s">
        <v>4</v>
      </c>
      <c r="F11" s="42" t="s">
        <v>5</v>
      </c>
    </row>
    <row r="12" spans="1:8" ht="16" x14ac:dyDescent="0.2">
      <c r="A12" s="7">
        <v>1</v>
      </c>
      <c r="B12" s="32" t="s">
        <v>35</v>
      </c>
      <c r="C12" s="38" t="s">
        <v>7</v>
      </c>
      <c r="D12" s="32">
        <v>2433.6799999999998</v>
      </c>
      <c r="E12" s="33"/>
      <c r="F12" s="8">
        <f xml:space="preserve"> D12*E12</f>
        <v>0</v>
      </c>
      <c r="G12" s="6"/>
    </row>
    <row r="13" spans="1:8" ht="16" x14ac:dyDescent="0.2">
      <c r="A13" s="7">
        <v>2</v>
      </c>
      <c r="B13" s="32" t="s">
        <v>36</v>
      </c>
      <c r="C13" s="38" t="s">
        <v>7</v>
      </c>
      <c r="D13" s="32">
        <v>2433.6799999999998</v>
      </c>
      <c r="E13" s="33"/>
      <c r="F13" s="8">
        <f xml:space="preserve"> D13*E13</f>
        <v>0</v>
      </c>
      <c r="G13" s="6"/>
    </row>
    <row r="14" spans="1:8" ht="16" x14ac:dyDescent="0.2">
      <c r="A14" s="7">
        <v>3</v>
      </c>
      <c r="B14" s="32" t="s">
        <v>21</v>
      </c>
      <c r="C14" s="38" t="s">
        <v>7</v>
      </c>
      <c r="D14" s="32">
        <v>367.7</v>
      </c>
      <c r="E14" s="33"/>
      <c r="F14" s="8">
        <f t="shared" ref="F14:F17" si="0" xml:space="preserve"> D14*E14</f>
        <v>0</v>
      </c>
      <c r="G14" s="6"/>
    </row>
    <row r="15" spans="1:8" ht="16" x14ac:dyDescent="0.2">
      <c r="A15" s="7">
        <v>4</v>
      </c>
      <c r="B15" s="32" t="s">
        <v>31</v>
      </c>
      <c r="C15" s="38" t="s">
        <v>7</v>
      </c>
      <c r="D15" s="32">
        <v>86.5</v>
      </c>
      <c r="E15" s="33"/>
      <c r="F15" s="8">
        <f t="shared" si="0"/>
        <v>0</v>
      </c>
      <c r="G15" s="6"/>
    </row>
    <row r="16" spans="1:8" ht="16" x14ac:dyDescent="0.2">
      <c r="A16" s="9">
        <v>5</v>
      </c>
      <c r="B16" s="32" t="s">
        <v>22</v>
      </c>
      <c r="C16" s="38" t="s">
        <v>7</v>
      </c>
      <c r="D16" s="32">
        <v>7.84</v>
      </c>
      <c r="E16" s="33"/>
      <c r="F16" s="8">
        <f t="shared" si="0"/>
        <v>0</v>
      </c>
      <c r="G16" s="6"/>
    </row>
    <row r="17" spans="1:7" ht="16" x14ac:dyDescent="0.2">
      <c r="A17" s="9">
        <v>6</v>
      </c>
      <c r="B17" s="2" t="s">
        <v>23</v>
      </c>
      <c r="C17" s="38" t="s">
        <v>7</v>
      </c>
      <c r="D17" s="32">
        <v>168.34</v>
      </c>
      <c r="E17" s="33"/>
      <c r="F17" s="8">
        <f t="shared" si="0"/>
        <v>0</v>
      </c>
      <c r="G17" s="6"/>
    </row>
    <row r="18" spans="1:7" ht="17" thickBot="1" x14ac:dyDescent="0.25">
      <c r="A18" s="10"/>
      <c r="B18" s="11" t="s">
        <v>6</v>
      </c>
      <c r="C18" s="11"/>
      <c r="D18" s="11"/>
      <c r="E18" s="12" t="s">
        <v>30</v>
      </c>
      <c r="F18" s="13">
        <f>SUM(F12:F17)</f>
        <v>0</v>
      </c>
    </row>
    <row r="19" spans="1:7" x14ac:dyDescent="0.2">
      <c r="A19" s="45"/>
      <c r="B19" s="46"/>
      <c r="C19" s="46"/>
      <c r="D19" s="46"/>
      <c r="E19" s="43"/>
      <c r="F19" s="44"/>
    </row>
    <row r="20" spans="1:7" x14ac:dyDescent="0.2">
      <c r="A20" s="45"/>
      <c r="B20" s="46"/>
      <c r="C20" s="46"/>
      <c r="D20" s="46"/>
      <c r="E20" s="43"/>
      <c r="F20" s="44"/>
    </row>
    <row r="21" spans="1:7" ht="16" thickBot="1" x14ac:dyDescent="0.25">
      <c r="A21" s="45"/>
      <c r="B21" s="46"/>
      <c r="C21" s="46"/>
      <c r="D21" s="46"/>
      <c r="E21" s="43"/>
      <c r="F21" s="44"/>
    </row>
    <row r="22" spans="1:7" ht="32" x14ac:dyDescent="0.2">
      <c r="A22" s="17" t="s">
        <v>0</v>
      </c>
      <c r="B22" s="18" t="s">
        <v>1</v>
      </c>
      <c r="C22" s="19" t="s">
        <v>2</v>
      </c>
      <c r="D22" s="20" t="s">
        <v>3</v>
      </c>
    </row>
    <row r="23" spans="1:7" ht="16" x14ac:dyDescent="0.2">
      <c r="A23" s="7"/>
      <c r="B23" s="31" t="s">
        <v>8</v>
      </c>
      <c r="C23" s="60"/>
      <c r="D23" s="61"/>
    </row>
    <row r="24" spans="1:7" ht="32" x14ac:dyDescent="0.2">
      <c r="A24" s="7">
        <f>A23+1</f>
        <v>1</v>
      </c>
      <c r="B24" s="34" t="s">
        <v>28</v>
      </c>
      <c r="C24" s="55"/>
      <c r="D24" s="56"/>
    </row>
    <row r="25" spans="1:7" ht="48" x14ac:dyDescent="0.2">
      <c r="A25" s="7">
        <f t="shared" ref="A25:A30" si="1">A24+1</f>
        <v>2</v>
      </c>
      <c r="B25" s="34" t="s">
        <v>27</v>
      </c>
      <c r="C25" s="35" t="s">
        <v>9</v>
      </c>
      <c r="D25" s="21"/>
    </row>
    <row r="26" spans="1:7" ht="48" x14ac:dyDescent="0.2">
      <c r="A26" s="7">
        <f t="shared" si="1"/>
        <v>3</v>
      </c>
      <c r="B26" s="34" t="s">
        <v>24</v>
      </c>
      <c r="C26" s="36" t="s">
        <v>9</v>
      </c>
      <c r="D26" s="22">
        <f>D25*2</f>
        <v>0</v>
      </c>
    </row>
    <row r="27" spans="1:7" ht="32" x14ac:dyDescent="0.2">
      <c r="A27" s="7">
        <f t="shared" si="1"/>
        <v>4</v>
      </c>
      <c r="B27" s="34" t="s">
        <v>10</v>
      </c>
      <c r="C27" s="36" t="s">
        <v>26</v>
      </c>
      <c r="D27" s="8">
        <v>3.82</v>
      </c>
      <c r="F27" s="1"/>
    </row>
    <row r="28" spans="1:7" ht="16" x14ac:dyDescent="0.2">
      <c r="A28" s="7">
        <f t="shared" si="1"/>
        <v>5</v>
      </c>
      <c r="B28" s="34" t="s">
        <v>11</v>
      </c>
      <c r="C28" s="36"/>
      <c r="D28" s="23">
        <f>D26*D27</f>
        <v>0</v>
      </c>
      <c r="F28" s="1"/>
    </row>
    <row r="29" spans="1:7" ht="32" x14ac:dyDescent="0.2">
      <c r="A29" s="7">
        <f t="shared" si="1"/>
        <v>6</v>
      </c>
      <c r="B29" s="34" t="s">
        <v>29</v>
      </c>
      <c r="C29" s="36" t="s">
        <v>12</v>
      </c>
      <c r="D29" s="24">
        <v>442</v>
      </c>
    </row>
    <row r="30" spans="1:7" ht="32" x14ac:dyDescent="0.2">
      <c r="A30" s="7">
        <f t="shared" si="1"/>
        <v>7</v>
      </c>
      <c r="B30" s="34" t="s">
        <v>25</v>
      </c>
      <c r="C30" s="37" t="s">
        <v>26</v>
      </c>
      <c r="D30" s="25">
        <f>D28*D29</f>
        <v>0</v>
      </c>
    </row>
    <row r="31" spans="1:7" ht="65" thickBot="1" x14ac:dyDescent="0.25">
      <c r="A31" s="26">
        <f>A30+1</f>
        <v>8</v>
      </c>
      <c r="B31" s="11" t="s">
        <v>39</v>
      </c>
      <c r="C31" s="27"/>
      <c r="D31" s="28">
        <f>F18+D30</f>
        <v>0</v>
      </c>
      <c r="E31" s="1"/>
    </row>
    <row r="32" spans="1:7" x14ac:dyDescent="0.2">
      <c r="A32" s="15"/>
      <c r="B32" s="5"/>
      <c r="D32" s="16"/>
      <c r="E32" s="1"/>
    </row>
    <row r="33" spans="1:8" ht="18" customHeight="1" x14ac:dyDescent="0.2">
      <c r="A33" s="4"/>
      <c r="B33"/>
      <c r="C33"/>
      <c r="D33"/>
      <c r="E33"/>
      <c r="F33"/>
    </row>
    <row r="34" spans="1:8" x14ac:dyDescent="0.2">
      <c r="A34" s="51" t="s">
        <v>13</v>
      </c>
      <c r="B34" s="51"/>
      <c r="C34" s="51"/>
      <c r="D34" s="51"/>
      <c r="E34" s="51"/>
      <c r="F34" s="51"/>
      <c r="G34" s="51"/>
      <c r="H34" s="51"/>
    </row>
    <row r="35" spans="1:8" x14ac:dyDescent="0.2">
      <c r="A35" s="51" t="s">
        <v>14</v>
      </c>
      <c r="B35" s="51"/>
      <c r="C35" s="51"/>
      <c r="D35" s="51"/>
      <c r="E35" s="51"/>
      <c r="F35" s="51"/>
      <c r="G35" s="51"/>
      <c r="H35" s="51"/>
    </row>
    <row r="36" spans="1:8" ht="29" customHeight="1" x14ac:dyDescent="0.2">
      <c r="A36" s="52" t="s">
        <v>34</v>
      </c>
      <c r="B36" s="52"/>
      <c r="C36" s="52"/>
      <c r="D36" s="52"/>
      <c r="E36" s="52"/>
      <c r="F36" s="52"/>
      <c r="G36" s="52"/>
      <c r="H36" s="52"/>
    </row>
    <row r="37" spans="1:8" x14ac:dyDescent="0.2">
      <c r="A37" s="54" t="s">
        <v>15</v>
      </c>
      <c r="B37" s="54"/>
      <c r="C37" s="54"/>
      <c r="D37" s="54"/>
      <c r="E37" s="54"/>
      <c r="F37" s="54"/>
    </row>
    <row r="38" spans="1:8" x14ac:dyDescent="0.2">
      <c r="A38" s="54" t="s">
        <v>16</v>
      </c>
      <c r="B38" s="54"/>
      <c r="C38" s="54"/>
      <c r="D38" s="54"/>
      <c r="E38" s="54"/>
      <c r="F38" s="54"/>
    </row>
    <row r="39" spans="1:8" x14ac:dyDescent="0.2">
      <c r="A39" s="53" t="s">
        <v>17</v>
      </c>
      <c r="B39" s="49"/>
      <c r="C39" s="49"/>
      <c r="D39" s="49"/>
      <c r="E39" s="49"/>
      <c r="F39" s="49"/>
    </row>
    <row r="40" spans="1:8" ht="30" customHeight="1" x14ac:dyDescent="0.2">
      <c r="A40" s="49"/>
      <c r="B40" s="49"/>
      <c r="C40" s="49"/>
      <c r="D40" s="49"/>
      <c r="E40" s="49"/>
      <c r="F40" s="49"/>
    </row>
    <row r="41" spans="1:8" ht="31.25" customHeight="1" x14ac:dyDescent="0.2">
      <c r="A41" s="53" t="s">
        <v>33</v>
      </c>
      <c r="B41" s="49"/>
      <c r="C41" s="49"/>
      <c r="D41" s="49"/>
      <c r="E41" s="49"/>
      <c r="F41" s="49"/>
    </row>
    <row r="42" spans="1:8" ht="31.25" customHeight="1" x14ac:dyDescent="0.2">
      <c r="A42" s="49"/>
      <c r="B42" s="49"/>
      <c r="C42" s="49"/>
      <c r="D42" s="49"/>
      <c r="E42" s="49"/>
      <c r="F42" s="49"/>
    </row>
    <row r="43" spans="1:8" x14ac:dyDescent="0.2">
      <c r="A43" s="14"/>
      <c r="B43" s="14"/>
      <c r="C43" s="14"/>
      <c r="D43" s="14"/>
      <c r="E43" s="14"/>
      <c r="F43" s="14"/>
    </row>
    <row r="44" spans="1:8" ht="98" customHeight="1" x14ac:dyDescent="0.2">
      <c r="A44" s="48" t="s">
        <v>37</v>
      </c>
      <c r="B44" s="49"/>
      <c r="C44" s="49"/>
      <c r="D44" s="49"/>
      <c r="E44" s="49"/>
      <c r="F44" s="49"/>
      <c r="G44" s="49"/>
      <c r="H44" s="49"/>
    </row>
    <row r="45" spans="1:8" ht="98" customHeight="1" x14ac:dyDescent="0.2">
      <c r="A45" s="48" t="s">
        <v>38</v>
      </c>
      <c r="B45" s="48"/>
      <c r="C45" s="48"/>
      <c r="D45" s="48"/>
      <c r="E45" s="48"/>
      <c r="F45" s="48"/>
      <c r="G45" s="48"/>
      <c r="H45" s="14"/>
    </row>
    <row r="46" spans="1:8" x14ac:dyDescent="0.2">
      <c r="A46" s="50"/>
      <c r="B46" s="50"/>
      <c r="C46" s="50"/>
      <c r="D46" s="50"/>
      <c r="E46" s="50"/>
      <c r="F46" s="50"/>
      <c r="G46" s="50"/>
      <c r="H46" s="50"/>
    </row>
    <row r="47" spans="1:8" ht="84.5" customHeight="1" x14ac:dyDescent="0.2">
      <c r="A47" s="30" t="s">
        <v>32</v>
      </c>
      <c r="B47"/>
      <c r="C47"/>
      <c r="D47"/>
      <c r="E47"/>
      <c r="F47"/>
    </row>
    <row r="48" spans="1:8" x14ac:dyDescent="0.2">
      <c r="A48" s="30" t="s">
        <v>18</v>
      </c>
      <c r="B48"/>
      <c r="C48"/>
      <c r="D48"/>
      <c r="E48"/>
      <c r="F48"/>
    </row>
    <row r="49" spans="1:6" x14ac:dyDescent="0.2">
      <c r="A49" s="30" t="s">
        <v>19</v>
      </c>
      <c r="B49"/>
      <c r="C49"/>
      <c r="D49"/>
      <c r="E49"/>
      <c r="F49"/>
    </row>
  </sheetData>
  <mergeCells count="17">
    <mergeCell ref="C24:D24"/>
    <mergeCell ref="A9:H9"/>
    <mergeCell ref="A1:D1"/>
    <mergeCell ref="A3:D3"/>
    <mergeCell ref="C23:D23"/>
    <mergeCell ref="A5:B5"/>
    <mergeCell ref="C5:F5"/>
    <mergeCell ref="A44:H44"/>
    <mergeCell ref="A46:H46"/>
    <mergeCell ref="A34:H34"/>
    <mergeCell ref="A36:H36"/>
    <mergeCell ref="A35:H35"/>
    <mergeCell ref="A39:F40"/>
    <mergeCell ref="A37:F37"/>
    <mergeCell ref="A38:F38"/>
    <mergeCell ref="A41:F42"/>
    <mergeCell ref="A45:G45"/>
  </mergeCells>
  <pageMargins left="0.7" right="0.7" top="0.75" bottom="0.75" header="0.3" footer="0.3"/>
  <pageSetup paperSize="9" scale="77" orientation="portrait" r:id="rId1"/>
  <headerFooter>
    <oddHeader xml:space="preserve">&amp;C&amp;"Calibri (Text),Tučné"&amp;16Návrh na plnenie kritérií			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TTSHO</dc:creator>
  <cp:keywords/>
  <dc:description/>
  <cp:lastModifiedBy>Marek Halmo</cp:lastModifiedBy>
  <cp:revision/>
  <cp:lastPrinted>2026-10-16T07:36:24Z</cp:lastPrinted>
  <dcterms:created xsi:type="dcterms:W3CDTF">2015-06-05T18:19:34Z</dcterms:created>
  <dcterms:modified xsi:type="dcterms:W3CDTF">2026-10-20T15:45:17Z</dcterms:modified>
  <cp:category/>
  <cp:contentStatus/>
</cp:coreProperties>
</file>