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04\VO_DOC\01. Súťaže\2026\02. Oddelenie VO\01. Prebiehajúce zákazky\05. Renáta\067_2026 Substitučné a preplachové roztoky k hemodialyzačným prístrojom\02. Príprava\05. PTK\01. Odoslané PTK\"/>
    </mc:Choice>
  </mc:AlternateContent>
  <xr:revisionPtr revIDLastSave="0" documentId="13_ncr:1_{16882762-F764-4F70-9CF0-98892D2FF2B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ríloha č. 1" sheetId="3" r:id="rId1"/>
  </sheets>
  <definedNames>
    <definedName name="_xlnm.Print_Area" localSheetId="0">'Príloha č. 1'!$A$1:$N$82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3" l="1"/>
  <c r="J7" i="3" s="1"/>
  <c r="L7" i="3" s="1"/>
  <c r="K7" i="3"/>
  <c r="I8" i="3"/>
  <c r="J8" i="3" s="1"/>
  <c r="L8" i="3" s="1"/>
  <c r="K8" i="3"/>
  <c r="I9" i="3"/>
  <c r="J9" i="3" s="1"/>
  <c r="L9" i="3" s="1"/>
  <c r="K9" i="3"/>
  <c r="I10" i="3"/>
  <c r="J10" i="3"/>
  <c r="L10" i="3" s="1"/>
  <c r="K10" i="3"/>
  <c r="I11" i="3"/>
  <c r="J11" i="3" s="1"/>
  <c r="L11" i="3" s="1"/>
  <c r="K11" i="3"/>
  <c r="I12" i="3"/>
  <c r="J12" i="3" s="1"/>
  <c r="L12" i="3" s="1"/>
  <c r="K12" i="3"/>
  <c r="K13" i="3" l="1"/>
  <c r="L13" i="3"/>
</calcChain>
</file>

<file path=xl/sharedStrings.xml><?xml version="1.0" encoding="utf-8"?>
<sst xmlns="http://schemas.openxmlformats.org/spreadsheetml/2006/main" count="237" uniqueCount="76">
  <si>
    <t>1.</t>
  </si>
  <si>
    <t>Dňa:</t>
  </si>
  <si>
    <t>V:</t>
  </si>
  <si>
    <t>IČO:</t>
  </si>
  <si>
    <t>Kontaktná osoba:</t>
  </si>
  <si>
    <t>Telefónne číslo:</t>
  </si>
  <si>
    <t>E-mailová adresa:</t>
  </si>
  <si>
    <t>Názov predmetu zákazky:</t>
  </si>
  <si>
    <t>Poznámka:</t>
  </si>
  <si>
    <t>- povinné údaje vyplní uchádzač</t>
  </si>
  <si>
    <t>2.</t>
  </si>
  <si>
    <t>3.</t>
  </si>
  <si>
    <t>4.</t>
  </si>
  <si>
    <t>5.</t>
  </si>
  <si>
    <t>6.</t>
  </si>
  <si>
    <t>7.</t>
  </si>
  <si>
    <t>8.</t>
  </si>
  <si>
    <t>9.</t>
  </si>
  <si>
    <t>podpis:</t>
  </si>
  <si>
    <t>meno:</t>
  </si>
  <si>
    <t>pracovná pozícia:</t>
  </si>
  <si>
    <t>pečiatka:</t>
  </si>
  <si>
    <t>Por. č.</t>
  </si>
  <si>
    <t>Názov položky</t>
  </si>
  <si>
    <t>bez DPH</t>
  </si>
  <si>
    <t>DPH v %</t>
  </si>
  <si>
    <t>s DPH</t>
  </si>
  <si>
    <t>Názov ponúkaného produktu uchádzača</t>
  </si>
  <si>
    <t>Katalógové číslo</t>
  </si>
  <si>
    <t>ŠUKL</t>
  </si>
  <si>
    <t>Sadzba DPH
v %</t>
  </si>
  <si>
    <t>10.</t>
  </si>
  <si>
    <t>11.</t>
  </si>
  <si>
    <t>12.</t>
  </si>
  <si>
    <t>13.</t>
  </si>
  <si>
    <t>Obchodný názov ponúkaného produktu</t>
  </si>
  <si>
    <t>Výrobca ponúkaného produktu</t>
  </si>
  <si>
    <t>Kategorizačný
kód</t>
  </si>
  <si>
    <t>Merná jednotka
(MJ)</t>
  </si>
  <si>
    <t>Jednotková cena za MJ v EUR</t>
  </si>
  <si>
    <t>ks</t>
  </si>
  <si>
    <t xml:space="preserve">Jednotková cena v EUR </t>
  </si>
  <si>
    <t>SPOLU:</t>
  </si>
  <si>
    <t>Obchodné meno/Názov uchádzača:</t>
  </si>
  <si>
    <t>Sídlo/Miesto podnikania:</t>
  </si>
  <si>
    <t>Výška DPH</t>
  </si>
  <si>
    <t>Celková cena za predpokladané
 množstvo MJ v EUR</t>
  </si>
  <si>
    <t>Predpokladané množstvo MJ  na obdobie 36 mesiacov</t>
  </si>
  <si>
    <t>Predpokladané množstvo MJ na obdobie 36 mesiacov</t>
  </si>
  <si>
    <t>Uchádzač je povinný produkt s najvyššou zmluvnou jednotkovou cenou bez DPH uvedený u príslušnej položky viditeľne označíť žltým podfarbením celého riadku.</t>
  </si>
  <si>
    <r>
      <t xml:space="preserve">Príloha č. 1 - </t>
    </r>
    <r>
      <rPr>
        <sz val="10"/>
        <color theme="1"/>
        <rFont val="Arial"/>
        <family val="2"/>
        <charset val="238"/>
      </rPr>
      <t>Kalkulácia ceny - Štruktúrovaný rozpočet ceny a Sortiment ponúkaného tovaru</t>
    </r>
  </si>
  <si>
    <t>Substitučné a preplachové roztoky</t>
  </si>
  <si>
    <t>Sortiment položky č. 1 - Roztok s obsahom citrónanu sodného</t>
  </si>
  <si>
    <t>Sortiment položky č. 2 -   Roztok s obsahom chloridu vápenatého</t>
  </si>
  <si>
    <t>Sortiment položky č. 3 -  Roztok na hemodialýzu/hemofiltráciu bez obsahu draslíka</t>
  </si>
  <si>
    <t>Sortiment položky č. 4 -  Roztok na hemodialýzu/hemofiltráciu s 2 mmol/l draslíka</t>
  </si>
  <si>
    <t>Sortiment položky č. 5 -  Roztok na hemodialýzu/hemofiltráciu s 4 mmol/l draslíka</t>
  </si>
  <si>
    <t>Sortiment položky č. 6 - Roztok dialyzačný pre použitie s regionálnou antikoaguláciou citrátom</t>
  </si>
  <si>
    <t>Názov
účinnej látky</t>
  </si>
  <si>
    <t>5 000 ml</t>
  </si>
  <si>
    <t>1 500 ml</t>
  </si>
  <si>
    <t>Ponúkaná veľkosť MJ</t>
  </si>
  <si>
    <t>Ponúkaný počet MJ</t>
  </si>
  <si>
    <t>14.</t>
  </si>
  <si>
    <t>15.</t>
  </si>
  <si>
    <t>16.</t>
  </si>
  <si>
    <t xml:space="preserve">Veľkosť
mernej jednotky
(MJ)               </t>
  </si>
  <si>
    <t xml:space="preserve">
Uchádzač v stĺpci č. 15. uvedie ponúkanú veľkosť MJ (v "ml" napr. 500 ml; 1 500 ml) a v stĺpci č. 16  ponúkaný počet MJ (v "ks").</t>
  </si>
  <si>
    <r>
      <rPr>
        <i/>
        <u/>
        <sz val="10"/>
        <color theme="9" tint="-0.499984740745262"/>
        <rFont val="Arial"/>
        <family val="2"/>
        <charset val="238"/>
      </rPr>
      <t>Poznámka:</t>
    </r>
    <r>
      <rPr>
        <i/>
        <sz val="10"/>
        <color theme="9" tint="-0.499984740745262"/>
        <rFont val="Arial"/>
        <family val="2"/>
        <charset val="238"/>
      </rPr>
      <t xml:space="preserve">
</t>
    </r>
    <r>
      <rPr>
        <b/>
        <i/>
        <sz val="12"/>
        <color theme="9" tint="-0.499984740745262"/>
        <rFont val="Arial"/>
        <family val="2"/>
        <charset val="238"/>
      </rPr>
      <t xml:space="preserve"> *  </t>
    </r>
    <r>
      <rPr>
        <i/>
        <sz val="10"/>
        <color theme="9" tint="-0.499984740745262"/>
        <rFont val="Arial"/>
        <family val="2"/>
        <charset val="238"/>
      </rPr>
      <t xml:space="preserve">Verejný obstarávateľ pripúšťa </t>
    </r>
    <r>
      <rPr>
        <b/>
        <i/>
        <sz val="10"/>
        <color theme="9" tint="-0.499984740745262"/>
        <rFont val="Arial"/>
        <family val="2"/>
        <charset val="238"/>
      </rPr>
      <t>aj inú veľkosť MJ</t>
    </r>
    <r>
      <rPr>
        <i/>
        <sz val="10"/>
        <color theme="9" tint="-0.499984740745262"/>
        <rFont val="Arial"/>
        <family val="2"/>
        <charset val="238"/>
      </rPr>
      <t xml:space="preserve"> ako je uvedená v stĺpci č. 4, avšak </t>
    </r>
    <r>
      <rPr>
        <b/>
        <i/>
        <sz val="10"/>
        <color theme="9" tint="-0.499984740745262"/>
        <rFont val="Arial"/>
        <family val="2"/>
        <charset val="238"/>
      </rPr>
      <t>predpokladané množstvo</t>
    </r>
    <r>
      <rPr>
        <i/>
        <sz val="10"/>
        <color theme="9" tint="-0.499984740745262"/>
        <rFont val="Arial"/>
        <family val="2"/>
        <charset val="238"/>
      </rPr>
      <t xml:space="preserve"> (súčin stĺpcov č. 4 a č. 5) </t>
    </r>
    <r>
      <rPr>
        <b/>
        <i/>
        <sz val="10"/>
        <color theme="9" tint="-0.499984740745262"/>
        <rFont val="Arial"/>
        <family val="2"/>
        <charset val="238"/>
      </rPr>
      <t>za zmluvné obdobie  musí byť dodržané.</t>
    </r>
    <r>
      <rPr>
        <i/>
        <sz val="10"/>
        <color theme="9" tint="-0.499984740745262"/>
        <rFont val="Arial"/>
        <family val="2"/>
        <charset val="238"/>
      </rPr>
      <t xml:space="preserve">
Uchádzač v stĺpci č. 9. uvedie cenu za veľkosť MJ, ktorá je uvedená verejným obstarávateľom v stĺpci č. 4. </t>
    </r>
  </si>
  <si>
    <r>
      <t>Položka č. 1 -</t>
    </r>
    <r>
      <rPr>
        <b/>
        <sz val="10"/>
        <color theme="1"/>
        <rFont val="Arial"/>
        <family val="2"/>
        <charset val="238"/>
      </rPr>
      <t xml:space="preserve"> Roztok s obsahom citrónanu sodného</t>
    </r>
  </si>
  <si>
    <r>
      <t xml:space="preserve">Položka č. 2 - </t>
    </r>
    <r>
      <rPr>
        <b/>
        <sz val="10"/>
        <color theme="1"/>
        <rFont val="Arial"/>
        <family val="2"/>
        <charset val="238"/>
      </rPr>
      <t>Roztok s obsahom chloridu vápenatého</t>
    </r>
  </si>
  <si>
    <r>
      <t>Položka č. 3 -</t>
    </r>
    <r>
      <rPr>
        <b/>
        <sz val="10"/>
        <color theme="1"/>
        <rFont val="Arial"/>
        <family val="2"/>
        <charset val="238"/>
      </rPr>
      <t xml:space="preserve"> Roztok na hemodialýzu/hemofiltráciu bez obsahu draslíka</t>
    </r>
  </si>
  <si>
    <r>
      <t xml:space="preserve">Položka č. 4 - </t>
    </r>
    <r>
      <rPr>
        <b/>
        <sz val="10"/>
        <color theme="1"/>
        <rFont val="Arial"/>
        <family val="2"/>
        <charset val="238"/>
      </rPr>
      <t>Roztok na hemodialýzu/hemofiltráciu s 2 mmol/l draslíka</t>
    </r>
  </si>
  <si>
    <r>
      <t xml:space="preserve">Položka č. 5 - </t>
    </r>
    <r>
      <rPr>
        <b/>
        <sz val="10"/>
        <color theme="1"/>
        <rFont val="Arial"/>
        <family val="2"/>
        <charset val="238"/>
      </rPr>
      <t>Roztok na hemodialýzu/hemofiltráciu s 4 mmol/l draslíka</t>
    </r>
  </si>
  <si>
    <r>
      <t xml:space="preserve">Položka č. 6 - </t>
    </r>
    <r>
      <rPr>
        <b/>
        <sz val="10"/>
        <color theme="1"/>
        <rFont val="Arial"/>
        <family val="2"/>
        <charset val="238"/>
      </rPr>
      <t>Roztok dialyzačný pre použitie s regionálnou antikoaguláciou citrátom</t>
    </r>
  </si>
  <si>
    <r>
      <t xml:space="preserve">Veľkosť
MJ </t>
    </r>
    <r>
      <rPr>
        <b/>
        <sz val="10"/>
        <color theme="9" tint="-0.499984740745262"/>
        <rFont val="Arial"/>
        <family val="2"/>
        <charset val="238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</si>
</sst>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€&quot;"/>
    <numFmt numFmtId="165" formatCode="#,##0.0000\ &quot;€&quot;"/>
    <numFmt numFmtId="166" formatCode="#,##0.0000"/>
    <numFmt numFmtId="167" formatCode="_-* #,##0.0000\ _€_-;\-* #,##0.0000\ _€_-;_-* &quot;-&quot;????\ _€_-;_-@_-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4"/>
      <color theme="1"/>
      <name val="Arial"/>
      <family val="2"/>
      <charset val="238"/>
    </font>
    <font>
      <b/>
      <sz val="10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rgb="FF0070C0"/>
      <name val="Arial"/>
      <family val="2"/>
      <charset val="238"/>
    </font>
    <font>
      <b/>
      <i/>
      <sz val="10"/>
      <color rgb="FFC00000"/>
      <name val="Arial"/>
      <family val="2"/>
      <charset val="238"/>
    </font>
    <font>
      <i/>
      <sz val="10"/>
      <color theme="9" tint="-0.499984740745262"/>
      <name val="Arial"/>
      <family val="2"/>
      <charset val="238"/>
    </font>
    <font>
      <i/>
      <u/>
      <sz val="10"/>
      <color theme="9" tint="-0.499984740745262"/>
      <name val="Arial"/>
      <family val="2"/>
      <charset val="238"/>
    </font>
    <font>
      <b/>
      <i/>
      <sz val="10"/>
      <color theme="9" tint="-0.499984740745262"/>
      <name val="Arial"/>
      <family val="2"/>
      <charset val="238"/>
    </font>
    <font>
      <b/>
      <i/>
      <sz val="12"/>
      <color theme="9" tint="-0.499984740745262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9" tint="-0.49998474074526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rgb="FFC00000"/>
      </top>
      <bottom style="thin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dotted">
        <color auto="1"/>
      </bottom>
      <diagonal/>
    </border>
    <border>
      <left style="thin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indexed="64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/>
      <diagonal/>
    </border>
    <border>
      <left style="dotted">
        <color indexed="64"/>
      </left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 style="medium">
        <color theme="8" tint="-0.2499465926084170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 style="thin">
        <color rgb="FFC00000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 style="dotted">
        <color indexed="64"/>
      </right>
      <top style="thin">
        <color rgb="FFC00000"/>
      </top>
      <bottom style="thin">
        <color auto="1"/>
      </bottom>
      <diagonal/>
    </border>
    <border>
      <left/>
      <right style="thin">
        <color indexed="64"/>
      </right>
      <top style="thin">
        <color rgb="FFC00000"/>
      </top>
      <bottom style="thin">
        <color auto="1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thin">
        <color rgb="FFC00000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indexed="64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indexed="64"/>
      </right>
      <top style="dotted">
        <color auto="1"/>
      </top>
      <bottom style="thin">
        <color indexed="64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/>
      <diagonal/>
    </border>
    <border>
      <left/>
      <right/>
      <top style="medium">
        <color theme="8" tint="-0.24994659260841701"/>
      </top>
      <bottom/>
      <diagonal/>
    </border>
    <border>
      <left style="dotted">
        <color auto="1"/>
      </left>
      <right/>
      <top style="thin">
        <color rgb="FFC00000"/>
      </top>
      <bottom style="thin">
        <color indexed="64"/>
      </bottom>
      <diagonal/>
    </border>
    <border>
      <left style="double">
        <color indexed="64"/>
      </left>
      <right style="thin">
        <color auto="1"/>
      </right>
      <top style="thin">
        <color auto="1"/>
      </top>
      <bottom/>
      <diagonal/>
    </border>
    <border>
      <left style="double">
        <color indexed="64"/>
      </left>
      <right style="thin">
        <color auto="1"/>
      </right>
      <top/>
      <bottom style="thin">
        <color rgb="FFC00000"/>
      </bottom>
      <diagonal/>
    </border>
    <border>
      <left style="double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185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3" applyFont="1" applyAlignment="1">
      <alignment wrapText="1"/>
    </xf>
    <xf numFmtId="0" fontId="2" fillId="0" borderId="0" xfId="3" applyFont="1" applyAlignment="1">
      <alignment horizontal="center" vertical="top" wrapText="1"/>
    </xf>
    <xf numFmtId="0" fontId="2" fillId="0" borderId="0" xfId="3" applyFont="1" applyAlignment="1">
      <alignment horizontal="center" wrapText="1"/>
    </xf>
    <xf numFmtId="0" fontId="5" fillId="0" borderId="0" xfId="1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164" fontId="5" fillId="0" borderId="0" xfId="1" applyNumberFormat="1" applyFont="1" applyAlignment="1">
      <alignment horizontal="right"/>
    </xf>
    <xf numFmtId="0" fontId="2" fillId="0" borderId="0" xfId="1" applyFont="1" applyAlignment="1">
      <alignment wrapText="1"/>
    </xf>
    <xf numFmtId="49" fontId="2" fillId="0" borderId="0" xfId="1" applyNumberFormat="1" applyFont="1" applyAlignment="1">
      <alignment horizontal="center" wrapText="1"/>
    </xf>
    <xf numFmtId="164" fontId="2" fillId="0" borderId="0" xfId="1" applyNumberFormat="1" applyFont="1" applyAlignment="1">
      <alignment horizontal="right" wrapText="1"/>
    </xf>
    <xf numFmtId="0" fontId="2" fillId="0" borderId="0" xfId="1" applyFont="1"/>
    <xf numFmtId="9" fontId="2" fillId="0" borderId="0" xfId="1" applyNumberFormat="1" applyFont="1" applyAlignment="1">
      <alignment horizontal="center" wrapText="1"/>
    </xf>
    <xf numFmtId="164" fontId="2" fillId="0" borderId="0" xfId="3" applyNumberFormat="1" applyFont="1" applyAlignment="1">
      <alignment wrapText="1"/>
    </xf>
    <xf numFmtId="0" fontId="6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 wrapText="1"/>
    </xf>
    <xf numFmtId="164" fontId="5" fillId="0" borderId="0" xfId="1" applyNumberFormat="1" applyFont="1" applyAlignment="1">
      <alignment horizontal="right" vertical="center"/>
    </xf>
    <xf numFmtId="165" fontId="5" fillId="0" borderId="0" xfId="1" applyNumberFormat="1" applyFont="1" applyAlignment="1">
      <alignment horizontal="right" vertical="center"/>
    </xf>
    <xf numFmtId="0" fontId="2" fillId="0" borderId="0" xfId="0" applyFont="1" applyAlignment="1">
      <alignment horizontal="left"/>
    </xf>
    <xf numFmtId="0" fontId="3" fillId="0" borderId="0" xfId="0" applyFont="1" applyAlignment="1" applyProtection="1">
      <alignment vertical="top" wrapText="1"/>
      <protection locked="0"/>
    </xf>
    <xf numFmtId="9" fontId="7" fillId="0" borderId="0" xfId="1" applyNumberFormat="1" applyFont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8" fillId="2" borderId="3" xfId="0" applyFont="1" applyFill="1" applyBorder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10" fillId="0" borderId="0" xfId="0" applyNumberFormat="1" applyFont="1" applyAlignment="1" applyProtection="1">
      <alignment vertical="center"/>
      <protection locked="0"/>
    </xf>
    <xf numFmtId="164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0" fillId="0" borderId="0" xfId="0" applyFont="1" applyAlignment="1" applyProtection="1">
      <alignment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vertical="top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Protection="1">
      <protection locked="0"/>
    </xf>
    <xf numFmtId="0" fontId="15" fillId="0" borderId="0" xfId="0" applyFont="1" applyAlignment="1" applyProtection="1">
      <alignment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49" fontId="5" fillId="0" borderId="0" xfId="0" applyNumberFormat="1" applyFont="1" applyAlignment="1" applyProtection="1">
      <alignment horizontal="center" wrapText="1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49" fontId="2" fillId="0" borderId="22" xfId="0" applyNumberFormat="1" applyFont="1" applyBorder="1" applyAlignment="1" applyProtection="1">
      <alignment horizontal="left" vertical="center" wrapText="1"/>
      <protection locked="0"/>
    </xf>
    <xf numFmtId="49" fontId="2" fillId="0" borderId="23" xfId="0" applyNumberFormat="1" applyFont="1" applyBorder="1" applyAlignment="1" applyProtection="1">
      <alignment horizontal="left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25" xfId="0" applyNumberFormat="1" applyFont="1" applyBorder="1" applyAlignment="1" applyProtection="1">
      <alignment horizontal="left"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165" fontId="2" fillId="0" borderId="0" xfId="0" applyNumberFormat="1" applyFont="1" applyAlignment="1" applyProtection="1">
      <alignment horizontal="right" vertical="center" wrapText="1"/>
      <protection locked="0"/>
    </xf>
    <xf numFmtId="0" fontId="2" fillId="5" borderId="14" xfId="0" applyFont="1" applyFill="1" applyBorder="1" applyAlignment="1" applyProtection="1">
      <alignment horizontal="center" vertical="center" wrapText="1"/>
      <protection locked="0"/>
    </xf>
    <xf numFmtId="0" fontId="2" fillId="5" borderId="15" xfId="0" applyFont="1" applyFill="1" applyBorder="1" applyAlignment="1" applyProtection="1">
      <alignment horizontal="center" vertical="center" wrapText="1"/>
      <protection locked="0"/>
    </xf>
    <xf numFmtId="0" fontId="2" fillId="5" borderId="16" xfId="0" applyFont="1" applyFill="1" applyBorder="1" applyAlignment="1" applyProtection="1">
      <alignment horizontal="center" vertical="center" wrapText="1"/>
      <protection locked="0"/>
    </xf>
    <xf numFmtId="0" fontId="2" fillId="5" borderId="7" xfId="0" applyFont="1" applyFill="1" applyBorder="1" applyAlignment="1" applyProtection="1">
      <alignment horizontal="center" vertical="center" wrapText="1"/>
      <protection locked="0"/>
    </xf>
    <xf numFmtId="49" fontId="2" fillId="0" borderId="26" xfId="0" applyNumberFormat="1" applyFont="1" applyBorder="1" applyAlignment="1" applyProtection="1">
      <alignment horizontal="center" vertical="center" wrapText="1"/>
      <protection locked="0"/>
    </xf>
    <xf numFmtId="49" fontId="2" fillId="0" borderId="25" xfId="0" applyNumberFormat="1" applyFont="1" applyBorder="1" applyAlignment="1" applyProtection="1">
      <alignment horizontal="center" vertical="center" wrapText="1"/>
      <protection locked="0"/>
    </xf>
    <xf numFmtId="49" fontId="2" fillId="0" borderId="23" xfId="0" applyNumberFormat="1" applyFont="1" applyBorder="1" applyAlignment="1" applyProtection="1">
      <alignment horizontal="center" vertical="center" wrapText="1"/>
      <protection locked="0"/>
    </xf>
    <xf numFmtId="49" fontId="2" fillId="0" borderId="28" xfId="0" applyNumberFormat="1" applyFont="1" applyBorder="1" applyAlignment="1" applyProtection="1">
      <alignment horizontal="center" vertical="center" wrapText="1"/>
      <protection locked="0"/>
    </xf>
    <xf numFmtId="49" fontId="2" fillId="0" borderId="29" xfId="0" applyNumberFormat="1" applyFont="1" applyBorder="1" applyAlignment="1" applyProtection="1">
      <alignment horizontal="left" vertical="center" wrapText="1"/>
      <protection locked="0"/>
    </xf>
    <xf numFmtId="49" fontId="2" fillId="0" borderId="28" xfId="0" applyNumberFormat="1" applyFont="1" applyBorder="1" applyAlignment="1" applyProtection="1">
      <alignment horizontal="left" vertical="center" wrapText="1"/>
      <protection locked="0"/>
    </xf>
    <xf numFmtId="49" fontId="2" fillId="4" borderId="0" xfId="0" applyNumberFormat="1" applyFont="1" applyFill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9" fontId="2" fillId="0" borderId="24" xfId="0" applyNumberFormat="1" applyFont="1" applyBorder="1" applyAlignment="1" applyProtection="1">
      <alignment horizontal="center" vertical="center" wrapText="1"/>
      <protection locked="0"/>
    </xf>
    <xf numFmtId="9" fontId="2" fillId="0" borderId="37" xfId="0" applyNumberFormat="1" applyFont="1" applyBorder="1" applyAlignment="1" applyProtection="1">
      <alignment horizontal="right" vertical="center" wrapText="1"/>
      <protection locked="0"/>
    </xf>
    <xf numFmtId="165" fontId="2" fillId="0" borderId="37" xfId="0" applyNumberFormat="1" applyFont="1" applyBorder="1" applyAlignment="1" applyProtection="1">
      <alignment horizontal="right" vertical="center" wrapText="1"/>
      <protection locked="0"/>
    </xf>
    <xf numFmtId="0" fontId="12" fillId="0" borderId="17" xfId="0" applyFont="1" applyBorder="1" applyAlignment="1">
      <alignment horizontal="center" vertical="center" wrapText="1"/>
    </xf>
    <xf numFmtId="164" fontId="2" fillId="4" borderId="0" xfId="0" applyNumberFormat="1" applyFont="1" applyFill="1" applyAlignment="1" applyProtection="1">
      <alignment horizontal="right" vertical="center"/>
      <protection locked="0"/>
    </xf>
    <xf numFmtId="9" fontId="2" fillId="0" borderId="41" xfId="0" applyNumberFormat="1" applyFont="1" applyBorder="1" applyAlignment="1" applyProtection="1">
      <alignment horizontal="center" vertical="center" wrapText="1"/>
      <protection locked="0"/>
    </xf>
    <xf numFmtId="0" fontId="2" fillId="5" borderId="30" xfId="0" applyFont="1" applyFill="1" applyBorder="1" applyAlignment="1" applyProtection="1">
      <alignment horizontal="center" vertical="center" wrapText="1"/>
      <protection locked="0"/>
    </xf>
    <xf numFmtId="0" fontId="17" fillId="2" borderId="3" xfId="0" applyFont="1" applyFill="1" applyBorder="1" applyAlignment="1" applyProtection="1">
      <alignment horizontal="center" vertical="center" wrapText="1"/>
      <protection locked="0"/>
    </xf>
    <xf numFmtId="0" fontId="17" fillId="2" borderId="27" xfId="0" applyFont="1" applyFill="1" applyBorder="1" applyAlignment="1" applyProtection="1">
      <alignment horizontal="center" vertical="top" wrapText="1"/>
      <protection locked="0"/>
    </xf>
    <xf numFmtId="0" fontId="17" fillId="2" borderId="3" xfId="0" applyFont="1" applyFill="1" applyBorder="1" applyAlignment="1" applyProtection="1">
      <alignment horizontal="center" vertical="top" wrapText="1"/>
      <protection locked="0"/>
    </xf>
    <xf numFmtId="0" fontId="17" fillId="2" borderId="39" xfId="0" applyFont="1" applyFill="1" applyBorder="1" applyAlignment="1" applyProtection="1">
      <alignment horizontal="center" vertical="top" wrapText="1"/>
      <protection locked="0"/>
    </xf>
    <xf numFmtId="0" fontId="17" fillId="2" borderId="40" xfId="0" applyFont="1" applyFill="1" applyBorder="1" applyAlignment="1" applyProtection="1">
      <alignment horizontal="center" vertical="top" wrapText="1"/>
      <protection locked="0"/>
    </xf>
    <xf numFmtId="0" fontId="17" fillId="2" borderId="8" xfId="0" applyFont="1" applyFill="1" applyBorder="1" applyAlignment="1" applyProtection="1">
      <alignment horizontal="center" vertical="top" wrapText="1"/>
      <protection locked="0"/>
    </xf>
    <xf numFmtId="0" fontId="17" fillId="2" borderId="9" xfId="0" applyFont="1" applyFill="1" applyBorder="1" applyAlignment="1" applyProtection="1">
      <alignment horizontal="center" vertical="center" wrapText="1"/>
      <protection locked="0"/>
    </xf>
    <xf numFmtId="9" fontId="2" fillId="0" borderId="0" xfId="0" applyNumberFormat="1" applyFont="1" applyAlignment="1" applyProtection="1">
      <alignment horizontal="right" vertical="center" wrapText="1"/>
      <protection locked="0"/>
    </xf>
    <xf numFmtId="0" fontId="17" fillId="2" borderId="44" xfId="0" applyFont="1" applyFill="1" applyBorder="1" applyAlignment="1" applyProtection="1">
      <alignment horizontal="center" vertical="center" wrapText="1"/>
      <protection locked="0"/>
    </xf>
    <xf numFmtId="49" fontId="2" fillId="0" borderId="45" xfId="0" applyNumberFormat="1" applyFont="1" applyBorder="1" applyAlignment="1" applyProtection="1">
      <alignment horizontal="center" vertical="center" wrapText="1"/>
      <protection locked="0"/>
    </xf>
    <xf numFmtId="49" fontId="2" fillId="0" borderId="46" xfId="0" applyNumberFormat="1" applyFont="1" applyBorder="1" applyAlignment="1" applyProtection="1">
      <alignment horizontal="center" vertical="center" wrapText="1"/>
      <protection locked="0"/>
    </xf>
    <xf numFmtId="49" fontId="2" fillId="0" borderId="47" xfId="0" applyNumberFormat="1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17" fillId="2" borderId="48" xfId="0" applyFont="1" applyFill="1" applyBorder="1" applyAlignment="1" applyProtection="1">
      <alignment horizontal="center" vertical="center" wrapText="1"/>
      <protection locked="0"/>
    </xf>
    <xf numFmtId="0" fontId="17" fillId="2" borderId="49" xfId="0" applyFont="1" applyFill="1" applyBorder="1" applyAlignment="1" applyProtection="1">
      <alignment horizontal="center" vertical="center" wrapText="1"/>
      <protection locked="0"/>
    </xf>
    <xf numFmtId="3" fontId="12" fillId="0" borderId="17" xfId="0" applyNumberFormat="1" applyFont="1" applyBorder="1" applyAlignment="1">
      <alignment horizontal="center" vertical="center" wrapText="1"/>
    </xf>
    <xf numFmtId="0" fontId="17" fillId="2" borderId="27" xfId="0" applyFont="1" applyFill="1" applyBorder="1" applyAlignment="1" applyProtection="1">
      <alignment horizontal="center" vertical="center" wrapText="1"/>
      <protection locked="0"/>
    </xf>
    <xf numFmtId="0" fontId="17" fillId="2" borderId="39" xfId="0" applyFont="1" applyFill="1" applyBorder="1" applyAlignment="1" applyProtection="1">
      <alignment horizontal="center" vertical="center" wrapText="1"/>
      <protection locked="0"/>
    </xf>
    <xf numFmtId="49" fontId="18" fillId="0" borderId="0" xfId="0" applyNumberFormat="1" applyFont="1" applyAlignment="1" applyProtection="1">
      <alignment horizontal="left" vertical="top" wrapText="1"/>
      <protection locked="0"/>
    </xf>
    <xf numFmtId="49" fontId="18" fillId="0" borderId="0" xfId="0" applyNumberFormat="1" applyFont="1" applyAlignment="1" applyProtection="1">
      <alignment vertical="top" wrapText="1"/>
      <protection locked="0"/>
    </xf>
    <xf numFmtId="164" fontId="2" fillId="4" borderId="52" xfId="0" applyNumberFormat="1" applyFont="1" applyFill="1" applyBorder="1" applyAlignment="1" applyProtection="1">
      <alignment horizontal="right" vertical="center"/>
      <protection locked="0"/>
    </xf>
    <xf numFmtId="164" fontId="2" fillId="4" borderId="53" xfId="0" applyNumberFormat="1" applyFont="1" applyFill="1" applyBorder="1" applyAlignment="1" applyProtection="1">
      <alignment horizontal="right" vertical="center"/>
      <protection locked="0"/>
    </xf>
    <xf numFmtId="0" fontId="2" fillId="5" borderId="38" xfId="0" applyFont="1" applyFill="1" applyBorder="1" applyAlignment="1" applyProtection="1">
      <alignment horizontal="center" vertical="center" wrapText="1"/>
      <protection locked="0"/>
    </xf>
    <xf numFmtId="49" fontId="20" fillId="0" borderId="0" xfId="0" applyNumberFormat="1" applyFont="1" applyAlignment="1" applyProtection="1">
      <alignment horizontal="left" vertical="center" wrapText="1"/>
      <protection locked="0"/>
    </xf>
    <xf numFmtId="0" fontId="17" fillId="0" borderId="32" xfId="0" applyFont="1" applyBorder="1" applyAlignment="1" applyProtection="1">
      <alignment horizontal="center" vertical="top" wrapText="1"/>
      <protection locked="0"/>
    </xf>
    <xf numFmtId="49" fontId="19" fillId="0" borderId="0" xfId="0" applyNumberFormat="1" applyFont="1" applyAlignment="1" applyProtection="1">
      <alignment vertical="center" wrapText="1"/>
      <protection locked="0"/>
    </xf>
    <xf numFmtId="166" fontId="2" fillId="0" borderId="42" xfId="0" applyNumberFormat="1" applyFont="1" applyBorder="1" applyAlignment="1" applyProtection="1">
      <alignment horizontal="right" vertical="center" wrapText="1"/>
      <protection locked="0"/>
    </xf>
    <xf numFmtId="166" fontId="2" fillId="0" borderId="43" xfId="0" applyNumberFormat="1" applyFont="1" applyBorder="1" applyAlignment="1" applyProtection="1">
      <alignment horizontal="right" vertical="center" wrapText="1"/>
      <protection locked="0"/>
    </xf>
    <xf numFmtId="166" fontId="2" fillId="0" borderId="20" xfId="0" applyNumberFormat="1" applyFont="1" applyBorder="1" applyAlignment="1" applyProtection="1">
      <alignment horizontal="right" vertical="center" wrapText="1"/>
      <protection locked="0"/>
    </xf>
    <xf numFmtId="166" fontId="2" fillId="0" borderId="54" xfId="0" applyNumberFormat="1" applyFont="1" applyBorder="1" applyAlignment="1" applyProtection="1">
      <alignment horizontal="right" vertical="center" wrapText="1"/>
      <protection locked="0"/>
    </xf>
    <xf numFmtId="166" fontId="2" fillId="0" borderId="21" xfId="0" applyNumberFormat="1" applyFont="1" applyBorder="1" applyAlignment="1" applyProtection="1">
      <alignment horizontal="right" vertical="center" wrapText="1"/>
      <protection locked="0"/>
    </xf>
    <xf numFmtId="166" fontId="6" fillId="0" borderId="0" xfId="0" applyNumberFormat="1" applyFont="1" applyAlignment="1" applyProtection="1">
      <alignment horizontal="right" vertical="center" wrapText="1"/>
      <protection locked="0"/>
    </xf>
    <xf numFmtId="166" fontId="2" fillId="4" borderId="34" xfId="0" applyNumberFormat="1" applyFont="1" applyFill="1" applyBorder="1" applyAlignment="1" applyProtection="1">
      <alignment horizontal="right" vertical="center"/>
      <protection locked="0"/>
    </xf>
    <xf numFmtId="3" fontId="12" fillId="0" borderId="57" xfId="0" applyNumberFormat="1" applyFont="1" applyBorder="1" applyAlignment="1">
      <alignment horizontal="center" vertical="center" wrapText="1"/>
    </xf>
    <xf numFmtId="166" fontId="2" fillId="0" borderId="46" xfId="0" applyNumberFormat="1" applyFont="1" applyBorder="1" applyAlignment="1" applyProtection="1">
      <alignment horizontal="right" vertical="center" wrapText="1"/>
      <protection locked="0"/>
    </xf>
    <xf numFmtId="166" fontId="2" fillId="0" borderId="50" xfId="0" applyNumberFormat="1" applyFont="1" applyBorder="1" applyAlignment="1" applyProtection="1">
      <alignment horizontal="right" vertical="center" wrapText="1"/>
      <protection locked="0"/>
    </xf>
    <xf numFmtId="166" fontId="2" fillId="0" borderId="36" xfId="0" applyNumberFormat="1" applyFont="1" applyBorder="1" applyAlignment="1" applyProtection="1">
      <alignment horizontal="right" vertical="center" wrapText="1"/>
      <protection locked="0"/>
    </xf>
    <xf numFmtId="166" fontId="2" fillId="0" borderId="51" xfId="0" applyNumberFormat="1" applyFont="1" applyBorder="1" applyAlignment="1" applyProtection="1">
      <alignment horizontal="right" vertical="center" wrapText="1"/>
      <protection locked="0"/>
    </xf>
    <xf numFmtId="166" fontId="2" fillId="0" borderId="14" xfId="0" applyNumberFormat="1" applyFont="1" applyBorder="1" applyAlignment="1" applyProtection="1">
      <alignment horizontal="center" vertical="center" wrapText="1"/>
      <protection locked="0"/>
    </xf>
    <xf numFmtId="166" fontId="2" fillId="0" borderId="15" xfId="0" applyNumberFormat="1" applyFont="1" applyBorder="1" applyAlignment="1" applyProtection="1">
      <alignment horizontal="center" vertical="center" wrapText="1"/>
      <protection locked="0"/>
    </xf>
    <xf numFmtId="166" fontId="2" fillId="0" borderId="16" xfId="0" applyNumberFormat="1" applyFont="1" applyBorder="1" applyAlignment="1" applyProtection="1">
      <alignment horizontal="center" vertical="center" wrapText="1"/>
      <protection locked="0"/>
    </xf>
    <xf numFmtId="166" fontId="17" fillId="2" borderId="48" xfId="0" applyNumberFormat="1" applyFont="1" applyFill="1" applyBorder="1" applyAlignment="1" applyProtection="1">
      <alignment horizontal="center" vertical="center" wrapText="1"/>
      <protection locked="0"/>
    </xf>
    <xf numFmtId="166" fontId="17" fillId="2" borderId="9" xfId="0" applyNumberFormat="1" applyFont="1" applyFill="1" applyBorder="1" applyAlignment="1" applyProtection="1">
      <alignment horizontal="center" vertical="center" wrapText="1"/>
      <protection locked="0"/>
    </xf>
    <xf numFmtId="166" fontId="17" fillId="2" borderId="49" xfId="0" applyNumberFormat="1" applyFont="1" applyFill="1" applyBorder="1" applyAlignment="1" applyProtection="1">
      <alignment horizontal="center" vertical="center" wrapText="1"/>
      <protection locked="0"/>
    </xf>
    <xf numFmtId="9" fontId="12" fillId="0" borderId="17" xfId="0" applyNumberFormat="1" applyFont="1" applyBorder="1" applyAlignment="1">
      <alignment horizontal="center" vertical="center" wrapText="1"/>
    </xf>
    <xf numFmtId="167" fontId="12" fillId="0" borderId="17" xfId="0" applyNumberFormat="1" applyFont="1" applyBorder="1" applyAlignment="1">
      <alignment horizontal="center" vertical="center" wrapText="1"/>
    </xf>
    <xf numFmtId="166" fontId="25" fillId="4" borderId="35" xfId="0" applyNumberFormat="1" applyFont="1" applyFill="1" applyBorder="1" applyAlignment="1" applyProtection="1">
      <alignment horizontal="right" vertical="center"/>
      <protection locked="0"/>
    </xf>
    <xf numFmtId="0" fontId="3" fillId="7" borderId="20" xfId="0" applyFont="1" applyFill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 applyProtection="1">
      <alignment horizontal="center" vertical="top" wrapText="1"/>
      <protection locked="0"/>
    </xf>
    <xf numFmtId="0" fontId="3" fillId="0" borderId="10" xfId="0" applyFont="1" applyBorder="1" applyAlignment="1" applyProtection="1">
      <alignment horizontal="center" vertical="top" wrapText="1"/>
      <protection locked="0"/>
    </xf>
    <xf numFmtId="0" fontId="3" fillId="0" borderId="12" xfId="0" applyFont="1" applyBorder="1" applyAlignment="1" applyProtection="1">
      <alignment horizontal="center" vertical="top" wrapText="1"/>
      <protection locked="0"/>
    </xf>
    <xf numFmtId="0" fontId="3" fillId="0" borderId="13" xfId="0" applyFont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3" fillId="0" borderId="31" xfId="0" applyFont="1" applyBorder="1" applyAlignment="1" applyProtection="1">
      <alignment horizontal="center" vertical="top" wrapText="1"/>
      <protection locked="0"/>
    </xf>
    <xf numFmtId="3" fontId="3" fillId="0" borderId="33" xfId="0" applyNumberFormat="1" applyFont="1" applyBorder="1" applyAlignment="1" applyProtection="1">
      <alignment horizontal="center" vertical="center" wrapText="1"/>
      <protection locked="0"/>
    </xf>
    <xf numFmtId="3" fontId="3" fillId="0" borderId="4" xfId="0" applyNumberFormat="1" applyFont="1" applyBorder="1" applyAlignment="1" applyProtection="1">
      <alignment horizontal="center" vertical="center" wrapText="1"/>
      <protection locked="0"/>
    </xf>
    <xf numFmtId="3" fontId="3" fillId="0" borderId="19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166" fontId="3" fillId="0" borderId="10" xfId="0" applyNumberFormat="1" applyFont="1" applyBorder="1" applyAlignment="1" applyProtection="1">
      <alignment horizontal="center" vertical="top" wrapText="1"/>
      <protection locked="0"/>
    </xf>
    <xf numFmtId="166" fontId="3" fillId="0" borderId="12" xfId="0" applyNumberFormat="1" applyFont="1" applyBorder="1" applyAlignment="1" applyProtection="1">
      <alignment horizontal="center" vertical="top" wrapText="1"/>
      <protection locked="0"/>
    </xf>
    <xf numFmtId="166" fontId="3" fillId="0" borderId="13" xfId="0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left"/>
      <protection locked="0"/>
    </xf>
    <xf numFmtId="14" fontId="2" fillId="0" borderId="0" xfId="0" applyNumberFormat="1" applyFont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11" fillId="3" borderId="0" xfId="0" applyFont="1" applyFill="1" applyAlignment="1">
      <alignment horizontal="left" vertical="center" wrapText="1"/>
    </xf>
    <xf numFmtId="49" fontId="16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 applyProtection="1">
      <alignment horizontal="left" vertical="center" wrapText="1"/>
      <protection locked="0"/>
    </xf>
    <xf numFmtId="49" fontId="19" fillId="0" borderId="0" xfId="0" applyNumberFormat="1" applyFont="1" applyAlignment="1" applyProtection="1">
      <alignment horizontal="left" vertical="center" wrapText="1"/>
      <protection locked="0"/>
    </xf>
    <xf numFmtId="49" fontId="24" fillId="6" borderId="0" xfId="0" applyNumberFormat="1" applyFont="1" applyFill="1" applyAlignment="1" applyProtection="1">
      <alignment horizontal="left" vertical="center" wrapText="1"/>
      <protection locked="0"/>
    </xf>
    <xf numFmtId="0" fontId="12" fillId="0" borderId="18" xfId="0" applyFont="1" applyBorder="1" applyAlignment="1" applyProtection="1">
      <alignment horizontal="left" vertical="center" wrapText="1"/>
      <protection locked="0"/>
    </xf>
    <xf numFmtId="0" fontId="11" fillId="5" borderId="2" xfId="0" applyFont="1" applyFill="1" applyBorder="1" applyAlignment="1" applyProtection="1">
      <alignment horizontal="center" vertical="top" wrapText="1"/>
      <protection locked="0"/>
    </xf>
    <xf numFmtId="0" fontId="11" fillId="5" borderId="2" xfId="0" applyFont="1" applyFill="1" applyBorder="1" applyAlignment="1" applyProtection="1">
      <alignment horizontal="left" vertical="top" wrapText="1"/>
      <protection locked="0"/>
    </xf>
    <xf numFmtId="3" fontId="11" fillId="5" borderId="2" xfId="0" applyNumberFormat="1" applyFont="1" applyFill="1" applyBorder="1" applyAlignment="1" applyProtection="1">
      <alignment horizontal="center" vertical="top" wrapText="1"/>
      <protection locked="0"/>
    </xf>
    <xf numFmtId="0" fontId="11" fillId="5" borderId="10" xfId="0" applyFont="1" applyFill="1" applyBorder="1" applyAlignment="1" applyProtection="1">
      <alignment horizontal="center" vertical="top" wrapText="1"/>
      <protection locked="0"/>
    </xf>
    <xf numFmtId="0" fontId="11" fillId="5" borderId="12" xfId="0" applyFont="1" applyFill="1" applyBorder="1" applyAlignment="1" applyProtection="1">
      <alignment horizontal="center" vertical="top" wrapText="1"/>
      <protection locked="0"/>
    </xf>
    <xf numFmtId="0" fontId="11" fillId="5" borderId="13" xfId="0" applyFont="1" applyFill="1" applyBorder="1" applyAlignment="1" applyProtection="1">
      <alignment horizontal="center" vertical="top" wrapText="1"/>
      <protection locked="0"/>
    </xf>
    <xf numFmtId="0" fontId="11" fillId="6" borderId="55" xfId="0" applyFont="1" applyFill="1" applyBorder="1" applyAlignment="1" applyProtection="1">
      <alignment horizontal="center" vertical="top" wrapText="1"/>
      <protection locked="0"/>
    </xf>
    <xf numFmtId="0" fontId="11" fillId="6" borderId="2" xfId="0" applyFont="1" applyFill="1" applyBorder="1" applyAlignment="1" applyProtection="1">
      <alignment horizontal="center" vertical="top" wrapText="1"/>
      <protection locked="0"/>
    </xf>
    <xf numFmtId="0" fontId="11" fillId="5" borderId="31" xfId="0" applyFont="1" applyFill="1" applyBorder="1" applyAlignment="1" applyProtection="1">
      <alignment horizontal="center" vertical="top" wrapText="1"/>
      <protection locked="0"/>
    </xf>
    <xf numFmtId="0" fontId="11" fillId="5" borderId="31" xfId="0" applyFont="1" applyFill="1" applyBorder="1" applyAlignment="1" applyProtection="1">
      <alignment horizontal="left" vertical="top" wrapText="1"/>
      <protection locked="0"/>
    </xf>
    <xf numFmtId="3" fontId="11" fillId="5" borderId="31" xfId="0" applyNumberFormat="1" applyFont="1" applyFill="1" applyBorder="1" applyAlignment="1" applyProtection="1">
      <alignment horizontal="center" vertical="top" wrapText="1"/>
      <protection locked="0"/>
    </xf>
    <xf numFmtId="0" fontId="11" fillId="6" borderId="56" xfId="0" applyFont="1" applyFill="1" applyBorder="1" applyAlignment="1" applyProtection="1">
      <alignment horizontal="center" vertical="top" wrapText="1"/>
      <protection locked="0"/>
    </xf>
    <xf numFmtId="0" fontId="11" fillId="6" borderId="31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Fill="1" applyBorder="1" applyAlignment="1" applyProtection="1">
      <alignment horizontal="center" vertical="top" wrapText="1"/>
      <protection locked="0"/>
    </xf>
    <xf numFmtId="166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166" fontId="2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166" fontId="3" fillId="0" borderId="0" xfId="0" applyNumberFormat="1" applyFont="1" applyFill="1" applyBorder="1" applyAlignment="1" applyProtection="1">
      <alignment vertical="top" wrapText="1"/>
      <protection locked="0"/>
    </xf>
    <xf numFmtId="166" fontId="17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Fill="1"/>
    <xf numFmtId="0" fontId="2" fillId="0" borderId="0" xfId="1" applyFont="1" applyFill="1" applyBorder="1"/>
    <xf numFmtId="0" fontId="3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vertical="center" wrapText="1"/>
      <protection locked="0"/>
    </xf>
    <xf numFmtId="0" fontId="15" fillId="0" borderId="0" xfId="0" applyFont="1" applyFill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vertical="top" wrapText="1"/>
      <protection locked="0"/>
    </xf>
    <xf numFmtId="0" fontId="10" fillId="0" borderId="0" xfId="0" applyFont="1" applyFill="1" applyAlignment="1" applyProtection="1">
      <alignment vertical="top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10" fillId="0" borderId="0" xfId="0" applyFont="1" applyFill="1" applyAlignment="1" applyProtection="1">
      <alignment horizontal="center" vertical="center" wrapText="1"/>
      <protection locked="0"/>
    </xf>
    <xf numFmtId="0" fontId="12" fillId="0" borderId="0" xfId="0" applyFont="1" applyFill="1" applyAlignment="1" applyProtection="1">
      <alignment horizontal="center" vertical="center" wrapText="1"/>
      <protection locked="0"/>
    </xf>
    <xf numFmtId="49" fontId="2" fillId="0" borderId="0" xfId="0" applyNumberFormat="1" applyFont="1" applyFill="1" applyAlignment="1" applyProtection="1">
      <alignment horizontal="center" vertical="center" wrapText="1"/>
      <protection locked="0"/>
    </xf>
    <xf numFmtId="164" fontId="2" fillId="0" borderId="0" xfId="0" applyNumberFormat="1" applyFont="1" applyFill="1" applyAlignment="1" applyProtection="1">
      <alignment horizontal="right" vertical="center" wrapText="1"/>
      <protection locked="0"/>
    </xf>
    <xf numFmtId="9" fontId="7" fillId="0" borderId="0" xfId="1" applyNumberFormat="1" applyFont="1" applyFill="1" applyAlignment="1">
      <alignment horizontal="right" vertical="center" wrapText="1"/>
    </xf>
  </cellXfs>
  <cellStyles count="4">
    <cellStyle name="Normálna" xfId="0" builtinId="0"/>
    <cellStyle name="Normálna 2" xfId="1" xr:uid="{00000000-0005-0000-0000-000000000000}"/>
    <cellStyle name="normálne 2 2 2" xfId="2" xr:uid="{00000000-0005-0000-0000-000002000000}"/>
    <cellStyle name="Normálne 4" xfId="3" xr:uid="{00000000-0005-0000-0000-000003000000}"/>
  </cellStyles>
  <dxfs count="4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U82"/>
  <sheetViews>
    <sheetView showGridLines="0" tabSelected="1" zoomScale="80" zoomScaleNormal="80" workbookViewId="0">
      <selection activeCell="A3" sqref="A3:M3"/>
    </sheetView>
  </sheetViews>
  <sheetFormatPr defaultColWidth="9.140625" defaultRowHeight="12" x14ac:dyDescent="0.2"/>
  <cols>
    <col min="1" max="1" width="5" style="6" customWidth="1"/>
    <col min="2" max="2" width="41.85546875" style="6" customWidth="1"/>
    <col min="3" max="3" width="15.7109375" style="6" customWidth="1"/>
    <col min="4" max="5" width="15.7109375" style="7" customWidth="1"/>
    <col min="6" max="6" width="15" style="5" customWidth="1"/>
    <col min="7" max="10" width="17.7109375" style="5" customWidth="1"/>
    <col min="11" max="12" width="17.7109375" style="8" customWidth="1"/>
    <col min="13" max="14" width="15.7109375" style="5" customWidth="1"/>
    <col min="15" max="15" width="3.140625" style="5" customWidth="1"/>
    <col min="16" max="16384" width="9.140625" style="5"/>
  </cols>
  <sheetData>
    <row r="1" spans="1:21" s="34" customFormat="1" ht="20.100000000000001" customHeight="1" x14ac:dyDescent="0.2">
      <c r="A1" s="143" t="s">
        <v>50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5"/>
      <c r="P1" s="5"/>
      <c r="Q1" s="5"/>
      <c r="R1" s="5"/>
      <c r="S1" s="5"/>
      <c r="T1" s="5"/>
      <c r="U1" s="33"/>
    </row>
    <row r="2" spans="1:21" ht="24.95" customHeight="1" x14ac:dyDescent="0.2">
      <c r="A2" s="21" t="s">
        <v>7</v>
      </c>
      <c r="B2" s="1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21" ht="30.75" customHeight="1" x14ac:dyDescent="0.2">
      <c r="A3" s="144" t="s">
        <v>51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</row>
    <row r="4" spans="1:21" s="38" customFormat="1" ht="40.5" customHeight="1" x14ac:dyDescent="0.25">
      <c r="A4" s="149" t="s">
        <v>22</v>
      </c>
      <c r="B4" s="150" t="s">
        <v>23</v>
      </c>
      <c r="C4" s="149" t="s">
        <v>38</v>
      </c>
      <c r="D4" s="149" t="s">
        <v>75</v>
      </c>
      <c r="E4" s="151" t="s">
        <v>47</v>
      </c>
      <c r="F4" s="149" t="s">
        <v>27</v>
      </c>
      <c r="G4" s="152" t="s">
        <v>41</v>
      </c>
      <c r="H4" s="153"/>
      <c r="I4" s="153"/>
      <c r="J4" s="154"/>
      <c r="K4" s="152" t="s">
        <v>46</v>
      </c>
      <c r="L4" s="153"/>
      <c r="M4" s="155" t="s">
        <v>61</v>
      </c>
      <c r="N4" s="156" t="s">
        <v>62</v>
      </c>
    </row>
    <row r="5" spans="1:21" s="38" customFormat="1" ht="33" customHeight="1" x14ac:dyDescent="0.25">
      <c r="A5" s="157"/>
      <c r="B5" s="158"/>
      <c r="C5" s="157"/>
      <c r="D5" s="157"/>
      <c r="E5" s="159"/>
      <c r="F5" s="157"/>
      <c r="G5" s="56" t="s">
        <v>24</v>
      </c>
      <c r="H5" s="57" t="s">
        <v>30</v>
      </c>
      <c r="I5" s="74" t="s">
        <v>45</v>
      </c>
      <c r="J5" s="58" t="s">
        <v>26</v>
      </c>
      <c r="K5" s="59" t="s">
        <v>24</v>
      </c>
      <c r="L5" s="97" t="s">
        <v>26</v>
      </c>
      <c r="M5" s="160"/>
      <c r="N5" s="161"/>
    </row>
    <row r="6" spans="1:21" s="39" customFormat="1" ht="14.1" customHeight="1" x14ac:dyDescent="0.25">
      <c r="A6" s="75" t="s">
        <v>0</v>
      </c>
      <c r="B6" s="75" t="s">
        <v>10</v>
      </c>
      <c r="C6" s="75" t="s">
        <v>11</v>
      </c>
      <c r="D6" s="75" t="s">
        <v>12</v>
      </c>
      <c r="E6" s="75" t="s">
        <v>13</v>
      </c>
      <c r="F6" s="75" t="s">
        <v>14</v>
      </c>
      <c r="G6" s="75" t="s">
        <v>17</v>
      </c>
      <c r="H6" s="75" t="s">
        <v>31</v>
      </c>
      <c r="I6" s="75" t="s">
        <v>32</v>
      </c>
      <c r="J6" s="75" t="s">
        <v>33</v>
      </c>
      <c r="K6" s="75" t="s">
        <v>34</v>
      </c>
      <c r="L6" s="75" t="s">
        <v>63</v>
      </c>
      <c r="M6" s="91" t="s">
        <v>64</v>
      </c>
      <c r="N6" s="92" t="s">
        <v>65</v>
      </c>
    </row>
    <row r="7" spans="1:21" s="40" customFormat="1" ht="39.75" customHeight="1" x14ac:dyDescent="0.25">
      <c r="A7" s="45" t="s">
        <v>0</v>
      </c>
      <c r="B7" s="148" t="s">
        <v>69</v>
      </c>
      <c r="C7" s="45" t="s">
        <v>40</v>
      </c>
      <c r="D7" s="45" t="s">
        <v>60</v>
      </c>
      <c r="E7" s="90">
        <v>1000</v>
      </c>
      <c r="F7" s="71"/>
      <c r="G7" s="120"/>
      <c r="H7" s="119"/>
      <c r="I7" s="101">
        <f>G7*H7</f>
        <v>0</v>
      </c>
      <c r="J7" s="102">
        <f>G7+I7</f>
        <v>0</v>
      </c>
      <c r="K7" s="103">
        <f>E7*G7</f>
        <v>0</v>
      </c>
      <c r="L7" s="104">
        <f>E7*J7</f>
        <v>0</v>
      </c>
      <c r="M7" s="108"/>
      <c r="N7" s="90"/>
    </row>
    <row r="8" spans="1:21" s="40" customFormat="1" ht="39.75" customHeight="1" x14ac:dyDescent="0.25">
      <c r="A8" s="45" t="s">
        <v>10</v>
      </c>
      <c r="B8" s="148" t="s">
        <v>70</v>
      </c>
      <c r="C8" s="45" t="s">
        <v>40</v>
      </c>
      <c r="D8" s="45" t="s">
        <v>60</v>
      </c>
      <c r="E8" s="90">
        <v>800</v>
      </c>
      <c r="F8" s="71"/>
      <c r="G8" s="120"/>
      <c r="H8" s="119"/>
      <c r="I8" s="101">
        <f t="shared" ref="I8:I12" si="0">G8*H8</f>
        <v>0</v>
      </c>
      <c r="J8" s="102">
        <f t="shared" ref="J8:J12" si="1">G8+I8</f>
        <v>0</v>
      </c>
      <c r="K8" s="103">
        <f t="shared" ref="K8:K12" si="2">E8*G8</f>
        <v>0</v>
      </c>
      <c r="L8" s="104">
        <f t="shared" ref="L8:L12" si="3">E8*J8</f>
        <v>0</v>
      </c>
      <c r="M8" s="108"/>
      <c r="N8" s="90"/>
    </row>
    <row r="9" spans="1:21" s="40" customFormat="1" ht="39.75" customHeight="1" x14ac:dyDescent="0.25">
      <c r="A9" s="45" t="s">
        <v>11</v>
      </c>
      <c r="B9" s="148" t="s">
        <v>71</v>
      </c>
      <c r="C9" s="45" t="s">
        <v>40</v>
      </c>
      <c r="D9" s="45" t="s">
        <v>59</v>
      </c>
      <c r="E9" s="90">
        <v>5000</v>
      </c>
      <c r="F9" s="71"/>
      <c r="G9" s="120"/>
      <c r="H9" s="119"/>
      <c r="I9" s="101">
        <f t="shared" si="0"/>
        <v>0</v>
      </c>
      <c r="J9" s="102">
        <f t="shared" si="1"/>
        <v>0</v>
      </c>
      <c r="K9" s="103">
        <f t="shared" si="2"/>
        <v>0</v>
      </c>
      <c r="L9" s="104">
        <f t="shared" si="3"/>
        <v>0</v>
      </c>
      <c r="M9" s="108"/>
      <c r="N9" s="90"/>
    </row>
    <row r="10" spans="1:21" s="40" customFormat="1" ht="39.75" customHeight="1" x14ac:dyDescent="0.25">
      <c r="A10" s="45" t="s">
        <v>12</v>
      </c>
      <c r="B10" s="148" t="s">
        <v>72</v>
      </c>
      <c r="C10" s="45" t="s">
        <v>40</v>
      </c>
      <c r="D10" s="45" t="s">
        <v>59</v>
      </c>
      <c r="E10" s="90">
        <v>1000</v>
      </c>
      <c r="F10" s="71"/>
      <c r="G10" s="120"/>
      <c r="H10" s="119"/>
      <c r="I10" s="101">
        <f t="shared" si="0"/>
        <v>0</v>
      </c>
      <c r="J10" s="102">
        <f t="shared" si="1"/>
        <v>0</v>
      </c>
      <c r="K10" s="103">
        <f t="shared" si="2"/>
        <v>0</v>
      </c>
      <c r="L10" s="104">
        <f t="shared" si="3"/>
        <v>0</v>
      </c>
      <c r="M10" s="108"/>
      <c r="N10" s="90"/>
    </row>
    <row r="11" spans="1:21" s="40" customFormat="1" ht="39.75" customHeight="1" x14ac:dyDescent="0.25">
      <c r="A11" s="45" t="s">
        <v>13</v>
      </c>
      <c r="B11" s="148" t="s">
        <v>73</v>
      </c>
      <c r="C11" s="45" t="s">
        <v>40</v>
      </c>
      <c r="D11" s="45" t="s">
        <v>59</v>
      </c>
      <c r="E11" s="90">
        <v>3000</v>
      </c>
      <c r="F11" s="71"/>
      <c r="G11" s="120"/>
      <c r="H11" s="119"/>
      <c r="I11" s="101">
        <f t="shared" si="0"/>
        <v>0</v>
      </c>
      <c r="J11" s="102">
        <f t="shared" si="1"/>
        <v>0</v>
      </c>
      <c r="K11" s="103">
        <f t="shared" si="2"/>
        <v>0</v>
      </c>
      <c r="L11" s="104">
        <f t="shared" si="3"/>
        <v>0</v>
      </c>
      <c r="M11" s="108"/>
      <c r="N11" s="90"/>
    </row>
    <row r="12" spans="1:21" s="40" customFormat="1" ht="39.75" customHeight="1" thickBot="1" x14ac:dyDescent="0.3">
      <c r="A12" s="45" t="s">
        <v>14</v>
      </c>
      <c r="B12" s="148" t="s">
        <v>74</v>
      </c>
      <c r="C12" s="45" t="s">
        <v>40</v>
      </c>
      <c r="D12" s="45" t="s">
        <v>59</v>
      </c>
      <c r="E12" s="90">
        <v>15000</v>
      </c>
      <c r="F12" s="71"/>
      <c r="G12" s="120"/>
      <c r="H12" s="119"/>
      <c r="I12" s="101">
        <f t="shared" si="0"/>
        <v>0</v>
      </c>
      <c r="J12" s="102">
        <f t="shared" si="1"/>
        <v>0</v>
      </c>
      <c r="K12" s="103">
        <f t="shared" si="2"/>
        <v>0</v>
      </c>
      <c r="L12" s="105">
        <f t="shared" si="3"/>
        <v>0</v>
      </c>
      <c r="M12" s="90"/>
      <c r="N12" s="90"/>
    </row>
    <row r="13" spans="1:21" s="41" customFormat="1" ht="33" customHeight="1" thickBot="1" x14ac:dyDescent="0.3">
      <c r="A13" s="46"/>
      <c r="B13" s="47"/>
      <c r="C13" s="47"/>
      <c r="D13" s="47"/>
      <c r="E13" s="48"/>
      <c r="F13" s="48"/>
      <c r="G13" s="47"/>
      <c r="H13" s="47"/>
      <c r="I13" s="106" t="s">
        <v>42</v>
      </c>
      <c r="J13" s="106"/>
      <c r="K13" s="121">
        <f>SUM(K7:K12)</f>
        <v>0</v>
      </c>
      <c r="L13" s="107">
        <f>SUM(L7:L12)</f>
        <v>0</v>
      </c>
      <c r="M13" s="95"/>
      <c r="N13" s="96"/>
    </row>
    <row r="14" spans="1:21" s="41" customFormat="1" ht="48.75" customHeight="1" x14ac:dyDescent="0.25">
      <c r="A14" s="46"/>
      <c r="B14" s="94"/>
      <c r="C14" s="145" t="s">
        <v>68</v>
      </c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72"/>
    </row>
    <row r="15" spans="1:21" s="41" customFormat="1" ht="28.5" customHeight="1" x14ac:dyDescent="0.25">
      <c r="A15" s="46"/>
      <c r="B15" s="94"/>
      <c r="C15" s="147" t="s">
        <v>67</v>
      </c>
      <c r="D15" s="147"/>
      <c r="E15" s="147"/>
      <c r="F15" s="147"/>
      <c r="G15" s="147"/>
      <c r="H15" s="147"/>
      <c r="I15" s="147"/>
      <c r="J15" s="147"/>
      <c r="K15" s="147"/>
      <c r="L15" s="147"/>
      <c r="M15" s="98"/>
      <c r="N15" s="72"/>
    </row>
    <row r="16" spans="1:21" s="41" customFormat="1" ht="21" customHeight="1" x14ac:dyDescent="0.25">
      <c r="A16" s="46"/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72"/>
      <c r="N16" s="72"/>
    </row>
    <row r="17" spans="1:16" s="42" customFormat="1" ht="29.25" customHeight="1" x14ac:dyDescent="0.25">
      <c r="A17" s="122" t="s">
        <v>52</v>
      </c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74"/>
      <c r="M17" s="174"/>
      <c r="N17" s="174"/>
      <c r="O17" s="175"/>
      <c r="P17" s="176"/>
    </row>
    <row r="18" spans="1:16" s="35" customFormat="1" ht="33" customHeight="1" x14ac:dyDescent="0.25">
      <c r="A18" s="123" t="s">
        <v>22</v>
      </c>
      <c r="B18" s="123" t="s">
        <v>35</v>
      </c>
      <c r="C18" s="123" t="s">
        <v>36</v>
      </c>
      <c r="D18" s="123" t="s">
        <v>28</v>
      </c>
      <c r="E18" s="123" t="s">
        <v>29</v>
      </c>
      <c r="F18" s="123" t="s">
        <v>58</v>
      </c>
      <c r="G18" s="123" t="s">
        <v>66</v>
      </c>
      <c r="H18" s="125" t="s">
        <v>39</v>
      </c>
      <c r="I18" s="126"/>
      <c r="J18" s="127"/>
      <c r="K18" s="128" t="s">
        <v>48</v>
      </c>
      <c r="L18" s="162"/>
      <c r="M18" s="162"/>
      <c r="N18" s="163"/>
      <c r="O18" s="177"/>
      <c r="P18" s="178"/>
    </row>
    <row r="19" spans="1:16" s="35" customFormat="1" ht="23.25" customHeight="1" x14ac:dyDescent="0.25">
      <c r="A19" s="124"/>
      <c r="B19" s="124"/>
      <c r="C19" s="124"/>
      <c r="D19" s="124"/>
      <c r="E19" s="124"/>
      <c r="F19" s="124"/>
      <c r="G19" s="124"/>
      <c r="H19" s="43" t="s">
        <v>24</v>
      </c>
      <c r="I19" s="44" t="s">
        <v>25</v>
      </c>
      <c r="J19" s="87" t="s">
        <v>26</v>
      </c>
      <c r="K19" s="129"/>
      <c r="L19" s="164"/>
      <c r="M19" s="164"/>
      <c r="N19" s="163"/>
      <c r="O19" s="177"/>
      <c r="P19" s="178"/>
    </row>
    <row r="20" spans="1:16" s="36" customFormat="1" ht="14.1" customHeight="1" x14ac:dyDescent="0.25">
      <c r="A20" s="76" t="s">
        <v>0</v>
      </c>
      <c r="B20" s="77" t="s">
        <v>10</v>
      </c>
      <c r="C20" s="77" t="s">
        <v>11</v>
      </c>
      <c r="D20" s="78" t="s">
        <v>12</v>
      </c>
      <c r="E20" s="79" t="s">
        <v>13</v>
      </c>
      <c r="F20" s="80" t="s">
        <v>14</v>
      </c>
      <c r="G20" s="83" t="s">
        <v>15</v>
      </c>
      <c r="H20" s="88" t="s">
        <v>16</v>
      </c>
      <c r="I20" s="81" t="s">
        <v>17</v>
      </c>
      <c r="J20" s="89" t="s">
        <v>31</v>
      </c>
      <c r="K20" s="99" t="s">
        <v>32</v>
      </c>
      <c r="L20" s="165"/>
      <c r="M20" s="165"/>
      <c r="N20" s="166"/>
      <c r="O20" s="179"/>
      <c r="P20" s="180"/>
    </row>
    <row r="21" spans="1:16" s="37" customFormat="1" ht="33" customHeight="1" x14ac:dyDescent="0.25">
      <c r="A21" s="62" t="s">
        <v>0</v>
      </c>
      <c r="B21" s="49"/>
      <c r="C21" s="50"/>
      <c r="D21" s="60"/>
      <c r="E21" s="60"/>
      <c r="F21" s="60"/>
      <c r="G21" s="84"/>
      <c r="H21" s="109"/>
      <c r="I21" s="68"/>
      <c r="J21" s="110"/>
      <c r="K21" s="130">
        <v>1000</v>
      </c>
      <c r="L21" s="167"/>
      <c r="M21" s="168"/>
      <c r="N21" s="169"/>
      <c r="O21" s="179"/>
      <c r="P21" s="181"/>
    </row>
    <row r="22" spans="1:16" s="37" customFormat="1" ht="33" customHeight="1" x14ac:dyDescent="0.25">
      <c r="A22" s="61" t="s">
        <v>10</v>
      </c>
      <c r="B22" s="51"/>
      <c r="C22" s="52"/>
      <c r="D22" s="61"/>
      <c r="E22" s="61"/>
      <c r="F22" s="61"/>
      <c r="G22" s="85"/>
      <c r="H22" s="109"/>
      <c r="I22" s="68"/>
      <c r="J22" s="110"/>
      <c r="K22" s="131"/>
      <c r="L22" s="167"/>
      <c r="M22" s="168"/>
      <c r="N22" s="169"/>
      <c r="O22" s="179"/>
      <c r="P22" s="181"/>
    </row>
    <row r="23" spans="1:16" s="37" customFormat="1" ht="33" customHeight="1" x14ac:dyDescent="0.25">
      <c r="A23" s="63" t="s">
        <v>11</v>
      </c>
      <c r="B23" s="64"/>
      <c r="C23" s="65"/>
      <c r="D23" s="63"/>
      <c r="E23" s="63"/>
      <c r="F23" s="63"/>
      <c r="G23" s="86"/>
      <c r="H23" s="111"/>
      <c r="I23" s="73"/>
      <c r="J23" s="112"/>
      <c r="K23" s="132"/>
      <c r="L23" s="167"/>
      <c r="M23" s="168"/>
      <c r="N23" s="169"/>
      <c r="O23" s="179"/>
      <c r="P23" s="181"/>
    </row>
    <row r="24" spans="1:16" s="37" customFormat="1" ht="14.25" customHeight="1" x14ac:dyDescent="0.25">
      <c r="A24" s="53"/>
      <c r="B24" s="54"/>
      <c r="C24" s="54"/>
      <c r="D24" s="53"/>
      <c r="E24" s="53"/>
      <c r="F24" s="53"/>
      <c r="G24" s="53"/>
      <c r="H24" s="55"/>
      <c r="I24" s="82"/>
      <c r="J24" s="55"/>
      <c r="K24" s="66"/>
      <c r="L24" s="182"/>
      <c r="M24" s="183"/>
      <c r="N24" s="183"/>
      <c r="O24" s="179"/>
      <c r="P24" s="181"/>
    </row>
    <row r="25" spans="1:16" s="37" customFormat="1" ht="29.25" customHeight="1" x14ac:dyDescent="0.25">
      <c r="A25" s="122" t="s">
        <v>53</v>
      </c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74"/>
      <c r="M25" s="174"/>
      <c r="N25" s="174"/>
      <c r="O25" s="179"/>
      <c r="P25" s="181"/>
    </row>
    <row r="26" spans="1:16" s="37" customFormat="1" ht="33" customHeight="1" x14ac:dyDescent="0.25">
      <c r="A26" s="123" t="s">
        <v>22</v>
      </c>
      <c r="B26" s="123" t="s">
        <v>35</v>
      </c>
      <c r="C26" s="123" t="s">
        <v>36</v>
      </c>
      <c r="D26" s="123" t="s">
        <v>28</v>
      </c>
      <c r="E26" s="123" t="s">
        <v>29</v>
      </c>
      <c r="F26" s="123" t="s">
        <v>37</v>
      </c>
      <c r="G26" s="123" t="s">
        <v>66</v>
      </c>
      <c r="H26" s="125" t="s">
        <v>39</v>
      </c>
      <c r="I26" s="126"/>
      <c r="J26" s="127"/>
      <c r="K26" s="128" t="s">
        <v>48</v>
      </c>
      <c r="L26" s="162"/>
      <c r="M26" s="162"/>
      <c r="N26" s="163"/>
      <c r="O26" s="179"/>
      <c r="P26" s="181"/>
    </row>
    <row r="27" spans="1:16" s="37" customFormat="1" ht="23.25" customHeight="1" x14ac:dyDescent="0.25">
      <c r="A27" s="124"/>
      <c r="B27" s="124"/>
      <c r="C27" s="124"/>
      <c r="D27" s="124"/>
      <c r="E27" s="124"/>
      <c r="F27" s="124"/>
      <c r="G27" s="124"/>
      <c r="H27" s="43" t="s">
        <v>24</v>
      </c>
      <c r="I27" s="44" t="s">
        <v>25</v>
      </c>
      <c r="J27" s="87" t="s">
        <v>26</v>
      </c>
      <c r="K27" s="129"/>
      <c r="L27" s="164"/>
      <c r="M27" s="164"/>
      <c r="N27" s="163"/>
      <c r="O27" s="179"/>
      <c r="P27" s="181"/>
    </row>
    <row r="28" spans="1:16" s="37" customFormat="1" ht="14.25" customHeight="1" x14ac:dyDescent="0.25">
      <c r="A28" s="76" t="s">
        <v>0</v>
      </c>
      <c r="B28" s="77" t="s">
        <v>10</v>
      </c>
      <c r="C28" s="77" t="s">
        <v>11</v>
      </c>
      <c r="D28" s="78" t="s">
        <v>12</v>
      </c>
      <c r="E28" s="79" t="s">
        <v>13</v>
      </c>
      <c r="F28" s="80" t="s">
        <v>14</v>
      </c>
      <c r="G28" s="83" t="s">
        <v>15</v>
      </c>
      <c r="H28" s="88" t="s">
        <v>16</v>
      </c>
      <c r="I28" s="81" t="s">
        <v>17</v>
      </c>
      <c r="J28" s="89" t="s">
        <v>31</v>
      </c>
      <c r="K28" s="99" t="s">
        <v>32</v>
      </c>
      <c r="L28" s="165"/>
      <c r="M28" s="165"/>
      <c r="N28" s="166"/>
      <c r="O28" s="179"/>
      <c r="P28" s="181"/>
    </row>
    <row r="29" spans="1:16" s="37" customFormat="1" ht="33" customHeight="1" x14ac:dyDescent="0.25">
      <c r="A29" s="62" t="s">
        <v>0</v>
      </c>
      <c r="B29" s="49"/>
      <c r="C29" s="50"/>
      <c r="D29" s="60"/>
      <c r="E29" s="60"/>
      <c r="F29" s="60"/>
      <c r="G29" s="84"/>
      <c r="H29" s="109"/>
      <c r="I29" s="68"/>
      <c r="J29" s="110"/>
      <c r="K29" s="130">
        <v>800</v>
      </c>
      <c r="L29" s="167"/>
      <c r="M29" s="168"/>
      <c r="N29" s="169"/>
      <c r="O29" s="179"/>
      <c r="P29" s="181"/>
    </row>
    <row r="30" spans="1:16" s="37" customFormat="1" ht="33" customHeight="1" x14ac:dyDescent="0.25">
      <c r="A30" s="61" t="s">
        <v>10</v>
      </c>
      <c r="B30" s="51"/>
      <c r="C30" s="52"/>
      <c r="D30" s="61"/>
      <c r="E30" s="61"/>
      <c r="F30" s="61"/>
      <c r="G30" s="85"/>
      <c r="H30" s="109"/>
      <c r="I30" s="68"/>
      <c r="J30" s="110"/>
      <c r="K30" s="131"/>
      <c r="L30" s="167"/>
      <c r="M30" s="168"/>
      <c r="N30" s="169"/>
      <c r="O30" s="179"/>
      <c r="P30" s="181"/>
    </row>
    <row r="31" spans="1:16" s="37" customFormat="1" ht="33" customHeight="1" x14ac:dyDescent="0.25">
      <c r="A31" s="63" t="s">
        <v>11</v>
      </c>
      <c r="B31" s="64"/>
      <c r="C31" s="65"/>
      <c r="D31" s="63"/>
      <c r="E31" s="63"/>
      <c r="F31" s="63"/>
      <c r="G31" s="86"/>
      <c r="H31" s="111"/>
      <c r="I31" s="73"/>
      <c r="J31" s="112"/>
      <c r="K31" s="132"/>
      <c r="L31" s="167"/>
      <c r="M31" s="168"/>
      <c r="N31" s="169"/>
      <c r="O31" s="179"/>
      <c r="P31" s="181"/>
    </row>
    <row r="32" spans="1:16" s="12" customFormat="1" ht="15.75" customHeight="1" x14ac:dyDescent="0.2">
      <c r="A32" s="53"/>
      <c r="B32" s="54"/>
      <c r="C32" s="54"/>
      <c r="D32" s="53"/>
      <c r="E32" s="53"/>
      <c r="F32" s="53"/>
      <c r="G32" s="53"/>
      <c r="H32" s="55"/>
      <c r="I32" s="69"/>
      <c r="J32" s="70"/>
      <c r="K32" s="66"/>
      <c r="L32" s="184"/>
      <c r="M32" s="184"/>
      <c r="N32" s="184"/>
      <c r="O32" s="172"/>
      <c r="P32" s="172"/>
    </row>
    <row r="33" spans="1:16" s="12" customFormat="1" ht="29.25" customHeight="1" x14ac:dyDescent="0.2">
      <c r="A33" s="122" t="s">
        <v>54</v>
      </c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74"/>
      <c r="M33" s="174"/>
      <c r="N33" s="174"/>
      <c r="O33" s="172"/>
      <c r="P33" s="172"/>
    </row>
    <row r="34" spans="1:16" s="12" customFormat="1" ht="33.75" customHeight="1" x14ac:dyDescent="0.2">
      <c r="A34" s="123" t="s">
        <v>22</v>
      </c>
      <c r="B34" s="123" t="s">
        <v>35</v>
      </c>
      <c r="C34" s="123" t="s">
        <v>36</v>
      </c>
      <c r="D34" s="123" t="s">
        <v>28</v>
      </c>
      <c r="E34" s="123" t="s">
        <v>29</v>
      </c>
      <c r="F34" s="123" t="s">
        <v>37</v>
      </c>
      <c r="G34" s="123" t="s">
        <v>66</v>
      </c>
      <c r="H34" s="135" t="s">
        <v>39</v>
      </c>
      <c r="I34" s="136"/>
      <c r="J34" s="137"/>
      <c r="K34" s="128" t="s">
        <v>48</v>
      </c>
      <c r="L34" s="170"/>
      <c r="M34" s="170"/>
      <c r="N34" s="163"/>
      <c r="O34" s="172"/>
      <c r="P34" s="172"/>
    </row>
    <row r="35" spans="1:16" s="12" customFormat="1" ht="23.25" customHeight="1" x14ac:dyDescent="0.2">
      <c r="A35" s="124"/>
      <c r="B35" s="124"/>
      <c r="C35" s="124"/>
      <c r="D35" s="124"/>
      <c r="E35" s="124"/>
      <c r="F35" s="124"/>
      <c r="G35" s="124"/>
      <c r="H35" s="113" t="s">
        <v>24</v>
      </c>
      <c r="I35" s="114" t="s">
        <v>25</v>
      </c>
      <c r="J35" s="115" t="s">
        <v>26</v>
      </c>
      <c r="K35" s="129"/>
      <c r="L35" s="167"/>
      <c r="M35" s="167"/>
      <c r="N35" s="163"/>
      <c r="O35" s="172"/>
      <c r="P35" s="172"/>
    </row>
    <row r="36" spans="1:16" s="12" customFormat="1" ht="15.75" customHeight="1" x14ac:dyDescent="0.2">
      <c r="A36" s="76" t="s">
        <v>0</v>
      </c>
      <c r="B36" s="77" t="s">
        <v>10</v>
      </c>
      <c r="C36" s="77" t="s">
        <v>11</v>
      </c>
      <c r="D36" s="78" t="s">
        <v>12</v>
      </c>
      <c r="E36" s="79" t="s">
        <v>13</v>
      </c>
      <c r="F36" s="80" t="s">
        <v>14</v>
      </c>
      <c r="G36" s="83" t="s">
        <v>15</v>
      </c>
      <c r="H36" s="116" t="s">
        <v>16</v>
      </c>
      <c r="I36" s="117" t="s">
        <v>17</v>
      </c>
      <c r="J36" s="118" t="s">
        <v>31</v>
      </c>
      <c r="K36" s="99" t="s">
        <v>32</v>
      </c>
      <c r="L36" s="171"/>
      <c r="M36" s="171"/>
      <c r="N36" s="166"/>
      <c r="O36" s="172"/>
      <c r="P36" s="172"/>
    </row>
    <row r="37" spans="1:16" s="12" customFormat="1" ht="33" customHeight="1" x14ac:dyDescent="0.2">
      <c r="A37" s="62" t="s">
        <v>0</v>
      </c>
      <c r="B37" s="49"/>
      <c r="C37" s="50"/>
      <c r="D37" s="60"/>
      <c r="E37" s="60"/>
      <c r="F37" s="60"/>
      <c r="G37" s="84"/>
      <c r="H37" s="109"/>
      <c r="I37" s="68"/>
      <c r="J37" s="110"/>
      <c r="K37" s="130">
        <v>5000</v>
      </c>
      <c r="L37" s="167"/>
      <c r="M37" s="168"/>
      <c r="N37" s="169"/>
      <c r="O37" s="172"/>
      <c r="P37" s="172"/>
    </row>
    <row r="38" spans="1:16" s="12" customFormat="1" ht="33" customHeight="1" x14ac:dyDescent="0.2">
      <c r="A38" s="61" t="s">
        <v>10</v>
      </c>
      <c r="B38" s="51"/>
      <c r="C38" s="52"/>
      <c r="D38" s="61"/>
      <c r="E38" s="61"/>
      <c r="F38" s="61"/>
      <c r="G38" s="85"/>
      <c r="H38" s="109"/>
      <c r="I38" s="68"/>
      <c r="J38" s="110"/>
      <c r="K38" s="131"/>
      <c r="L38" s="167"/>
      <c r="M38" s="168"/>
      <c r="N38" s="169"/>
      <c r="O38" s="172"/>
      <c r="P38" s="172"/>
    </row>
    <row r="39" spans="1:16" s="12" customFormat="1" ht="33" customHeight="1" x14ac:dyDescent="0.2">
      <c r="A39" s="63" t="s">
        <v>11</v>
      </c>
      <c r="B39" s="64"/>
      <c r="C39" s="65"/>
      <c r="D39" s="63"/>
      <c r="E39" s="63"/>
      <c r="F39" s="63"/>
      <c r="G39" s="86"/>
      <c r="H39" s="111"/>
      <c r="I39" s="73"/>
      <c r="J39" s="112"/>
      <c r="K39" s="132"/>
      <c r="L39" s="167"/>
      <c r="M39" s="168"/>
      <c r="N39" s="169"/>
      <c r="O39" s="172"/>
      <c r="P39" s="172"/>
    </row>
    <row r="40" spans="1:16" s="12" customFormat="1" ht="15.75" customHeight="1" x14ac:dyDescent="0.2">
      <c r="A40" s="53"/>
      <c r="B40" s="54"/>
      <c r="C40" s="54"/>
      <c r="D40" s="53"/>
      <c r="E40" s="53"/>
      <c r="F40" s="53"/>
      <c r="G40" s="53"/>
      <c r="H40" s="55"/>
      <c r="I40" s="69"/>
      <c r="J40" s="70"/>
      <c r="K40" s="66"/>
      <c r="L40" s="184"/>
      <c r="M40" s="184"/>
      <c r="N40" s="184"/>
      <c r="O40" s="172"/>
      <c r="P40" s="172"/>
    </row>
    <row r="41" spans="1:16" s="12" customFormat="1" ht="29.25" customHeight="1" x14ac:dyDescent="0.2">
      <c r="A41" s="122" t="s">
        <v>55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74"/>
      <c r="M41" s="174"/>
      <c r="N41" s="174"/>
      <c r="O41" s="172"/>
      <c r="P41" s="172"/>
    </row>
    <row r="42" spans="1:16" s="12" customFormat="1" ht="33" customHeight="1" x14ac:dyDescent="0.2">
      <c r="A42" s="123" t="s">
        <v>22</v>
      </c>
      <c r="B42" s="123" t="s">
        <v>35</v>
      </c>
      <c r="C42" s="123" t="s">
        <v>36</v>
      </c>
      <c r="D42" s="123" t="s">
        <v>28</v>
      </c>
      <c r="E42" s="123" t="s">
        <v>29</v>
      </c>
      <c r="F42" s="123" t="s">
        <v>37</v>
      </c>
      <c r="G42" s="123" t="s">
        <v>66</v>
      </c>
      <c r="H42" s="125" t="s">
        <v>39</v>
      </c>
      <c r="I42" s="126"/>
      <c r="J42" s="127"/>
      <c r="K42" s="128" t="s">
        <v>48</v>
      </c>
      <c r="L42" s="162"/>
      <c r="M42" s="162"/>
      <c r="N42" s="163"/>
      <c r="O42" s="172"/>
      <c r="P42" s="172"/>
    </row>
    <row r="43" spans="1:16" s="12" customFormat="1" ht="23.25" customHeight="1" x14ac:dyDescent="0.2">
      <c r="A43" s="124"/>
      <c r="B43" s="124"/>
      <c r="C43" s="124"/>
      <c r="D43" s="124"/>
      <c r="E43" s="124"/>
      <c r="F43" s="124"/>
      <c r="G43" s="124"/>
      <c r="H43" s="43" t="s">
        <v>24</v>
      </c>
      <c r="I43" s="44" t="s">
        <v>25</v>
      </c>
      <c r="J43" s="87" t="s">
        <v>26</v>
      </c>
      <c r="K43" s="129"/>
      <c r="L43" s="164"/>
      <c r="M43" s="164"/>
      <c r="N43" s="163"/>
      <c r="O43" s="172"/>
      <c r="P43" s="172"/>
    </row>
    <row r="44" spans="1:16" s="12" customFormat="1" ht="15.75" customHeight="1" x14ac:dyDescent="0.2">
      <c r="A44" s="76" t="s">
        <v>0</v>
      </c>
      <c r="B44" s="77" t="s">
        <v>10</v>
      </c>
      <c r="C44" s="77" t="s">
        <v>11</v>
      </c>
      <c r="D44" s="78" t="s">
        <v>12</v>
      </c>
      <c r="E44" s="79" t="s">
        <v>13</v>
      </c>
      <c r="F44" s="80" t="s">
        <v>14</v>
      </c>
      <c r="G44" s="83" t="s">
        <v>15</v>
      </c>
      <c r="H44" s="88" t="s">
        <v>16</v>
      </c>
      <c r="I44" s="81" t="s">
        <v>17</v>
      </c>
      <c r="J44" s="89" t="s">
        <v>31</v>
      </c>
      <c r="K44" s="99" t="s">
        <v>32</v>
      </c>
      <c r="L44" s="165"/>
      <c r="M44" s="165"/>
      <c r="N44" s="166"/>
      <c r="O44" s="172"/>
      <c r="P44" s="172"/>
    </row>
    <row r="45" spans="1:16" s="12" customFormat="1" ht="33" customHeight="1" x14ac:dyDescent="0.2">
      <c r="A45" s="62" t="s">
        <v>0</v>
      </c>
      <c r="B45" s="49"/>
      <c r="C45" s="50"/>
      <c r="D45" s="60"/>
      <c r="E45" s="60"/>
      <c r="F45" s="60"/>
      <c r="G45" s="84"/>
      <c r="H45" s="109"/>
      <c r="I45" s="68"/>
      <c r="J45" s="110"/>
      <c r="K45" s="130">
        <v>1000</v>
      </c>
      <c r="L45" s="167"/>
      <c r="M45" s="168"/>
      <c r="N45" s="169"/>
      <c r="O45" s="172"/>
      <c r="P45" s="172"/>
    </row>
    <row r="46" spans="1:16" s="12" customFormat="1" ht="33" customHeight="1" x14ac:dyDescent="0.2">
      <c r="A46" s="61" t="s">
        <v>10</v>
      </c>
      <c r="B46" s="51"/>
      <c r="C46" s="52"/>
      <c r="D46" s="61"/>
      <c r="E46" s="61"/>
      <c r="F46" s="61"/>
      <c r="G46" s="85"/>
      <c r="H46" s="109"/>
      <c r="I46" s="68"/>
      <c r="J46" s="110"/>
      <c r="K46" s="131"/>
      <c r="L46" s="167"/>
      <c r="M46" s="168"/>
      <c r="N46" s="169"/>
      <c r="O46" s="172"/>
      <c r="P46" s="172"/>
    </row>
    <row r="47" spans="1:16" s="12" customFormat="1" ht="33" customHeight="1" x14ac:dyDescent="0.2">
      <c r="A47" s="63" t="s">
        <v>11</v>
      </c>
      <c r="B47" s="64"/>
      <c r="C47" s="65"/>
      <c r="D47" s="63"/>
      <c r="E47" s="63"/>
      <c r="F47" s="63"/>
      <c r="G47" s="86"/>
      <c r="H47" s="111"/>
      <c r="I47" s="73"/>
      <c r="J47" s="112"/>
      <c r="K47" s="132"/>
      <c r="L47" s="167"/>
      <c r="M47" s="168"/>
      <c r="N47" s="169"/>
      <c r="O47" s="172"/>
      <c r="P47" s="172"/>
    </row>
    <row r="48" spans="1:16" s="12" customFormat="1" ht="15.75" customHeight="1" x14ac:dyDescent="0.2">
      <c r="A48" s="53"/>
      <c r="B48" s="54"/>
      <c r="C48" s="54"/>
      <c r="D48" s="53"/>
      <c r="E48" s="53"/>
      <c r="F48" s="53"/>
      <c r="G48" s="53"/>
      <c r="H48" s="55"/>
      <c r="I48" s="69"/>
      <c r="J48" s="70"/>
      <c r="K48" s="66"/>
      <c r="L48" s="184"/>
      <c r="M48" s="184"/>
      <c r="N48" s="184"/>
      <c r="O48" s="172"/>
      <c r="P48" s="172"/>
    </row>
    <row r="49" spans="1:16" s="12" customFormat="1" ht="29.25" customHeight="1" x14ac:dyDescent="0.2">
      <c r="A49" s="122" t="s">
        <v>56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74"/>
      <c r="M49" s="174"/>
      <c r="N49" s="174"/>
      <c r="O49" s="172"/>
      <c r="P49" s="172"/>
    </row>
    <row r="50" spans="1:16" s="12" customFormat="1" ht="33" customHeight="1" x14ac:dyDescent="0.2">
      <c r="A50" s="123" t="s">
        <v>22</v>
      </c>
      <c r="B50" s="123" t="s">
        <v>35</v>
      </c>
      <c r="C50" s="123" t="s">
        <v>36</v>
      </c>
      <c r="D50" s="123" t="s">
        <v>28</v>
      </c>
      <c r="E50" s="123" t="s">
        <v>29</v>
      </c>
      <c r="F50" s="123" t="s">
        <v>37</v>
      </c>
      <c r="G50" s="123" t="s">
        <v>66</v>
      </c>
      <c r="H50" s="125" t="s">
        <v>39</v>
      </c>
      <c r="I50" s="126"/>
      <c r="J50" s="127"/>
      <c r="K50" s="128" t="s">
        <v>48</v>
      </c>
      <c r="L50" s="162"/>
      <c r="M50" s="162"/>
      <c r="N50" s="163"/>
      <c r="O50" s="172"/>
      <c r="P50" s="172"/>
    </row>
    <row r="51" spans="1:16" s="12" customFormat="1" ht="23.25" customHeight="1" x14ac:dyDescent="0.2">
      <c r="A51" s="124"/>
      <c r="B51" s="124"/>
      <c r="C51" s="124"/>
      <c r="D51" s="124"/>
      <c r="E51" s="124"/>
      <c r="F51" s="124"/>
      <c r="G51" s="124"/>
      <c r="H51" s="43" t="s">
        <v>24</v>
      </c>
      <c r="I51" s="44" t="s">
        <v>25</v>
      </c>
      <c r="J51" s="87" t="s">
        <v>26</v>
      </c>
      <c r="K51" s="129"/>
      <c r="L51" s="164"/>
      <c r="M51" s="164"/>
      <c r="N51" s="163"/>
      <c r="O51" s="172"/>
      <c r="P51" s="172"/>
    </row>
    <row r="52" spans="1:16" s="12" customFormat="1" ht="15.75" customHeight="1" x14ac:dyDescent="0.2">
      <c r="A52" s="76" t="s">
        <v>0</v>
      </c>
      <c r="B52" s="77" t="s">
        <v>10</v>
      </c>
      <c r="C52" s="77" t="s">
        <v>11</v>
      </c>
      <c r="D52" s="78" t="s">
        <v>12</v>
      </c>
      <c r="E52" s="79" t="s">
        <v>13</v>
      </c>
      <c r="F52" s="80" t="s">
        <v>14</v>
      </c>
      <c r="G52" s="83" t="s">
        <v>15</v>
      </c>
      <c r="H52" s="88" t="s">
        <v>16</v>
      </c>
      <c r="I52" s="81" t="s">
        <v>17</v>
      </c>
      <c r="J52" s="89" t="s">
        <v>31</v>
      </c>
      <c r="K52" s="99" t="s">
        <v>32</v>
      </c>
      <c r="L52" s="165"/>
      <c r="M52" s="165"/>
      <c r="N52" s="166"/>
      <c r="O52" s="172"/>
      <c r="P52" s="172"/>
    </row>
    <row r="53" spans="1:16" s="12" customFormat="1" ht="33" customHeight="1" x14ac:dyDescent="0.2">
      <c r="A53" s="62" t="s">
        <v>0</v>
      </c>
      <c r="B53" s="49"/>
      <c r="C53" s="50"/>
      <c r="D53" s="60"/>
      <c r="E53" s="60"/>
      <c r="F53" s="60"/>
      <c r="G53" s="84"/>
      <c r="H53" s="109"/>
      <c r="I53" s="68"/>
      <c r="J53" s="110"/>
      <c r="K53" s="130">
        <v>3000</v>
      </c>
      <c r="L53" s="167"/>
      <c r="M53" s="168"/>
      <c r="N53" s="169"/>
      <c r="O53" s="172"/>
      <c r="P53" s="172"/>
    </row>
    <row r="54" spans="1:16" s="12" customFormat="1" ht="33" customHeight="1" x14ac:dyDescent="0.2">
      <c r="A54" s="61" t="s">
        <v>10</v>
      </c>
      <c r="B54" s="51"/>
      <c r="C54" s="52"/>
      <c r="D54" s="61"/>
      <c r="E54" s="61"/>
      <c r="F54" s="61"/>
      <c r="G54" s="85"/>
      <c r="H54" s="109"/>
      <c r="I54" s="68"/>
      <c r="J54" s="110"/>
      <c r="K54" s="131"/>
      <c r="L54" s="167"/>
      <c r="M54" s="168"/>
      <c r="N54" s="169"/>
      <c r="O54" s="172"/>
      <c r="P54" s="172"/>
    </row>
    <row r="55" spans="1:16" s="12" customFormat="1" ht="33" customHeight="1" x14ac:dyDescent="0.2">
      <c r="A55" s="63" t="s">
        <v>11</v>
      </c>
      <c r="B55" s="64"/>
      <c r="C55" s="65"/>
      <c r="D55" s="63"/>
      <c r="E55" s="63"/>
      <c r="F55" s="63"/>
      <c r="G55" s="86"/>
      <c r="H55" s="111"/>
      <c r="I55" s="73"/>
      <c r="J55" s="112"/>
      <c r="K55" s="132"/>
      <c r="L55" s="167"/>
      <c r="M55" s="168"/>
      <c r="N55" s="169"/>
      <c r="O55" s="172"/>
      <c r="P55" s="172"/>
    </row>
    <row r="56" spans="1:16" s="12" customFormat="1" ht="15.75" customHeight="1" x14ac:dyDescent="0.2">
      <c r="A56" s="53"/>
      <c r="B56" s="54"/>
      <c r="C56" s="54"/>
      <c r="D56" s="53"/>
      <c r="E56" s="53"/>
      <c r="F56" s="53"/>
      <c r="G56" s="53"/>
      <c r="H56" s="55"/>
      <c r="I56" s="69"/>
      <c r="J56" s="70"/>
      <c r="K56" s="66"/>
      <c r="L56" s="184"/>
      <c r="M56" s="184"/>
      <c r="N56" s="184"/>
      <c r="O56" s="172"/>
      <c r="P56" s="172"/>
    </row>
    <row r="57" spans="1:16" s="12" customFormat="1" ht="29.25" customHeight="1" x14ac:dyDescent="0.2">
      <c r="A57" s="122" t="s">
        <v>57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74"/>
      <c r="M57" s="174"/>
      <c r="N57" s="174"/>
      <c r="O57" s="172"/>
      <c r="P57" s="172"/>
    </row>
    <row r="58" spans="1:16" s="12" customFormat="1" ht="33" customHeight="1" x14ac:dyDescent="0.2">
      <c r="A58" s="123" t="s">
        <v>22</v>
      </c>
      <c r="B58" s="123" t="s">
        <v>35</v>
      </c>
      <c r="C58" s="123" t="s">
        <v>36</v>
      </c>
      <c r="D58" s="123" t="s">
        <v>28</v>
      </c>
      <c r="E58" s="123" t="s">
        <v>29</v>
      </c>
      <c r="F58" s="123" t="s">
        <v>37</v>
      </c>
      <c r="G58" s="123" t="s">
        <v>66</v>
      </c>
      <c r="H58" s="125" t="s">
        <v>39</v>
      </c>
      <c r="I58" s="126"/>
      <c r="J58" s="127"/>
      <c r="K58" s="128" t="s">
        <v>48</v>
      </c>
      <c r="L58" s="162"/>
      <c r="M58" s="162"/>
      <c r="N58" s="173"/>
      <c r="O58" s="172"/>
      <c r="P58" s="172"/>
    </row>
    <row r="59" spans="1:16" s="12" customFormat="1" ht="23.25" customHeight="1" x14ac:dyDescent="0.2">
      <c r="A59" s="124"/>
      <c r="B59" s="124"/>
      <c r="C59" s="124"/>
      <c r="D59" s="124"/>
      <c r="E59" s="124"/>
      <c r="F59" s="124"/>
      <c r="G59" s="124"/>
      <c r="H59" s="43" t="s">
        <v>24</v>
      </c>
      <c r="I59" s="44" t="s">
        <v>25</v>
      </c>
      <c r="J59" s="87" t="s">
        <v>26</v>
      </c>
      <c r="K59" s="129"/>
      <c r="L59" s="164"/>
      <c r="M59" s="164"/>
      <c r="N59" s="173"/>
      <c r="O59" s="172"/>
      <c r="P59" s="172"/>
    </row>
    <row r="60" spans="1:16" s="12" customFormat="1" ht="15.75" customHeight="1" x14ac:dyDescent="0.2">
      <c r="A60" s="76" t="s">
        <v>0</v>
      </c>
      <c r="B60" s="77" t="s">
        <v>10</v>
      </c>
      <c r="C60" s="77" t="s">
        <v>11</v>
      </c>
      <c r="D60" s="78" t="s">
        <v>12</v>
      </c>
      <c r="E60" s="79" t="s">
        <v>13</v>
      </c>
      <c r="F60" s="80" t="s">
        <v>14</v>
      </c>
      <c r="G60" s="83" t="s">
        <v>15</v>
      </c>
      <c r="H60" s="88" t="s">
        <v>16</v>
      </c>
      <c r="I60" s="81" t="s">
        <v>17</v>
      </c>
      <c r="J60" s="89" t="s">
        <v>31</v>
      </c>
      <c r="K60" s="99" t="s">
        <v>32</v>
      </c>
      <c r="L60" s="165"/>
      <c r="M60" s="165"/>
      <c r="N60" s="173"/>
      <c r="O60" s="172"/>
      <c r="P60" s="172"/>
    </row>
    <row r="61" spans="1:16" s="12" customFormat="1" ht="33" customHeight="1" x14ac:dyDescent="0.2">
      <c r="A61" s="62" t="s">
        <v>0</v>
      </c>
      <c r="B61" s="49"/>
      <c r="C61" s="50"/>
      <c r="D61" s="60"/>
      <c r="E61" s="60"/>
      <c r="F61" s="60"/>
      <c r="G61" s="84"/>
      <c r="H61" s="109"/>
      <c r="I61" s="68"/>
      <c r="J61" s="110"/>
      <c r="K61" s="130">
        <v>15000</v>
      </c>
      <c r="L61" s="167"/>
      <c r="M61" s="168"/>
      <c r="N61" s="173"/>
      <c r="O61" s="172"/>
      <c r="P61" s="172"/>
    </row>
    <row r="62" spans="1:16" s="12" customFormat="1" ht="33" customHeight="1" x14ac:dyDescent="0.2">
      <c r="A62" s="61" t="s">
        <v>10</v>
      </c>
      <c r="B62" s="51"/>
      <c r="C62" s="52"/>
      <c r="D62" s="61"/>
      <c r="E62" s="61"/>
      <c r="F62" s="61"/>
      <c r="G62" s="85"/>
      <c r="H62" s="109"/>
      <c r="I62" s="68"/>
      <c r="J62" s="110"/>
      <c r="K62" s="131"/>
      <c r="L62" s="167"/>
      <c r="M62" s="168"/>
      <c r="N62" s="173"/>
      <c r="O62" s="172"/>
      <c r="P62" s="172"/>
    </row>
    <row r="63" spans="1:16" s="12" customFormat="1" ht="33" customHeight="1" x14ac:dyDescent="0.2">
      <c r="A63" s="63" t="s">
        <v>11</v>
      </c>
      <c r="B63" s="64"/>
      <c r="C63" s="65"/>
      <c r="D63" s="63"/>
      <c r="E63" s="63"/>
      <c r="F63" s="63"/>
      <c r="G63" s="86"/>
      <c r="H63" s="111"/>
      <c r="I63" s="73"/>
      <c r="J63" s="112"/>
      <c r="K63" s="132"/>
      <c r="L63" s="167"/>
      <c r="M63" s="168"/>
      <c r="N63" s="173"/>
      <c r="O63" s="172"/>
      <c r="P63" s="172"/>
    </row>
    <row r="64" spans="1:16" s="12" customFormat="1" ht="15.75" customHeight="1" x14ac:dyDescent="0.2">
      <c r="A64" s="53"/>
      <c r="B64" s="9"/>
      <c r="C64" s="9"/>
      <c r="D64" s="10"/>
      <c r="F64" s="13"/>
      <c r="G64" s="13"/>
      <c r="H64" s="13"/>
      <c r="I64" s="13"/>
      <c r="J64" s="23"/>
      <c r="K64" s="23"/>
      <c r="L64" s="23"/>
      <c r="M64" s="23"/>
      <c r="N64" s="23"/>
    </row>
    <row r="65" spans="1:17" s="12" customFormat="1" ht="26.25" customHeight="1" x14ac:dyDescent="0.2">
      <c r="A65" s="100"/>
      <c r="B65" s="146" t="s">
        <v>49</v>
      </c>
      <c r="C65" s="146"/>
      <c r="D65" s="146"/>
      <c r="E65" s="146"/>
      <c r="F65" s="146"/>
      <c r="G65" s="146"/>
      <c r="H65" s="146"/>
      <c r="I65" s="146"/>
      <c r="J65" s="146"/>
      <c r="K65" s="146"/>
      <c r="L65" s="146"/>
      <c r="M65" s="146"/>
      <c r="N65" s="23"/>
      <c r="Q65" s="172"/>
    </row>
    <row r="66" spans="1:17" s="12" customFormat="1" ht="15.75" customHeight="1" x14ac:dyDescent="0.2">
      <c r="A66" s="53"/>
      <c r="B66" s="9"/>
      <c r="C66" s="9"/>
      <c r="D66" s="10"/>
      <c r="F66" s="13"/>
      <c r="G66" s="13"/>
      <c r="H66" s="13"/>
      <c r="I66" s="13"/>
      <c r="J66" s="23"/>
      <c r="K66" s="23"/>
      <c r="L66" s="23"/>
      <c r="M66" s="23"/>
      <c r="N66" s="23"/>
    </row>
    <row r="67" spans="1:17" s="16" customFormat="1" ht="20.100000000000001" customHeight="1" x14ac:dyDescent="0.2">
      <c r="A67" s="16" t="s">
        <v>43</v>
      </c>
      <c r="C67" s="133"/>
      <c r="D67" s="133"/>
      <c r="E67" s="22"/>
      <c r="K67" s="23"/>
      <c r="L67" s="23"/>
      <c r="M67" s="23"/>
    </row>
    <row r="68" spans="1:17" s="16" customFormat="1" ht="20.100000000000001" customHeight="1" x14ac:dyDescent="0.2">
      <c r="A68" s="16" t="s">
        <v>44</v>
      </c>
      <c r="C68" s="134"/>
      <c r="D68" s="134"/>
      <c r="E68" s="18"/>
      <c r="K68" s="19"/>
      <c r="L68" s="19"/>
      <c r="M68" s="20"/>
    </row>
    <row r="69" spans="1:17" s="16" customFormat="1" ht="20.100000000000001" customHeight="1" x14ac:dyDescent="0.2">
      <c r="A69" s="16" t="s">
        <v>3</v>
      </c>
      <c r="C69" s="134"/>
      <c r="D69" s="134"/>
      <c r="E69" s="18"/>
      <c r="K69" s="19"/>
      <c r="L69" s="19"/>
      <c r="M69" s="20"/>
    </row>
    <row r="70" spans="1:17" s="16" customFormat="1" ht="20.100000000000001" customHeight="1" x14ac:dyDescent="0.25">
      <c r="D70" s="17"/>
      <c r="E70" s="18"/>
      <c r="K70" s="19"/>
      <c r="L70" s="19"/>
      <c r="M70" s="20"/>
    </row>
    <row r="71" spans="1:17" s="16" customFormat="1" ht="20.100000000000001" customHeight="1" x14ac:dyDescent="0.2">
      <c r="A71" s="16" t="s">
        <v>4</v>
      </c>
      <c r="C71" s="133"/>
      <c r="D71" s="133"/>
      <c r="E71" s="18"/>
      <c r="K71" s="19"/>
      <c r="L71" s="19"/>
      <c r="M71" s="20"/>
    </row>
    <row r="72" spans="1:17" s="16" customFormat="1" ht="20.100000000000001" customHeight="1" x14ac:dyDescent="0.2">
      <c r="A72" s="16" t="s">
        <v>5</v>
      </c>
      <c r="C72" s="134"/>
      <c r="D72" s="134"/>
      <c r="E72" s="18"/>
      <c r="G72" s="24" t="s">
        <v>18</v>
      </c>
      <c r="H72" s="141"/>
      <c r="I72" s="141"/>
      <c r="K72" s="19"/>
      <c r="L72" s="19"/>
      <c r="M72" s="20"/>
    </row>
    <row r="73" spans="1:17" s="16" customFormat="1" ht="20.100000000000001" customHeight="1" x14ac:dyDescent="0.2">
      <c r="A73" s="16" t="s">
        <v>6</v>
      </c>
      <c r="C73" s="134"/>
      <c r="D73" s="134"/>
      <c r="E73" s="18"/>
      <c r="G73" s="25"/>
      <c r="H73" s="26"/>
      <c r="I73" s="26"/>
    </row>
    <row r="74" spans="1:17" s="16" customFormat="1" ht="20.100000000000001" customHeight="1" x14ac:dyDescent="0.25">
      <c r="A74" s="17"/>
      <c r="B74" s="17"/>
      <c r="C74" s="17"/>
      <c r="D74" s="18"/>
      <c r="E74" s="18"/>
      <c r="G74" s="27" t="s">
        <v>19</v>
      </c>
      <c r="H74" s="142"/>
      <c r="I74" s="142"/>
    </row>
    <row r="75" spans="1:17" s="16" customFormat="1" ht="20.100000000000001" customHeight="1" x14ac:dyDescent="0.25">
      <c r="A75" s="17"/>
      <c r="B75" s="17"/>
      <c r="C75" s="17"/>
      <c r="D75" s="18"/>
      <c r="E75" s="18"/>
      <c r="G75" s="27" t="s">
        <v>20</v>
      </c>
      <c r="H75" s="140"/>
      <c r="I75" s="140"/>
    </row>
    <row r="76" spans="1:17" s="12" customFormat="1" ht="20.100000000000001" customHeight="1" x14ac:dyDescent="0.2">
      <c r="A76" s="9" t="s">
        <v>2</v>
      </c>
      <c r="B76" s="134"/>
      <c r="C76" s="134"/>
      <c r="D76" s="10"/>
      <c r="E76" s="10"/>
      <c r="F76" s="13"/>
      <c r="G76" s="28" t="s">
        <v>21</v>
      </c>
      <c r="H76" s="25"/>
      <c r="I76" s="29"/>
      <c r="N76" s="9"/>
    </row>
    <row r="77" spans="1:17" s="12" customFormat="1" ht="20.100000000000001" customHeight="1" x14ac:dyDescent="0.2">
      <c r="A77" s="9" t="s">
        <v>1</v>
      </c>
      <c r="B77" s="139"/>
      <c r="C77" s="139"/>
      <c r="D77" s="10"/>
      <c r="E77" s="10"/>
      <c r="F77" s="13"/>
      <c r="G77" s="13"/>
      <c r="H77" s="13"/>
      <c r="I77" s="13"/>
      <c r="N77" s="9"/>
    </row>
    <row r="78" spans="1:17" s="12" customFormat="1" x14ac:dyDescent="0.2">
      <c r="A78" s="9"/>
      <c r="B78" s="9"/>
      <c r="C78" s="9"/>
      <c r="D78" s="10"/>
      <c r="E78" s="10"/>
      <c r="F78" s="13"/>
      <c r="G78" s="13"/>
      <c r="H78" s="13"/>
      <c r="I78" s="13"/>
      <c r="J78" s="13"/>
      <c r="K78" s="11"/>
      <c r="L78" s="11"/>
      <c r="M78" s="9"/>
      <c r="N78" s="9"/>
    </row>
    <row r="79" spans="1:17" s="12" customFormat="1" ht="15" customHeight="1" x14ac:dyDescent="0.2">
      <c r="A79" s="9"/>
      <c r="B79" s="9"/>
      <c r="D79" s="10"/>
      <c r="E79" s="10"/>
      <c r="F79" s="13"/>
      <c r="G79" s="13"/>
      <c r="H79" s="13"/>
      <c r="I79" s="13"/>
      <c r="J79" s="13"/>
      <c r="K79" s="11"/>
      <c r="L79" s="11"/>
      <c r="M79" s="9"/>
      <c r="N79" s="9"/>
    </row>
    <row r="80" spans="1:17" s="2" customFormat="1" x14ac:dyDescent="0.2">
      <c r="A80" s="138" t="s">
        <v>8</v>
      </c>
      <c r="B80" s="138"/>
      <c r="D80" s="3"/>
      <c r="E80" s="3"/>
      <c r="F80" s="4"/>
      <c r="G80" s="4"/>
      <c r="H80" s="4"/>
      <c r="I80" s="4"/>
      <c r="J80" s="4"/>
      <c r="K80" s="14"/>
      <c r="L80" s="14"/>
    </row>
    <row r="81" spans="1:2" ht="14.25" x14ac:dyDescent="0.2">
      <c r="A81" s="30"/>
      <c r="B81" s="67" t="s">
        <v>9</v>
      </c>
    </row>
    <row r="82" spans="1:2" ht="6.75" customHeight="1" x14ac:dyDescent="0.2">
      <c r="A82" s="31"/>
      <c r="B82" s="32"/>
    </row>
  </sheetData>
  <mergeCells count="103">
    <mergeCell ref="A41:K41"/>
    <mergeCell ref="A33:K33"/>
    <mergeCell ref="A25:K25"/>
    <mergeCell ref="A17:K17"/>
    <mergeCell ref="K34:K35"/>
    <mergeCell ref="K37:K39"/>
    <mergeCell ref="K26:K27"/>
    <mergeCell ref="K29:K31"/>
    <mergeCell ref="K18:K19"/>
    <mergeCell ref="K21:K23"/>
    <mergeCell ref="A50:A51"/>
    <mergeCell ref="K50:K51"/>
    <mergeCell ref="K53:K55"/>
    <mergeCell ref="K42:K43"/>
    <mergeCell ref="K45:K47"/>
    <mergeCell ref="A49:K49"/>
    <mergeCell ref="F4:F5"/>
    <mergeCell ref="E4:E5"/>
    <mergeCell ref="C14:M14"/>
    <mergeCell ref="C18:C19"/>
    <mergeCell ref="H26:J26"/>
    <mergeCell ref="D18:D19"/>
    <mergeCell ref="C15:L15"/>
    <mergeCell ref="B18:B19"/>
    <mergeCell ref="N4:N5"/>
    <mergeCell ref="M4:M5"/>
    <mergeCell ref="K4:L4"/>
    <mergeCell ref="A1:N1"/>
    <mergeCell ref="H18:J18"/>
    <mergeCell ref="E18:E19"/>
    <mergeCell ref="F18:F19"/>
    <mergeCell ref="G18:G19"/>
    <mergeCell ref="A3:M3"/>
    <mergeCell ref="A4:A5"/>
    <mergeCell ref="B4:B5"/>
    <mergeCell ref="C4:C5"/>
    <mergeCell ref="D4:D5"/>
    <mergeCell ref="A18:A19"/>
    <mergeCell ref="G4:J4"/>
    <mergeCell ref="A80:B80"/>
    <mergeCell ref="B76:C76"/>
    <mergeCell ref="B77:C77"/>
    <mergeCell ref="H75:I75"/>
    <mergeCell ref="H72:I72"/>
    <mergeCell ref="H74:I74"/>
    <mergeCell ref="C73:D73"/>
    <mergeCell ref="A26:A27"/>
    <mergeCell ref="B26:B27"/>
    <mergeCell ref="G34:G35"/>
    <mergeCell ref="H34:J34"/>
    <mergeCell ref="N34:N35"/>
    <mergeCell ref="B34:B35"/>
    <mergeCell ref="N26:N27"/>
    <mergeCell ref="C26:C27"/>
    <mergeCell ref="D26:D27"/>
    <mergeCell ref="E26:E27"/>
    <mergeCell ref="F26:F27"/>
    <mergeCell ref="G26:G27"/>
    <mergeCell ref="A34:A35"/>
    <mergeCell ref="N29:N31"/>
    <mergeCell ref="C34:C35"/>
    <mergeCell ref="D34:D35"/>
    <mergeCell ref="N18:N19"/>
    <mergeCell ref="C69:D69"/>
    <mergeCell ref="C67:D67"/>
    <mergeCell ref="C68:D68"/>
    <mergeCell ref="N21:N23"/>
    <mergeCell ref="N37:N39"/>
    <mergeCell ref="B65:M65"/>
    <mergeCell ref="E34:E35"/>
    <mergeCell ref="F34:F35"/>
    <mergeCell ref="F42:F43"/>
    <mergeCell ref="G42:G43"/>
    <mergeCell ref="H42:J42"/>
    <mergeCell ref="C42:C43"/>
    <mergeCell ref="D42:D43"/>
    <mergeCell ref="E42:E43"/>
    <mergeCell ref="C71:D71"/>
    <mergeCell ref="C72:D72"/>
    <mergeCell ref="A57:K57"/>
    <mergeCell ref="K61:K63"/>
    <mergeCell ref="N53:N55"/>
    <mergeCell ref="A58:A59"/>
    <mergeCell ref="B58:B59"/>
    <mergeCell ref="C58:C59"/>
    <mergeCell ref="D58:D59"/>
    <mergeCell ref="E58:E59"/>
    <mergeCell ref="F58:F59"/>
    <mergeCell ref="G58:G59"/>
    <mergeCell ref="H58:J58"/>
    <mergeCell ref="K58:K59"/>
    <mergeCell ref="G50:G51"/>
    <mergeCell ref="H50:J50"/>
    <mergeCell ref="N50:N51"/>
    <mergeCell ref="B50:B51"/>
    <mergeCell ref="C50:C51"/>
    <mergeCell ref="D50:D51"/>
    <mergeCell ref="E50:E51"/>
    <mergeCell ref="F50:F51"/>
    <mergeCell ref="N42:N43"/>
    <mergeCell ref="N45:N47"/>
    <mergeCell ref="A42:A43"/>
    <mergeCell ref="B42:B43"/>
  </mergeCells>
  <conditionalFormatting sqref="C67:D69 C71:D73 B76:C77">
    <cfRule type="containsBlanks" dxfId="3" priority="25">
      <formula>LEN(TRIM(B67))=0</formula>
    </cfRule>
  </conditionalFormatting>
  <conditionalFormatting sqref="F7:J12">
    <cfRule type="containsBlanks" dxfId="2" priority="3">
      <formula>LEN(TRIM(F7))=0</formula>
    </cfRule>
  </conditionalFormatting>
  <conditionalFormatting sqref="H74:I75">
    <cfRule type="containsBlanks" dxfId="1" priority="11">
      <formula>LEN(TRIM(H74))=0</formula>
    </cfRule>
  </conditionalFormatting>
  <conditionalFormatting sqref="M7:N12">
    <cfRule type="containsBlanks" dxfId="0" priority="1">
      <formula>LEN(TRIM(M7))=0</formula>
    </cfRule>
  </conditionalFormatting>
  <printOptions horizontalCentered="1"/>
  <pageMargins left="0.74803149606299213" right="0.74803149606299213" top="0.78740157480314965" bottom="0.78740157480314965" header="0.51181102362204722" footer="0.51181102362204722"/>
  <pageSetup paperSize="9" scale="52" fitToHeight="0" orientation="landscape" r:id="rId1"/>
  <headerFooter alignWithMargins="0"/>
  <rowBreaks count="2" manualBreakCount="2">
    <brk id="24" max="13" man="1"/>
    <brk id="56" max="13" man="1"/>
  </rowBreaks>
  <colBreaks count="1" manualBreakCount="1">
    <brk id="14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Renáta Sobotková</cp:lastModifiedBy>
  <cp:lastPrinted>2026-10-14T09:18:53Z</cp:lastPrinted>
  <dcterms:created xsi:type="dcterms:W3CDTF">2016-07-20T08:41:08Z</dcterms:created>
  <dcterms:modified xsi:type="dcterms:W3CDTF">2026-10-14T09:59:57Z</dcterms:modified>
</cp:coreProperties>
</file>