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sihelskam\Desktop\DNS\2026\Vybavenie kuchynských zariadení - DNS\Výzva č. 13 - 3. časť - Drobné kuch. vybavenie II\Výzva\"/>
    </mc:Choice>
  </mc:AlternateContent>
  <xr:revisionPtr revIDLastSave="0" documentId="13_ncr:1_{A4DE0D51-9D0B-43D4-A21C-095866C4F403}" xr6:coauthVersionLast="47" xr6:coauthVersionMax="47" xr10:uidLastSave="{00000000-0000-0000-0000-000000000000}"/>
  <bookViews>
    <workbookView xWindow="31290" yWindow="660" windowWidth="25905" windowHeight="19095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4" i="1" l="1"/>
  <c r="G42" i="1"/>
  <c r="G43" i="1"/>
  <c r="G44" i="1"/>
  <c r="G45" i="1"/>
  <c r="G46" i="1"/>
  <c r="G47" i="1"/>
  <c r="G48" i="1"/>
  <c r="G49" i="1"/>
  <c r="G50" i="1"/>
  <c r="G51" i="1"/>
  <c r="F42" i="1"/>
  <c r="H42" i="1" s="1"/>
  <c r="F43" i="1"/>
  <c r="H43" i="1" s="1"/>
  <c r="F44" i="1"/>
  <c r="H44" i="1" s="1"/>
  <c r="F45" i="1"/>
  <c r="H45" i="1" s="1"/>
  <c r="F46" i="1"/>
  <c r="H46" i="1" s="1"/>
  <c r="F47" i="1"/>
  <c r="H47" i="1" s="1"/>
  <c r="F48" i="1"/>
  <c r="H48" i="1" s="1"/>
  <c r="F49" i="1"/>
  <c r="H49" i="1" s="1"/>
  <c r="F50" i="1"/>
  <c r="H50" i="1" s="1"/>
  <c r="F51" i="1"/>
  <c r="H51" i="1" s="1"/>
  <c r="F53" i="1"/>
  <c r="H53" i="1" s="1"/>
  <c r="G53" i="1"/>
  <c r="F54" i="1"/>
  <c r="H54" i="1" s="1"/>
  <c r="G54" i="1"/>
  <c r="F55" i="1"/>
  <c r="H55" i="1" s="1"/>
  <c r="G55" i="1"/>
  <c r="F56" i="1"/>
  <c r="H56" i="1" s="1"/>
  <c r="G56" i="1"/>
  <c r="F57" i="1"/>
  <c r="H57" i="1" s="1"/>
  <c r="G57" i="1"/>
  <c r="F32" i="1"/>
  <c r="H32" i="1" s="1"/>
  <c r="G32" i="1"/>
  <c r="F33" i="1"/>
  <c r="H33" i="1" s="1"/>
  <c r="G33" i="1"/>
  <c r="F34" i="1"/>
  <c r="H34" i="1" s="1"/>
  <c r="G34" i="1"/>
  <c r="F35" i="1"/>
  <c r="H35" i="1" s="1"/>
  <c r="G35" i="1"/>
  <c r="F36" i="1"/>
  <c r="H36" i="1" s="1"/>
  <c r="G36" i="1"/>
  <c r="F37" i="1"/>
  <c r="H37" i="1" s="1"/>
  <c r="G37" i="1"/>
  <c r="F38" i="1"/>
  <c r="H38" i="1" s="1"/>
  <c r="G38" i="1"/>
  <c r="F39" i="1"/>
  <c r="H39" i="1" s="1"/>
  <c r="G39" i="1"/>
  <c r="F40" i="1"/>
  <c r="H40" i="1" s="1"/>
  <c r="G40" i="1"/>
  <c r="F41" i="1"/>
  <c r="H41" i="1" s="1"/>
  <c r="G41" i="1"/>
  <c r="F52" i="1"/>
  <c r="H52" i="1" s="1"/>
  <c r="G52" i="1"/>
  <c r="F12" i="1"/>
  <c r="H12" i="1" s="1"/>
  <c r="G12" i="1"/>
  <c r="F13" i="1"/>
  <c r="H13" i="1" s="1"/>
  <c r="G13" i="1"/>
  <c r="F14" i="1"/>
  <c r="H14" i="1" s="1"/>
  <c r="G14" i="1"/>
  <c r="F15" i="1"/>
  <c r="H15" i="1" s="1"/>
  <c r="G15" i="1"/>
  <c r="F16" i="1"/>
  <c r="H16" i="1" s="1"/>
  <c r="G16" i="1"/>
  <c r="F17" i="1"/>
  <c r="H17" i="1" s="1"/>
  <c r="G17" i="1"/>
  <c r="F18" i="1"/>
  <c r="H18" i="1" s="1"/>
  <c r="G18" i="1"/>
  <c r="F19" i="1"/>
  <c r="H19" i="1" s="1"/>
  <c r="G19" i="1"/>
  <c r="F20" i="1"/>
  <c r="H20" i="1" s="1"/>
  <c r="G20" i="1"/>
  <c r="F21" i="1"/>
  <c r="H21" i="1" s="1"/>
  <c r="G21" i="1"/>
  <c r="F22" i="1"/>
  <c r="H22" i="1" s="1"/>
  <c r="G22" i="1"/>
  <c r="F23" i="1"/>
  <c r="H23" i="1" s="1"/>
  <c r="G23" i="1"/>
  <c r="F24" i="1"/>
  <c r="H24" i="1" s="1"/>
  <c r="G24" i="1"/>
  <c r="F25" i="1"/>
  <c r="H25" i="1" s="1"/>
  <c r="G25" i="1"/>
  <c r="F26" i="1"/>
  <c r="H26" i="1" s="1"/>
  <c r="G26" i="1"/>
  <c r="F27" i="1"/>
  <c r="H27" i="1" s="1"/>
  <c r="G27" i="1"/>
  <c r="F28" i="1"/>
  <c r="H28" i="1" s="1"/>
  <c r="G28" i="1"/>
  <c r="F29" i="1"/>
  <c r="H29" i="1" s="1"/>
  <c r="G29" i="1"/>
  <c r="F30" i="1"/>
  <c r="H30" i="1" s="1"/>
  <c r="G30" i="1"/>
  <c r="F31" i="1"/>
  <c r="H31" i="1" s="1"/>
  <c r="G31" i="1"/>
  <c r="G58" i="1"/>
  <c r="G59" i="1"/>
  <c r="G60" i="1"/>
  <c r="G61" i="1"/>
  <c r="G62" i="1"/>
  <c r="G63" i="1"/>
  <c r="F58" i="1"/>
  <c r="H58" i="1" s="1"/>
  <c r="F59" i="1"/>
  <c r="H59" i="1" s="1"/>
  <c r="F60" i="1"/>
  <c r="H60" i="1" s="1"/>
  <c r="F61" i="1"/>
  <c r="H61" i="1" s="1"/>
  <c r="F62" i="1"/>
  <c r="H62" i="1" s="1"/>
  <c r="F63" i="1"/>
  <c r="H63" i="1" s="1"/>
  <c r="G11" i="1"/>
  <c r="F11" i="1"/>
  <c r="H11" i="1" s="1"/>
  <c r="G64" i="1" l="1"/>
</calcChain>
</file>

<file path=xl/sharedStrings.xml><?xml version="1.0" encoding="utf-8"?>
<sst xmlns="http://schemas.openxmlformats.org/spreadsheetml/2006/main" count="123" uniqueCount="70">
  <si>
    <t>Pč</t>
  </si>
  <si>
    <t xml:space="preserve"> bez dph</t>
  </si>
  <si>
    <t>merná jednotka</t>
  </si>
  <si>
    <t>počet       M. J.</t>
  </si>
  <si>
    <t>jednotková cena (€)</t>
  </si>
  <si>
    <t>celkom (€)</t>
  </si>
  <si>
    <t xml:space="preserve">Štruktúrovaný rozpočet ceny </t>
  </si>
  <si>
    <t xml:space="preserve">V........................., dňa .....................................   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</si>
  <si>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</si>
  <si>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</si>
  <si>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</si>
  <si>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ks</t>
  </si>
  <si>
    <t>Cena celkom v €</t>
  </si>
  <si>
    <t xml:space="preserve">Názov tovaru </t>
  </si>
  <si>
    <r>
      <t xml:space="preserve">*Uchádzač pred odoslaním ponuky skontroluje správnosť </t>
    </r>
    <r>
      <rPr>
        <b/>
        <sz val="12"/>
        <color rgb="FFFF0000"/>
        <rFont val="Times New Roman"/>
        <family val="1"/>
        <charset val="238"/>
      </rPr>
      <t>výpočtu cien, sadzbu DPH</t>
    </r>
    <r>
      <rPr>
        <b/>
        <sz val="12"/>
        <rFont val="Times New Roman"/>
        <family val="1"/>
        <charset val="238"/>
      </rPr>
      <t xml:space="preserve">, v prípade znemy sadzby DPH podľa právnych predpisov platných a účinných v deň vzniku daňovej povinnosti </t>
    </r>
    <r>
      <rPr>
        <b/>
        <sz val="12"/>
        <color rgb="FFFF0000"/>
        <rFont val="Times New Roman"/>
        <family val="1"/>
        <charset val="238"/>
      </rPr>
      <t>UPRAVÍ</t>
    </r>
    <r>
      <rPr>
        <b/>
        <sz val="12"/>
        <rFont val="Times New Roman"/>
        <family val="1"/>
        <charset val="238"/>
      </rPr>
      <t xml:space="preserve"> vzorec na výpočet a sadzbu DPH v stĺpci F.</t>
    </r>
  </si>
  <si>
    <t>Cedník špicatý</t>
  </si>
  <si>
    <t>Krájač na zemiaky a zeleninu</t>
  </si>
  <si>
    <t>Haluškovač</t>
  </si>
  <si>
    <t xml:space="preserve">Tĺčik na mäso  </t>
  </si>
  <si>
    <t xml:space="preserve">Obracačka drevená </t>
  </si>
  <si>
    <t>Krájač na vajcia nerez</t>
  </si>
  <si>
    <t>Ocieľka</t>
  </si>
  <si>
    <t>Maslovačka</t>
  </si>
  <si>
    <t xml:space="preserve">Kliešte servírovacie </t>
  </si>
  <si>
    <t>Lis na cesnak</t>
  </si>
  <si>
    <t>Nôž santoku</t>
  </si>
  <si>
    <t>Nôž kuchársky</t>
  </si>
  <si>
    <t>Stláčadlo na zemiaky</t>
  </si>
  <si>
    <t>Plavák na korenie</t>
  </si>
  <si>
    <t>Termoska dávkovacia antikorová</t>
  </si>
  <si>
    <t>Šálka čajová s podšálkou</t>
  </si>
  <si>
    <t>Tanier dezertný</t>
  </si>
  <si>
    <t>Tanier hlboký</t>
  </si>
  <si>
    <t>Tanier plytký</t>
  </si>
  <si>
    <t>Pohár hrubostenný sklenený</t>
  </si>
  <si>
    <t>Vidlička dezertná</t>
  </si>
  <si>
    <t xml:space="preserve">Misa šalátová nerezová </t>
  </si>
  <si>
    <t xml:space="preserve">Šálka kávová s podšálkou </t>
  </si>
  <si>
    <t xml:space="preserve">Pohár sklenený na vodu </t>
  </si>
  <si>
    <t xml:space="preserve">Zásobník na príbor </t>
  </si>
  <si>
    <t>Hrnček na čaj</t>
  </si>
  <si>
    <t>Šálka</t>
  </si>
  <si>
    <t>Lyžička čajová</t>
  </si>
  <si>
    <t>Dosky na krájanie sada</t>
  </si>
  <si>
    <t>Naberačka na servírovanie</t>
  </si>
  <si>
    <t>Misa porcelánová</t>
  </si>
  <si>
    <t>Súprava na korenie a soľ</t>
  </si>
  <si>
    <t>Súprava kuchynských nožov</t>
  </si>
  <si>
    <t xml:space="preserve">Nôž mäsiarsky na porcovanie  mäsa </t>
  </si>
  <si>
    <t>Doska na krájanie červená</t>
  </si>
  <si>
    <t>Čajník</t>
  </si>
  <si>
    <t>Hrnček porcelánový bez ucha</t>
  </si>
  <si>
    <t>Kliešte viacúčelové</t>
  </si>
  <si>
    <t>Obracačka perforovaná</t>
  </si>
  <si>
    <t>Strúhadlo ručné 4-stranné</t>
  </si>
  <si>
    <t>Lišta magnetická na nože</t>
  </si>
  <si>
    <t xml:space="preserve">Metla šľahacia </t>
  </si>
  <si>
    <t>Nôž kuchynský lúpací</t>
  </si>
  <si>
    <t>Naberačka monoblok</t>
  </si>
  <si>
    <t>Príbor štvordielny</t>
  </si>
  <si>
    <t>Naberačka nerezová</t>
  </si>
  <si>
    <t>Šálka s uškom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</si>
  <si>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13 </t>
    </r>
    <r>
      <rPr>
        <sz val="11"/>
        <color theme="1"/>
        <rFont val="Times New Roman"/>
        <family val="1"/>
        <charset val="238"/>
      </rPr>
      <t>na predkladanie ponúk v rámci zriadeného DNS</t>
    </r>
  </si>
  <si>
    <t xml:space="preserve">Varecha </t>
  </si>
  <si>
    <t>Varecha</t>
  </si>
  <si>
    <t>Džbán sklenený</t>
  </si>
  <si>
    <t>Nôž mäsiarsky na vykosťovanie a orez mäsa</t>
  </si>
  <si>
    <t>bal.</t>
  </si>
  <si>
    <t>súprava</t>
  </si>
  <si>
    <t>Podnos okrúhly s protišmykovým povrchom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</si>
</sst>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8"/>
      <name val="MS Sans Serif"/>
      <charset val="1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Alignment="0">
      <alignment vertical="top" wrapText="1"/>
      <protection locked="0"/>
    </xf>
  </cellStyleXfs>
  <cellXfs count="5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 vertical="center" indent="2"/>
    </xf>
    <xf numFmtId="0" fontId="6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Alignment="1">
      <alignment horizontal="left"/>
    </xf>
    <xf numFmtId="0" fontId="10" fillId="0" borderId="0" xfId="0" applyFont="1"/>
    <xf numFmtId="0" fontId="8" fillId="0" borderId="0" xfId="0" applyFont="1" applyBorder="1" applyAlignment="1">
      <alignment horizontal="left"/>
    </xf>
    <xf numFmtId="0" fontId="6" fillId="0" borderId="8" xfId="0" applyFont="1" applyBorder="1"/>
    <xf numFmtId="4" fontId="6" fillId="0" borderId="9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center" vertical="center" wrapText="1"/>
    </xf>
    <xf numFmtId="0" fontId="6" fillId="0" borderId="13" xfId="0" applyFont="1" applyBorder="1"/>
    <xf numFmtId="0" fontId="14" fillId="0" borderId="14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4" fontId="6" fillId="0" borderId="14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/>
    <xf numFmtId="0" fontId="6" fillId="0" borderId="16" xfId="0" applyFont="1" applyBorder="1"/>
    <xf numFmtId="0" fontId="14" fillId="0" borderId="17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4" fontId="6" fillId="0" borderId="17" xfId="0" applyNumberFormat="1" applyFont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6" fillId="0" borderId="19" xfId="0" applyFont="1" applyBorder="1"/>
    <xf numFmtId="0" fontId="6" fillId="0" borderId="20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2" fillId="3" borderId="0" xfId="1" applyFont="1" applyFill="1" applyAlignment="1" applyProtection="1">
      <alignment horizontal="left" vertical="center" wrapText="1"/>
    </xf>
  </cellXfs>
  <cellStyles count="2">
    <cellStyle name="Normálna" xfId="0" builtinId="0"/>
    <cellStyle name="Normálna 2" xfId="1" xr:uid="{DF167AE2-63DA-4082-B5B2-86C5D683DD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69</xdr:row>
      <xdr:rowOff>0</xdr:rowOff>
    </xdr:from>
    <xdr:to>
      <xdr:col>8</xdr:col>
      <xdr:colOff>0</xdr:colOff>
      <xdr:row>69</xdr:row>
      <xdr:rowOff>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D1432AE3-B65D-41D3-A766-121439738CF2}"/>
            </a:ext>
          </a:extLst>
        </xdr:cNvPr>
        <xdr:cNvCxnSpPr/>
      </xdr:nvCxnSpPr>
      <xdr:spPr>
        <a:xfrm>
          <a:off x="4829175" y="3762375"/>
          <a:ext cx="351472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2"/>
  <sheetViews>
    <sheetView tabSelected="1" topLeftCell="A50" zoomScale="160" zoomScaleNormal="160" workbookViewId="0">
      <selection activeCell="A66" sqref="A66:H66"/>
    </sheetView>
  </sheetViews>
  <sheetFormatPr defaultColWidth="9.109375" defaultRowHeight="13.8" x14ac:dyDescent="0.25"/>
  <cols>
    <col min="1" max="1" width="5.33203125" style="1" customWidth="1"/>
    <col min="2" max="2" width="47.88671875" style="1" customWidth="1"/>
    <col min="3" max="3" width="10" style="1" customWidth="1"/>
    <col min="4" max="4" width="9.109375" style="1" customWidth="1"/>
    <col min="5" max="5" width="10.6640625" style="1" customWidth="1"/>
    <col min="6" max="6" width="15.33203125" style="1" customWidth="1"/>
    <col min="7" max="7" width="12.6640625" style="1" customWidth="1"/>
    <col min="8" max="8" width="14.109375" style="1" customWidth="1"/>
    <col min="9" max="16384" width="9.109375" style="1"/>
  </cols>
  <sheetData>
    <row r="2" spans="1:8" s="8" customFormat="1" x14ac:dyDescent="0.25">
      <c r="B2" s="36" t="s">
        <v>62</v>
      </c>
      <c r="C2" s="36"/>
      <c r="D2" s="36"/>
      <c r="E2" s="36"/>
      <c r="F2" s="36"/>
      <c r="G2" s="36"/>
      <c r="H2" s="36"/>
    </row>
    <row r="3" spans="1:8" x14ac:dyDescent="0.25">
      <c r="B3" s="3"/>
      <c r="C3" s="3"/>
      <c r="D3" s="3"/>
      <c r="E3" s="3"/>
      <c r="F3" s="3"/>
      <c r="G3" s="3"/>
      <c r="H3" s="3"/>
    </row>
    <row r="4" spans="1:8" x14ac:dyDescent="0.25">
      <c r="B4" s="3"/>
      <c r="C4" s="3"/>
      <c r="D4" s="3"/>
      <c r="E4" s="3"/>
      <c r="F4" s="3"/>
      <c r="G4" s="3"/>
      <c r="H4" s="3"/>
    </row>
    <row r="5" spans="1:8" x14ac:dyDescent="0.25">
      <c r="F5" s="9"/>
      <c r="G5" s="9"/>
      <c r="H5" s="9"/>
    </row>
    <row r="6" spans="1:8" ht="20.399999999999999" x14ac:dyDescent="0.35">
      <c r="A6" s="41" t="s">
        <v>6</v>
      </c>
      <c r="B6" s="41"/>
      <c r="C6" s="41"/>
      <c r="D6" s="41"/>
      <c r="E6" s="41"/>
      <c r="F6" s="41"/>
      <c r="G6" s="41"/>
      <c r="H6" s="41"/>
    </row>
    <row r="7" spans="1:8" x14ac:dyDescent="0.25">
      <c r="B7" s="38"/>
      <c r="C7" s="38"/>
      <c r="D7" s="38"/>
      <c r="E7" s="38"/>
      <c r="F7" s="38"/>
      <c r="G7" s="38"/>
    </row>
    <row r="8" spans="1:8" ht="14.4" thickBot="1" x14ac:dyDescent="0.3"/>
    <row r="9" spans="1:8" ht="15.6" x14ac:dyDescent="0.3">
      <c r="A9" s="44" t="s">
        <v>0</v>
      </c>
      <c r="B9" s="46" t="s">
        <v>13</v>
      </c>
      <c r="C9" s="48" t="s">
        <v>2</v>
      </c>
      <c r="D9" s="48" t="s">
        <v>3</v>
      </c>
      <c r="E9" s="42" t="s">
        <v>4</v>
      </c>
      <c r="F9" s="42"/>
      <c r="G9" s="42" t="s">
        <v>5</v>
      </c>
      <c r="H9" s="43"/>
    </row>
    <row r="10" spans="1:8" ht="16.2" thickBot="1" x14ac:dyDescent="0.35">
      <c r="A10" s="45"/>
      <c r="B10" s="47"/>
      <c r="C10" s="49"/>
      <c r="D10" s="49"/>
      <c r="E10" s="22" t="s">
        <v>1</v>
      </c>
      <c r="F10" s="23" t="s">
        <v>9</v>
      </c>
      <c r="G10" s="23" t="s">
        <v>1</v>
      </c>
      <c r="H10" s="24" t="s">
        <v>9</v>
      </c>
    </row>
    <row r="11" spans="1:8" ht="20.100000000000001" customHeight="1" x14ac:dyDescent="0.3">
      <c r="A11" s="16">
        <v>1</v>
      </c>
      <c r="B11" s="17" t="s">
        <v>15</v>
      </c>
      <c r="C11" s="18" t="s">
        <v>11</v>
      </c>
      <c r="D11" s="18">
        <v>4</v>
      </c>
      <c r="E11" s="19">
        <v>0</v>
      </c>
      <c r="F11" s="20">
        <f>E11*1.23</f>
        <v>0</v>
      </c>
      <c r="G11" s="20">
        <f>E11*D11</f>
        <v>0</v>
      </c>
      <c r="H11" s="21">
        <f>F11*D11</f>
        <v>0</v>
      </c>
    </row>
    <row r="12" spans="1:8" ht="20.100000000000001" customHeight="1" x14ac:dyDescent="0.3">
      <c r="A12" s="12">
        <v>2</v>
      </c>
      <c r="B12" s="14" t="s">
        <v>16</v>
      </c>
      <c r="C12" s="5" t="s">
        <v>11</v>
      </c>
      <c r="D12" s="15">
        <v>20</v>
      </c>
      <c r="E12" s="6">
        <v>0</v>
      </c>
      <c r="F12" s="7">
        <f t="shared" ref="F12:F63" si="0">E12*1.23</f>
        <v>0</v>
      </c>
      <c r="G12" s="7">
        <f t="shared" ref="G12:G63" si="1">E12*D12</f>
        <v>0</v>
      </c>
      <c r="H12" s="13">
        <f t="shared" ref="H12:H63" si="2">F12*D12</f>
        <v>0</v>
      </c>
    </row>
    <row r="13" spans="1:8" ht="20.100000000000001" customHeight="1" x14ac:dyDescent="0.3">
      <c r="A13" s="12">
        <v>3</v>
      </c>
      <c r="B13" s="14" t="s">
        <v>56</v>
      </c>
      <c r="C13" s="5" t="s">
        <v>11</v>
      </c>
      <c r="D13" s="5">
        <v>8</v>
      </c>
      <c r="E13" s="6">
        <v>0</v>
      </c>
      <c r="F13" s="7">
        <f t="shared" si="0"/>
        <v>0</v>
      </c>
      <c r="G13" s="7">
        <f t="shared" si="1"/>
        <v>0</v>
      </c>
      <c r="H13" s="13">
        <f t="shared" si="2"/>
        <v>0</v>
      </c>
    </row>
    <row r="14" spans="1:8" ht="20.100000000000001" customHeight="1" x14ac:dyDescent="0.3">
      <c r="A14" s="12">
        <v>4</v>
      </c>
      <c r="B14" s="14" t="s">
        <v>17</v>
      </c>
      <c r="C14" s="5" t="s">
        <v>11</v>
      </c>
      <c r="D14" s="5">
        <v>4</v>
      </c>
      <c r="E14" s="6">
        <v>0</v>
      </c>
      <c r="F14" s="7">
        <f t="shared" si="0"/>
        <v>0</v>
      </c>
      <c r="G14" s="7">
        <f t="shared" si="1"/>
        <v>0</v>
      </c>
      <c r="H14" s="13">
        <f t="shared" si="2"/>
        <v>0</v>
      </c>
    </row>
    <row r="15" spans="1:8" ht="20.100000000000001" customHeight="1" x14ac:dyDescent="0.3">
      <c r="A15" s="12">
        <v>5</v>
      </c>
      <c r="B15" s="14" t="s">
        <v>63</v>
      </c>
      <c r="C15" s="5" t="s">
        <v>11</v>
      </c>
      <c r="D15" s="15">
        <v>10</v>
      </c>
      <c r="E15" s="6">
        <v>0</v>
      </c>
      <c r="F15" s="7">
        <f t="shared" si="0"/>
        <v>0</v>
      </c>
      <c r="G15" s="7">
        <f t="shared" si="1"/>
        <v>0</v>
      </c>
      <c r="H15" s="13">
        <f t="shared" si="2"/>
        <v>0</v>
      </c>
    </row>
    <row r="16" spans="1:8" ht="20.100000000000001" customHeight="1" x14ac:dyDescent="0.3">
      <c r="A16" s="12">
        <v>6</v>
      </c>
      <c r="B16" s="14" t="s">
        <v>64</v>
      </c>
      <c r="C16" s="5" t="s">
        <v>11</v>
      </c>
      <c r="D16" s="15">
        <v>9</v>
      </c>
      <c r="E16" s="6">
        <v>0</v>
      </c>
      <c r="F16" s="7">
        <f t="shared" si="0"/>
        <v>0</v>
      </c>
      <c r="G16" s="7">
        <f t="shared" si="1"/>
        <v>0</v>
      </c>
      <c r="H16" s="13">
        <f t="shared" si="2"/>
        <v>0</v>
      </c>
    </row>
    <row r="17" spans="1:8" ht="20.100000000000001" customHeight="1" x14ac:dyDescent="0.3">
      <c r="A17" s="12">
        <v>7</v>
      </c>
      <c r="B17" s="14" t="s">
        <v>18</v>
      </c>
      <c r="C17" s="5" t="s">
        <v>11</v>
      </c>
      <c r="D17" s="15">
        <v>6</v>
      </c>
      <c r="E17" s="6">
        <v>0</v>
      </c>
      <c r="F17" s="7">
        <f t="shared" si="0"/>
        <v>0</v>
      </c>
      <c r="G17" s="7">
        <f t="shared" si="1"/>
        <v>0</v>
      </c>
      <c r="H17" s="13">
        <f t="shared" si="2"/>
        <v>0</v>
      </c>
    </row>
    <row r="18" spans="1:8" ht="20.100000000000001" customHeight="1" x14ac:dyDescent="0.3">
      <c r="A18" s="12">
        <v>8</v>
      </c>
      <c r="B18" s="14" t="s">
        <v>19</v>
      </c>
      <c r="C18" s="5" t="s">
        <v>11</v>
      </c>
      <c r="D18" s="15">
        <v>4</v>
      </c>
      <c r="E18" s="6">
        <v>0</v>
      </c>
      <c r="F18" s="7">
        <f t="shared" si="0"/>
        <v>0</v>
      </c>
      <c r="G18" s="7">
        <f t="shared" si="1"/>
        <v>0</v>
      </c>
      <c r="H18" s="13">
        <f t="shared" si="2"/>
        <v>0</v>
      </c>
    </row>
    <row r="19" spans="1:8" ht="20.100000000000001" customHeight="1" x14ac:dyDescent="0.3">
      <c r="A19" s="12">
        <v>9</v>
      </c>
      <c r="B19" s="14" t="s">
        <v>20</v>
      </c>
      <c r="C19" s="5" t="s">
        <v>11</v>
      </c>
      <c r="D19" s="15">
        <v>4</v>
      </c>
      <c r="E19" s="6">
        <v>0</v>
      </c>
      <c r="F19" s="7">
        <f t="shared" si="0"/>
        <v>0</v>
      </c>
      <c r="G19" s="7">
        <f t="shared" si="1"/>
        <v>0</v>
      </c>
      <c r="H19" s="13">
        <f t="shared" si="2"/>
        <v>0</v>
      </c>
    </row>
    <row r="20" spans="1:8" ht="20.100000000000001" customHeight="1" x14ac:dyDescent="0.3">
      <c r="A20" s="12">
        <v>10</v>
      </c>
      <c r="B20" s="14" t="s">
        <v>21</v>
      </c>
      <c r="C20" s="5" t="s">
        <v>11</v>
      </c>
      <c r="D20" s="15">
        <v>6</v>
      </c>
      <c r="E20" s="6">
        <v>0</v>
      </c>
      <c r="F20" s="7">
        <f t="shared" si="0"/>
        <v>0</v>
      </c>
      <c r="G20" s="7">
        <f t="shared" si="1"/>
        <v>0</v>
      </c>
      <c r="H20" s="13">
        <f t="shared" si="2"/>
        <v>0</v>
      </c>
    </row>
    <row r="21" spans="1:8" ht="20.100000000000001" customHeight="1" x14ac:dyDescent="0.3">
      <c r="A21" s="12">
        <v>11</v>
      </c>
      <c r="B21" s="14" t="s">
        <v>22</v>
      </c>
      <c r="C21" s="5" t="s">
        <v>11</v>
      </c>
      <c r="D21" s="15">
        <v>10</v>
      </c>
      <c r="E21" s="6">
        <v>0</v>
      </c>
      <c r="F21" s="7">
        <f t="shared" si="0"/>
        <v>0</v>
      </c>
      <c r="G21" s="7">
        <f t="shared" si="1"/>
        <v>0</v>
      </c>
      <c r="H21" s="13">
        <f t="shared" si="2"/>
        <v>0</v>
      </c>
    </row>
    <row r="22" spans="1:8" ht="20.100000000000001" customHeight="1" x14ac:dyDescent="0.3">
      <c r="A22" s="12">
        <v>12</v>
      </c>
      <c r="B22" s="14" t="s">
        <v>23</v>
      </c>
      <c r="C22" s="5" t="s">
        <v>11</v>
      </c>
      <c r="D22" s="15">
        <v>25</v>
      </c>
      <c r="E22" s="6">
        <v>0</v>
      </c>
      <c r="F22" s="7">
        <f t="shared" si="0"/>
        <v>0</v>
      </c>
      <c r="G22" s="7">
        <f t="shared" si="1"/>
        <v>0</v>
      </c>
      <c r="H22" s="13">
        <f t="shared" si="2"/>
        <v>0</v>
      </c>
    </row>
    <row r="23" spans="1:8" ht="20.100000000000001" customHeight="1" x14ac:dyDescent="0.3">
      <c r="A23" s="12">
        <v>13</v>
      </c>
      <c r="B23" s="14" t="s">
        <v>24</v>
      </c>
      <c r="C23" s="5" t="s">
        <v>11</v>
      </c>
      <c r="D23" s="15">
        <v>4</v>
      </c>
      <c r="E23" s="6">
        <v>0</v>
      </c>
      <c r="F23" s="7">
        <f t="shared" si="0"/>
        <v>0</v>
      </c>
      <c r="G23" s="7">
        <f t="shared" si="1"/>
        <v>0</v>
      </c>
      <c r="H23" s="13">
        <f t="shared" si="2"/>
        <v>0</v>
      </c>
    </row>
    <row r="24" spans="1:8" ht="20.100000000000001" customHeight="1" x14ac:dyDescent="0.3">
      <c r="A24" s="12">
        <v>14</v>
      </c>
      <c r="B24" s="14" t="s">
        <v>25</v>
      </c>
      <c r="C24" s="5" t="s">
        <v>11</v>
      </c>
      <c r="D24" s="15">
        <v>10</v>
      </c>
      <c r="E24" s="6">
        <v>0</v>
      </c>
      <c r="F24" s="7">
        <f t="shared" si="0"/>
        <v>0</v>
      </c>
      <c r="G24" s="7">
        <f t="shared" si="1"/>
        <v>0</v>
      </c>
      <c r="H24" s="13">
        <f t="shared" si="2"/>
        <v>0</v>
      </c>
    </row>
    <row r="25" spans="1:8" ht="20.100000000000001" customHeight="1" x14ac:dyDescent="0.3">
      <c r="A25" s="12">
        <v>15</v>
      </c>
      <c r="B25" s="14" t="s">
        <v>26</v>
      </c>
      <c r="C25" s="5" t="s">
        <v>11</v>
      </c>
      <c r="D25" s="15">
        <v>10</v>
      </c>
      <c r="E25" s="6">
        <v>0</v>
      </c>
      <c r="F25" s="7">
        <f t="shared" si="0"/>
        <v>0</v>
      </c>
      <c r="G25" s="7">
        <f t="shared" si="1"/>
        <v>0</v>
      </c>
      <c r="H25" s="13">
        <f t="shared" si="2"/>
        <v>0</v>
      </c>
    </row>
    <row r="26" spans="1:8" ht="20.100000000000001" customHeight="1" x14ac:dyDescent="0.3">
      <c r="A26" s="12">
        <v>16</v>
      </c>
      <c r="B26" s="14" t="s">
        <v>27</v>
      </c>
      <c r="C26" s="5" t="s">
        <v>11</v>
      </c>
      <c r="D26" s="15">
        <v>2</v>
      </c>
      <c r="E26" s="6">
        <v>0</v>
      </c>
      <c r="F26" s="7">
        <f t="shared" si="0"/>
        <v>0</v>
      </c>
      <c r="G26" s="7">
        <f t="shared" si="1"/>
        <v>0</v>
      </c>
      <c r="H26" s="13">
        <f t="shared" si="2"/>
        <v>0</v>
      </c>
    </row>
    <row r="27" spans="1:8" ht="20.100000000000001" customHeight="1" x14ac:dyDescent="0.3">
      <c r="A27" s="12">
        <v>17</v>
      </c>
      <c r="B27" s="14" t="s">
        <v>28</v>
      </c>
      <c r="C27" s="5" t="s">
        <v>11</v>
      </c>
      <c r="D27" s="15">
        <v>4</v>
      </c>
      <c r="E27" s="6">
        <v>0</v>
      </c>
      <c r="F27" s="7">
        <f t="shared" si="0"/>
        <v>0</v>
      </c>
      <c r="G27" s="7">
        <f t="shared" si="1"/>
        <v>0</v>
      </c>
      <c r="H27" s="13">
        <f t="shared" si="2"/>
        <v>0</v>
      </c>
    </row>
    <row r="28" spans="1:8" ht="20.100000000000001" customHeight="1" x14ac:dyDescent="0.3">
      <c r="A28" s="12">
        <v>18</v>
      </c>
      <c r="B28" s="14" t="s">
        <v>65</v>
      </c>
      <c r="C28" s="5" t="s">
        <v>11</v>
      </c>
      <c r="D28" s="15">
        <v>5</v>
      </c>
      <c r="E28" s="6">
        <v>0</v>
      </c>
      <c r="F28" s="7">
        <f t="shared" si="0"/>
        <v>0</v>
      </c>
      <c r="G28" s="7">
        <f t="shared" si="1"/>
        <v>0</v>
      </c>
      <c r="H28" s="13">
        <f t="shared" si="2"/>
        <v>0</v>
      </c>
    </row>
    <row r="29" spans="1:8" ht="20.100000000000001" customHeight="1" x14ac:dyDescent="0.3">
      <c r="A29" s="12">
        <v>19</v>
      </c>
      <c r="B29" s="14" t="s">
        <v>29</v>
      </c>
      <c r="C29" s="5" t="s">
        <v>11</v>
      </c>
      <c r="D29" s="15">
        <v>10</v>
      </c>
      <c r="E29" s="6">
        <v>0</v>
      </c>
      <c r="F29" s="7">
        <f t="shared" si="0"/>
        <v>0</v>
      </c>
      <c r="G29" s="7">
        <f t="shared" si="1"/>
        <v>0</v>
      </c>
      <c r="H29" s="13">
        <f t="shared" si="2"/>
        <v>0</v>
      </c>
    </row>
    <row r="30" spans="1:8" ht="20.100000000000001" customHeight="1" x14ac:dyDescent="0.3">
      <c r="A30" s="12">
        <v>20</v>
      </c>
      <c r="B30" s="14" t="s">
        <v>30</v>
      </c>
      <c r="C30" s="5" t="s">
        <v>11</v>
      </c>
      <c r="D30" s="15">
        <v>110</v>
      </c>
      <c r="E30" s="6">
        <v>0</v>
      </c>
      <c r="F30" s="7">
        <f t="shared" si="0"/>
        <v>0</v>
      </c>
      <c r="G30" s="7">
        <f t="shared" si="1"/>
        <v>0</v>
      </c>
      <c r="H30" s="13">
        <f t="shared" si="2"/>
        <v>0</v>
      </c>
    </row>
    <row r="31" spans="1:8" ht="20.100000000000001" customHeight="1" x14ac:dyDescent="0.3">
      <c r="A31" s="12">
        <v>21</v>
      </c>
      <c r="B31" s="14" t="s">
        <v>31</v>
      </c>
      <c r="C31" s="5" t="s">
        <v>11</v>
      </c>
      <c r="D31" s="15">
        <v>50</v>
      </c>
      <c r="E31" s="6">
        <v>0</v>
      </c>
      <c r="F31" s="7">
        <f t="shared" si="0"/>
        <v>0</v>
      </c>
      <c r="G31" s="7">
        <f t="shared" si="1"/>
        <v>0</v>
      </c>
      <c r="H31" s="13">
        <f t="shared" si="2"/>
        <v>0</v>
      </c>
    </row>
    <row r="32" spans="1:8" ht="20.100000000000001" customHeight="1" x14ac:dyDescent="0.3">
      <c r="A32" s="12">
        <v>22</v>
      </c>
      <c r="B32" s="14" t="s">
        <v>32</v>
      </c>
      <c r="C32" s="5" t="s">
        <v>11</v>
      </c>
      <c r="D32" s="15">
        <v>50</v>
      </c>
      <c r="E32" s="6">
        <v>0</v>
      </c>
      <c r="F32" s="7">
        <f t="shared" ref="F32:F53" si="3">E32*1.23</f>
        <v>0</v>
      </c>
      <c r="G32" s="7">
        <f t="shared" ref="G32:G53" si="4">E32*D32</f>
        <v>0</v>
      </c>
      <c r="H32" s="13">
        <f t="shared" ref="H32:H53" si="5">F32*D32</f>
        <v>0</v>
      </c>
    </row>
    <row r="33" spans="1:8" ht="20.100000000000001" customHeight="1" x14ac:dyDescent="0.3">
      <c r="A33" s="12">
        <v>23</v>
      </c>
      <c r="B33" s="14" t="s">
        <v>33</v>
      </c>
      <c r="C33" s="5" t="s">
        <v>11</v>
      </c>
      <c r="D33" s="15">
        <v>50</v>
      </c>
      <c r="E33" s="6">
        <v>0</v>
      </c>
      <c r="F33" s="7">
        <f t="shared" si="3"/>
        <v>0</v>
      </c>
      <c r="G33" s="7">
        <f t="shared" si="4"/>
        <v>0</v>
      </c>
      <c r="H33" s="13">
        <f t="shared" si="5"/>
        <v>0</v>
      </c>
    </row>
    <row r="34" spans="1:8" ht="20.100000000000001" customHeight="1" x14ac:dyDescent="0.3">
      <c r="A34" s="12">
        <v>24</v>
      </c>
      <c r="B34" s="14" t="s">
        <v>34</v>
      </c>
      <c r="C34" s="5" t="s">
        <v>11</v>
      </c>
      <c r="D34" s="15">
        <v>1050</v>
      </c>
      <c r="E34" s="6">
        <v>0</v>
      </c>
      <c r="F34" s="7">
        <f t="shared" si="3"/>
        <v>0</v>
      </c>
      <c r="G34" s="7">
        <f t="shared" si="4"/>
        <v>0</v>
      </c>
      <c r="H34" s="13">
        <f t="shared" si="5"/>
        <v>0</v>
      </c>
    </row>
    <row r="35" spans="1:8" ht="20.100000000000001" customHeight="1" x14ac:dyDescent="0.3">
      <c r="A35" s="12">
        <v>25</v>
      </c>
      <c r="B35" s="14" t="s">
        <v>59</v>
      </c>
      <c r="C35" s="5" t="s">
        <v>67</v>
      </c>
      <c r="D35" s="15">
        <v>17</v>
      </c>
      <c r="E35" s="6">
        <v>0</v>
      </c>
      <c r="F35" s="7">
        <f t="shared" si="3"/>
        <v>0</v>
      </c>
      <c r="G35" s="7">
        <f t="shared" si="4"/>
        <v>0</v>
      </c>
      <c r="H35" s="13">
        <f t="shared" si="5"/>
        <v>0</v>
      </c>
    </row>
    <row r="36" spans="1:8" ht="20.100000000000001" customHeight="1" x14ac:dyDescent="0.3">
      <c r="A36" s="12">
        <v>26</v>
      </c>
      <c r="B36" s="14" t="s">
        <v>35</v>
      </c>
      <c r="C36" s="5" t="s">
        <v>67</v>
      </c>
      <c r="D36" s="15">
        <v>13</v>
      </c>
      <c r="E36" s="6">
        <v>0</v>
      </c>
      <c r="F36" s="7">
        <f t="shared" si="3"/>
        <v>0</v>
      </c>
      <c r="G36" s="7">
        <f t="shared" si="4"/>
        <v>0</v>
      </c>
      <c r="H36" s="13">
        <f t="shared" si="5"/>
        <v>0</v>
      </c>
    </row>
    <row r="37" spans="1:8" ht="20.100000000000001" customHeight="1" x14ac:dyDescent="0.3">
      <c r="A37" s="12">
        <v>27</v>
      </c>
      <c r="B37" s="14" t="s">
        <v>36</v>
      </c>
      <c r="C37" s="5" t="s">
        <v>11</v>
      </c>
      <c r="D37" s="15">
        <v>2</v>
      </c>
      <c r="E37" s="6">
        <v>0</v>
      </c>
      <c r="F37" s="7">
        <f t="shared" si="3"/>
        <v>0</v>
      </c>
      <c r="G37" s="7">
        <f t="shared" si="4"/>
        <v>0</v>
      </c>
      <c r="H37" s="13">
        <f t="shared" si="5"/>
        <v>0</v>
      </c>
    </row>
    <row r="38" spans="1:8" ht="20.100000000000001" customHeight="1" x14ac:dyDescent="0.3">
      <c r="A38" s="12">
        <v>28</v>
      </c>
      <c r="B38" s="14" t="s">
        <v>37</v>
      </c>
      <c r="C38" s="5" t="s">
        <v>11</v>
      </c>
      <c r="D38" s="15">
        <v>100</v>
      </c>
      <c r="E38" s="6">
        <v>0</v>
      </c>
      <c r="F38" s="7">
        <f t="shared" si="3"/>
        <v>0</v>
      </c>
      <c r="G38" s="7">
        <f t="shared" si="4"/>
        <v>0</v>
      </c>
      <c r="H38" s="13">
        <f t="shared" si="5"/>
        <v>0</v>
      </c>
    </row>
    <row r="39" spans="1:8" ht="21" customHeight="1" x14ac:dyDescent="0.3">
      <c r="A39" s="34">
        <v>29</v>
      </c>
      <c r="B39" s="14" t="s">
        <v>69</v>
      </c>
      <c r="C39" s="35" t="s">
        <v>11</v>
      </c>
      <c r="D39" s="15">
        <v>5</v>
      </c>
      <c r="E39" s="6">
        <v>0</v>
      </c>
      <c r="F39" s="7">
        <f t="shared" si="3"/>
        <v>0</v>
      </c>
      <c r="G39" s="7">
        <f t="shared" si="4"/>
        <v>0</v>
      </c>
      <c r="H39" s="13">
        <f t="shared" si="5"/>
        <v>0</v>
      </c>
    </row>
    <row r="40" spans="1:8" ht="20.100000000000001" customHeight="1" x14ac:dyDescent="0.3">
      <c r="A40" s="34">
        <v>30</v>
      </c>
      <c r="B40" s="14" t="s">
        <v>38</v>
      </c>
      <c r="C40" s="35" t="s">
        <v>67</v>
      </c>
      <c r="D40" s="15">
        <v>16</v>
      </c>
      <c r="E40" s="6">
        <v>0</v>
      </c>
      <c r="F40" s="7">
        <f t="shared" si="3"/>
        <v>0</v>
      </c>
      <c r="G40" s="7">
        <f t="shared" si="4"/>
        <v>0</v>
      </c>
      <c r="H40" s="13">
        <f t="shared" si="5"/>
        <v>0</v>
      </c>
    </row>
    <row r="41" spans="1:8" ht="20.100000000000001" customHeight="1" x14ac:dyDescent="0.3">
      <c r="A41" s="34">
        <v>31</v>
      </c>
      <c r="B41" s="14" t="s">
        <v>39</v>
      </c>
      <c r="C41" s="35" t="s">
        <v>11</v>
      </c>
      <c r="D41" s="15">
        <v>3</v>
      </c>
      <c r="E41" s="6">
        <v>0</v>
      </c>
      <c r="F41" s="7">
        <f t="shared" si="3"/>
        <v>0</v>
      </c>
      <c r="G41" s="7">
        <f t="shared" si="4"/>
        <v>0</v>
      </c>
      <c r="H41" s="13">
        <f t="shared" si="5"/>
        <v>0</v>
      </c>
    </row>
    <row r="42" spans="1:8" ht="20.100000000000001" customHeight="1" x14ac:dyDescent="0.3">
      <c r="A42" s="34">
        <v>32</v>
      </c>
      <c r="B42" s="14" t="s">
        <v>26</v>
      </c>
      <c r="C42" s="35" t="s">
        <v>11</v>
      </c>
      <c r="D42" s="15">
        <v>7</v>
      </c>
      <c r="E42" s="6">
        <v>0</v>
      </c>
      <c r="F42" s="7">
        <f t="shared" si="3"/>
        <v>0</v>
      </c>
      <c r="G42" s="7">
        <f t="shared" si="4"/>
        <v>0</v>
      </c>
      <c r="H42" s="13">
        <f t="shared" si="5"/>
        <v>0</v>
      </c>
    </row>
    <row r="43" spans="1:8" ht="20.100000000000001" customHeight="1" x14ac:dyDescent="0.3">
      <c r="A43" s="34">
        <v>33</v>
      </c>
      <c r="B43" s="14" t="s">
        <v>57</v>
      </c>
      <c r="C43" s="35" t="s">
        <v>11</v>
      </c>
      <c r="D43" s="15">
        <v>6</v>
      </c>
      <c r="E43" s="6">
        <v>0</v>
      </c>
      <c r="F43" s="7">
        <f t="shared" si="3"/>
        <v>0</v>
      </c>
      <c r="G43" s="7">
        <f t="shared" si="4"/>
        <v>0</v>
      </c>
      <c r="H43" s="13">
        <f t="shared" si="5"/>
        <v>0</v>
      </c>
    </row>
    <row r="44" spans="1:8" ht="20.100000000000001" customHeight="1" x14ac:dyDescent="0.3">
      <c r="A44" s="34">
        <v>34</v>
      </c>
      <c r="B44" s="14" t="s">
        <v>51</v>
      </c>
      <c r="C44" s="35" t="s">
        <v>11</v>
      </c>
      <c r="D44" s="15">
        <v>65</v>
      </c>
      <c r="E44" s="6">
        <v>0</v>
      </c>
      <c r="F44" s="7">
        <f t="shared" si="3"/>
        <v>0</v>
      </c>
      <c r="G44" s="7">
        <f t="shared" si="4"/>
        <v>0</v>
      </c>
      <c r="H44" s="13">
        <f t="shared" si="5"/>
        <v>0</v>
      </c>
    </row>
    <row r="45" spans="1:8" ht="20.100000000000001" customHeight="1" x14ac:dyDescent="0.3">
      <c r="A45" s="34">
        <v>35</v>
      </c>
      <c r="B45" s="14" t="s">
        <v>40</v>
      </c>
      <c r="C45" s="35" t="s">
        <v>67</v>
      </c>
      <c r="D45" s="15">
        <v>10</v>
      </c>
      <c r="E45" s="6">
        <v>0</v>
      </c>
      <c r="F45" s="7">
        <f t="shared" si="3"/>
        <v>0</v>
      </c>
      <c r="G45" s="7">
        <f t="shared" si="4"/>
        <v>0</v>
      </c>
      <c r="H45" s="13">
        <f t="shared" si="5"/>
        <v>0</v>
      </c>
    </row>
    <row r="46" spans="1:8" ht="20.100000000000001" customHeight="1" x14ac:dyDescent="0.3">
      <c r="A46" s="34">
        <v>36</v>
      </c>
      <c r="B46" s="14" t="s">
        <v>41</v>
      </c>
      <c r="C46" s="35" t="s">
        <v>11</v>
      </c>
      <c r="D46" s="15">
        <v>60</v>
      </c>
      <c r="E46" s="6">
        <v>0</v>
      </c>
      <c r="F46" s="7">
        <f t="shared" si="3"/>
        <v>0</v>
      </c>
      <c r="G46" s="7">
        <f t="shared" si="4"/>
        <v>0</v>
      </c>
      <c r="H46" s="13">
        <f t="shared" si="5"/>
        <v>0</v>
      </c>
    </row>
    <row r="47" spans="1:8" ht="20.100000000000001" customHeight="1" x14ac:dyDescent="0.3">
      <c r="A47" s="12">
        <v>37</v>
      </c>
      <c r="B47" s="14" t="s">
        <v>42</v>
      </c>
      <c r="C47" s="5" t="s">
        <v>67</v>
      </c>
      <c r="D47" s="15">
        <v>17</v>
      </c>
      <c r="E47" s="6">
        <v>0</v>
      </c>
      <c r="F47" s="7">
        <f t="shared" si="3"/>
        <v>0</v>
      </c>
      <c r="G47" s="7">
        <f t="shared" si="4"/>
        <v>0</v>
      </c>
      <c r="H47" s="13">
        <f t="shared" si="5"/>
        <v>0</v>
      </c>
    </row>
    <row r="48" spans="1:8" ht="20.100000000000001" customHeight="1" x14ac:dyDescent="0.3">
      <c r="A48" s="12">
        <v>38</v>
      </c>
      <c r="B48" s="14" t="s">
        <v>43</v>
      </c>
      <c r="C48" s="5" t="s">
        <v>68</v>
      </c>
      <c r="D48" s="15">
        <v>5</v>
      </c>
      <c r="E48" s="6">
        <v>0</v>
      </c>
      <c r="F48" s="7">
        <f t="shared" si="3"/>
        <v>0</v>
      </c>
      <c r="G48" s="7">
        <f t="shared" si="4"/>
        <v>0</v>
      </c>
      <c r="H48" s="13">
        <f t="shared" si="5"/>
        <v>0</v>
      </c>
    </row>
    <row r="49" spans="1:8" ht="20.100000000000001" customHeight="1" x14ac:dyDescent="0.3">
      <c r="A49" s="12">
        <v>39</v>
      </c>
      <c r="B49" s="14" t="s">
        <v>58</v>
      </c>
      <c r="C49" s="5" t="s">
        <v>11</v>
      </c>
      <c r="D49" s="15">
        <v>6</v>
      </c>
      <c r="E49" s="6">
        <v>0</v>
      </c>
      <c r="F49" s="7">
        <f t="shared" si="3"/>
        <v>0</v>
      </c>
      <c r="G49" s="7">
        <f t="shared" si="4"/>
        <v>0</v>
      </c>
      <c r="H49" s="13">
        <f t="shared" si="5"/>
        <v>0</v>
      </c>
    </row>
    <row r="50" spans="1:8" ht="20.100000000000001" customHeight="1" x14ac:dyDescent="0.3">
      <c r="A50" s="12">
        <v>40</v>
      </c>
      <c r="B50" s="14" t="s">
        <v>52</v>
      </c>
      <c r="C50" s="5" t="s">
        <v>11</v>
      </c>
      <c r="D50" s="15">
        <v>8</v>
      </c>
      <c r="E50" s="6">
        <v>0</v>
      </c>
      <c r="F50" s="7">
        <f t="shared" si="3"/>
        <v>0</v>
      </c>
      <c r="G50" s="7">
        <f t="shared" si="4"/>
        <v>0</v>
      </c>
      <c r="H50" s="13">
        <f t="shared" si="5"/>
        <v>0</v>
      </c>
    </row>
    <row r="51" spans="1:8" ht="20.100000000000001" customHeight="1" x14ac:dyDescent="0.3">
      <c r="A51" s="12">
        <v>41</v>
      </c>
      <c r="B51" s="14" t="s">
        <v>44</v>
      </c>
      <c r="C51" s="5" t="s">
        <v>11</v>
      </c>
      <c r="D51" s="15">
        <v>8</v>
      </c>
      <c r="E51" s="6">
        <v>0</v>
      </c>
      <c r="F51" s="7">
        <f t="shared" si="3"/>
        <v>0</v>
      </c>
      <c r="G51" s="7">
        <f t="shared" si="4"/>
        <v>0</v>
      </c>
      <c r="H51" s="13">
        <f t="shared" si="5"/>
        <v>0</v>
      </c>
    </row>
    <row r="52" spans="1:8" ht="20.100000000000001" customHeight="1" x14ac:dyDescent="0.3">
      <c r="A52" s="12">
        <v>42</v>
      </c>
      <c r="B52" s="14" t="s">
        <v>53</v>
      </c>
      <c r="C52" s="5" t="s">
        <v>11</v>
      </c>
      <c r="D52" s="15">
        <v>8</v>
      </c>
      <c r="E52" s="6">
        <v>0</v>
      </c>
      <c r="F52" s="7">
        <f t="shared" si="3"/>
        <v>0</v>
      </c>
      <c r="G52" s="7">
        <f t="shared" si="4"/>
        <v>0</v>
      </c>
      <c r="H52" s="13">
        <f t="shared" si="5"/>
        <v>0</v>
      </c>
    </row>
    <row r="53" spans="1:8" ht="20.100000000000001" customHeight="1" x14ac:dyDescent="0.3">
      <c r="A53" s="12">
        <v>43</v>
      </c>
      <c r="B53" s="14" t="s">
        <v>45</v>
      </c>
      <c r="C53" s="5" t="s">
        <v>11</v>
      </c>
      <c r="D53" s="15">
        <v>60</v>
      </c>
      <c r="E53" s="6">
        <v>0</v>
      </c>
      <c r="F53" s="7">
        <f t="shared" si="3"/>
        <v>0</v>
      </c>
      <c r="G53" s="7">
        <f t="shared" si="4"/>
        <v>0</v>
      </c>
      <c r="H53" s="13">
        <f t="shared" si="5"/>
        <v>0</v>
      </c>
    </row>
    <row r="54" spans="1:8" ht="20.100000000000001" customHeight="1" x14ac:dyDescent="0.3">
      <c r="A54" s="12">
        <v>44</v>
      </c>
      <c r="B54" s="14" t="s">
        <v>46</v>
      </c>
      <c r="C54" s="5" t="s">
        <v>11</v>
      </c>
      <c r="D54" s="15">
        <v>12</v>
      </c>
      <c r="E54" s="6">
        <v>0</v>
      </c>
      <c r="F54" s="7">
        <f t="shared" ref="F54:F57" si="6">E54*1.23</f>
        <v>0</v>
      </c>
      <c r="G54" s="7">
        <f t="shared" ref="G54:G57" si="7">E54*D54</f>
        <v>0</v>
      </c>
      <c r="H54" s="13">
        <f t="shared" ref="H54:H57" si="8">F54*D54</f>
        <v>0</v>
      </c>
    </row>
    <row r="55" spans="1:8" ht="20.100000000000001" customHeight="1" x14ac:dyDescent="0.3">
      <c r="A55" s="12">
        <v>45</v>
      </c>
      <c r="B55" s="14" t="s">
        <v>47</v>
      </c>
      <c r="C55" s="5" t="s">
        <v>68</v>
      </c>
      <c r="D55" s="15">
        <v>4</v>
      </c>
      <c r="E55" s="6">
        <v>0</v>
      </c>
      <c r="F55" s="7">
        <f t="shared" si="6"/>
        <v>0</v>
      </c>
      <c r="G55" s="7">
        <f t="shared" si="7"/>
        <v>0</v>
      </c>
      <c r="H55" s="13">
        <f t="shared" si="8"/>
        <v>0</v>
      </c>
    </row>
    <row r="56" spans="1:8" ht="20.100000000000001" customHeight="1" x14ac:dyDescent="0.3">
      <c r="A56" s="12">
        <v>46</v>
      </c>
      <c r="B56" s="14" t="s">
        <v>48</v>
      </c>
      <c r="C56" s="5" t="s">
        <v>11</v>
      </c>
      <c r="D56" s="15">
        <v>3</v>
      </c>
      <c r="E56" s="6">
        <v>0</v>
      </c>
      <c r="F56" s="7">
        <f t="shared" si="6"/>
        <v>0</v>
      </c>
      <c r="G56" s="7">
        <f t="shared" si="7"/>
        <v>0</v>
      </c>
      <c r="H56" s="13">
        <f t="shared" si="8"/>
        <v>0</v>
      </c>
    </row>
    <row r="57" spans="1:8" ht="20.100000000000001" customHeight="1" x14ac:dyDescent="0.3">
      <c r="A57" s="12">
        <v>47</v>
      </c>
      <c r="B57" s="14" t="s">
        <v>54</v>
      </c>
      <c r="C57" s="5" t="s">
        <v>11</v>
      </c>
      <c r="D57" s="15">
        <v>2</v>
      </c>
      <c r="E57" s="6">
        <v>0</v>
      </c>
      <c r="F57" s="7">
        <f t="shared" si="6"/>
        <v>0</v>
      </c>
      <c r="G57" s="7">
        <f t="shared" si="7"/>
        <v>0</v>
      </c>
      <c r="H57" s="13">
        <f t="shared" si="8"/>
        <v>0</v>
      </c>
    </row>
    <row r="58" spans="1:8" ht="20.100000000000001" customHeight="1" x14ac:dyDescent="0.3">
      <c r="A58" s="12">
        <v>48</v>
      </c>
      <c r="B58" s="14" t="s">
        <v>49</v>
      </c>
      <c r="C58" s="5" t="s">
        <v>11</v>
      </c>
      <c r="D58" s="15">
        <v>2</v>
      </c>
      <c r="E58" s="6">
        <v>0</v>
      </c>
      <c r="F58" s="7">
        <f t="shared" si="0"/>
        <v>0</v>
      </c>
      <c r="G58" s="7">
        <f t="shared" si="1"/>
        <v>0</v>
      </c>
      <c r="H58" s="13">
        <f t="shared" si="2"/>
        <v>0</v>
      </c>
    </row>
    <row r="59" spans="1:8" ht="20.100000000000001" customHeight="1" x14ac:dyDescent="0.3">
      <c r="A59" s="12">
        <v>49</v>
      </c>
      <c r="B59" s="14" t="s">
        <v>66</v>
      </c>
      <c r="C59" s="5" t="s">
        <v>11</v>
      </c>
      <c r="D59" s="15">
        <v>3</v>
      </c>
      <c r="E59" s="6">
        <v>0</v>
      </c>
      <c r="F59" s="7">
        <f t="shared" si="0"/>
        <v>0</v>
      </c>
      <c r="G59" s="7">
        <f t="shared" si="1"/>
        <v>0</v>
      </c>
      <c r="H59" s="13">
        <f t="shared" si="2"/>
        <v>0</v>
      </c>
    </row>
    <row r="60" spans="1:8" ht="20.100000000000001" customHeight="1" x14ac:dyDescent="0.3">
      <c r="A60" s="12">
        <v>50</v>
      </c>
      <c r="B60" s="14" t="s">
        <v>60</v>
      </c>
      <c r="C60" s="5" t="s">
        <v>11</v>
      </c>
      <c r="D60" s="15">
        <v>2</v>
      </c>
      <c r="E60" s="6">
        <v>0</v>
      </c>
      <c r="F60" s="7">
        <f t="shared" si="0"/>
        <v>0</v>
      </c>
      <c r="G60" s="7">
        <f t="shared" si="1"/>
        <v>0</v>
      </c>
      <c r="H60" s="13">
        <f t="shared" si="2"/>
        <v>0</v>
      </c>
    </row>
    <row r="61" spans="1:8" ht="20.100000000000001" customHeight="1" x14ac:dyDescent="0.3">
      <c r="A61" s="12">
        <v>51</v>
      </c>
      <c r="B61" s="14" t="s">
        <v>50</v>
      </c>
      <c r="C61" s="5" t="s">
        <v>11</v>
      </c>
      <c r="D61" s="15">
        <v>4</v>
      </c>
      <c r="E61" s="6">
        <v>0</v>
      </c>
      <c r="F61" s="7">
        <f t="shared" si="0"/>
        <v>0</v>
      </c>
      <c r="G61" s="7">
        <f t="shared" si="1"/>
        <v>0</v>
      </c>
      <c r="H61" s="13">
        <f t="shared" si="2"/>
        <v>0</v>
      </c>
    </row>
    <row r="62" spans="1:8" ht="20.100000000000001" customHeight="1" x14ac:dyDescent="0.3">
      <c r="A62" s="12">
        <v>52</v>
      </c>
      <c r="B62" s="14" t="s">
        <v>61</v>
      </c>
      <c r="C62" s="5" t="s">
        <v>11</v>
      </c>
      <c r="D62" s="15">
        <v>24</v>
      </c>
      <c r="E62" s="6">
        <v>0</v>
      </c>
      <c r="F62" s="7">
        <f t="shared" si="0"/>
        <v>0</v>
      </c>
      <c r="G62" s="7">
        <f t="shared" si="1"/>
        <v>0</v>
      </c>
      <c r="H62" s="13">
        <f t="shared" si="2"/>
        <v>0</v>
      </c>
    </row>
    <row r="63" spans="1:8" ht="20.100000000000001" customHeight="1" thickBot="1" x14ac:dyDescent="0.35">
      <c r="A63" s="25">
        <v>53</v>
      </c>
      <c r="B63" s="26" t="s">
        <v>55</v>
      </c>
      <c r="C63" s="27" t="s">
        <v>11</v>
      </c>
      <c r="D63" s="28">
        <v>8</v>
      </c>
      <c r="E63" s="29">
        <v>0</v>
      </c>
      <c r="F63" s="30">
        <f t="shared" si="0"/>
        <v>0</v>
      </c>
      <c r="G63" s="30">
        <f t="shared" si="1"/>
        <v>0</v>
      </c>
      <c r="H63" s="31">
        <f t="shared" si="2"/>
        <v>0</v>
      </c>
    </row>
    <row r="64" spans="1:8" ht="16.2" thickBot="1" x14ac:dyDescent="0.3">
      <c r="A64" s="50" t="s">
        <v>12</v>
      </c>
      <c r="B64" s="51"/>
      <c r="C64" s="51"/>
      <c r="D64" s="51"/>
      <c r="E64" s="51"/>
      <c r="F64" s="51"/>
      <c r="G64" s="32">
        <f>SUM(G11:G63)</f>
        <v>0</v>
      </c>
      <c r="H64" s="33">
        <f>G64*1.23</f>
        <v>0</v>
      </c>
    </row>
    <row r="65" spans="1:8" ht="14.4" x14ac:dyDescent="0.3">
      <c r="A65" s="11"/>
      <c r="B65" s="11"/>
      <c r="C65" s="11"/>
      <c r="D65" s="11"/>
      <c r="E65" s="11"/>
      <c r="F65" s="11"/>
    </row>
    <row r="66" spans="1:8" ht="43.2" customHeight="1" x14ac:dyDescent="0.25">
      <c r="A66" s="52" t="s">
        <v>14</v>
      </c>
      <c r="B66" s="52"/>
      <c r="C66" s="52"/>
      <c r="D66" s="52"/>
      <c r="E66" s="52"/>
      <c r="F66" s="52"/>
      <c r="G66" s="52"/>
      <c r="H66" s="52"/>
    </row>
    <row r="67" spans="1:8" ht="2.4" customHeight="1" x14ac:dyDescent="0.3">
      <c r="A67" s="11"/>
      <c r="B67" s="11"/>
      <c r="C67" s="11"/>
      <c r="D67" s="11"/>
      <c r="E67" s="11"/>
      <c r="F67" s="11"/>
    </row>
    <row r="68" spans="1:8" ht="36" customHeight="1" x14ac:dyDescent="0.3">
      <c r="B68" s="37" t="s">
        <v>7</v>
      </c>
      <c r="C68" s="37"/>
      <c r="E68" s="38"/>
      <c r="F68" s="38"/>
      <c r="G68" s="38"/>
      <c r="H68" s="38"/>
    </row>
    <row r="69" spans="1:8" ht="16.2" customHeight="1" x14ac:dyDescent="0.25">
      <c r="E69" s="38"/>
      <c r="F69" s="38"/>
      <c r="G69" s="38"/>
      <c r="H69" s="38"/>
    </row>
    <row r="70" spans="1:8" ht="27.75" customHeight="1" x14ac:dyDescent="0.3">
      <c r="E70" s="39" t="s">
        <v>8</v>
      </c>
      <c r="F70" s="40"/>
      <c r="G70" s="40"/>
      <c r="H70" s="40"/>
    </row>
    <row r="71" spans="1:8" ht="33.6" customHeight="1" x14ac:dyDescent="0.25">
      <c r="A71" s="4" t="s">
        <v>10</v>
      </c>
      <c r="B71" s="10"/>
      <c r="C71" s="10"/>
      <c r="D71" s="10"/>
      <c r="E71" s="10"/>
      <c r="F71" s="10"/>
      <c r="G71" s="10"/>
    </row>
    <row r="72" spans="1:8" x14ac:dyDescent="0.25">
      <c r="A72" s="2"/>
    </row>
  </sheetData>
  <mergeCells count="14">
    <mergeCell ref="B2:H2"/>
    <mergeCell ref="B68:C68"/>
    <mergeCell ref="E68:H69"/>
    <mergeCell ref="B7:G7"/>
    <mergeCell ref="E70:H70"/>
    <mergeCell ref="A6:H6"/>
    <mergeCell ref="E9:F9"/>
    <mergeCell ref="G9:H9"/>
    <mergeCell ref="A9:A10"/>
    <mergeCell ref="B9:B10"/>
    <mergeCell ref="C9:C10"/>
    <mergeCell ref="D9:D10"/>
    <mergeCell ref="A64:F64"/>
    <mergeCell ref="A66:H66"/>
  </mergeCells>
  <phoneticPr fontId="9" type="noConversion"/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SIHELSKA Monika</cp:lastModifiedBy>
  <cp:lastPrinted>2026-10-16T05:47:08Z</cp:lastPrinted>
  <dcterms:created xsi:type="dcterms:W3CDTF">2025-03-25T12:41:54Z</dcterms:created>
  <dcterms:modified xsi:type="dcterms:W3CDTF">2026-10-16T08:29:59Z</dcterms:modified>
</cp:coreProperties>
</file>