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Kvapaliny do vozidiel a strojno-technických zariadení/Výzva č. 32/Na odoslanie/"/>
    </mc:Choice>
  </mc:AlternateContent>
  <xr:revisionPtr revIDLastSave="179" documentId="8_{BF7D2FAA-FE3B-4D3E-8DAD-3F069150F149}" xr6:coauthVersionLast="47" xr6:coauthVersionMax="47" xr10:uidLastSave="{703834DF-2AC1-412C-83FD-FF838E3D9473}"/>
  <bookViews>
    <workbookView xWindow="-120" yWindow="-120" windowWidth="29040" windowHeight="15720" xr2:uid="{51B702D5-19A2-47EC-B27D-5AC38897079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1" l="1"/>
  <c r="L21" i="1"/>
  <c r="L22" i="1"/>
  <c r="L23" i="1"/>
  <c r="L24" i="1"/>
  <c r="L25" i="1"/>
  <c r="L26" i="1"/>
  <c r="L27" i="1"/>
  <c r="L28" i="1"/>
  <c r="L29" i="1"/>
  <c r="L30" i="1"/>
  <c r="L31" i="1"/>
  <c r="K20" i="1"/>
  <c r="K21" i="1"/>
  <c r="K22" i="1"/>
  <c r="K23" i="1"/>
  <c r="K24" i="1"/>
  <c r="K25" i="1"/>
  <c r="K26" i="1"/>
  <c r="K27" i="1"/>
  <c r="K28" i="1"/>
  <c r="K29" i="1"/>
  <c r="K30" i="1"/>
  <c r="K31" i="1"/>
  <c r="L19" i="1" l="1"/>
  <c r="K19" i="1"/>
  <c r="K36" i="1" s="1"/>
  <c r="L36" i="1" l="1"/>
</calcChain>
</file>

<file path=xl/sharedStrings.xml><?xml version="1.0" encoding="utf-8"?>
<sst xmlns="http://schemas.openxmlformats.org/spreadsheetml/2006/main" count="76" uniqueCount="65">
  <si>
    <t>Obchodné meno:</t>
  </si>
  <si>
    <t>Sídlo:</t>
  </si>
  <si>
    <t xml:space="preserve">IČO:   </t>
  </si>
  <si>
    <t>DIČ:</t>
  </si>
  <si>
    <t>IČ DPH:</t>
  </si>
  <si>
    <t>Kontaktná osoba (meno a priezvisko):</t>
  </si>
  <si>
    <t>Telefónne čislo:</t>
  </si>
  <si>
    <t>Mail:</t>
  </si>
  <si>
    <t>Miesto:</t>
  </si>
  <si>
    <t>Dátum:</t>
  </si>
  <si>
    <t>Ako uchádzač sa predložením cenovej ponuky zaväzujem dodať predmet zákazky podľa požiadaviek verejného obstarávateľa vrátane súvisiacich služieb.</t>
  </si>
  <si>
    <t xml:space="preserve">p. č. </t>
  </si>
  <si>
    <r>
      <t xml:space="preserve">Obchodné meno  výrobcu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</si>
  <si>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Typové označenie tovaru 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</si>
  <si>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Veľkosť balenia ponúknutého tovaru v l/kg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</si>
  <si>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Položka s minimálne požadovanými parametrami</t>
  </si>
  <si>
    <t>Merná jednotka</t>
  </si>
  <si>
    <r>
      <t xml:space="preserve">Počet ponúknutých balení (kusov)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</si>
  <si>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Cena za 1 mernú jednotku v € bez DPH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</si>
  <si>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Cena za 1 balenie (kus) v € bez DPH 
</t>
    </r>
    <r>
      <rPr>
        <b/>
        <sz val="11"/>
        <color rgb="FFFF0000"/>
        <rFont val="Calibri"/>
        <family val="2"/>
        <charset val="238"/>
      </rPr>
      <t>(vyplní uchádzač)</t>
    </r>
  </si>
  <si>
    <r>
      <t xml:space="preserve">Cena za celkové predpokladané množstvo merných jednotiek
</t>
    </r>
    <r>
      <rPr>
        <b/>
        <sz val="11"/>
        <color rgb="FFFFFF00"/>
        <rFont val="Calibri"/>
        <family val="2"/>
        <charset val="238"/>
      </rPr>
      <t>*hodnotiace kritérium</t>
    </r>
    <r>
      <rPr>
        <b/>
        <sz val="11"/>
        <color rgb="FFFF0000"/>
        <rFont val="Calibri"/>
        <family val="2"/>
        <charset val="238"/>
      </rPr>
      <t xml:space="preserve"> </t>
    </r>
  </si>
  <si>
    <t xml:space="preserve">Cena za celkové predpokladané množstvo balení
</t>
  </si>
  <si>
    <t xml:space="preserve">Vyžaduje sa dodržanie veľkostí balení v litroch, v mililitroch, v kilogramoch, v gramoch každej položky uvedenej v technickej špecifikácii predmetu zákazky. </t>
  </si>
  <si>
    <t xml:space="preserve">Tovar musí byť nový, bezchybnom stave, s požadovanými vlastnosťami, nepoužitý, v originálnom balení. </t>
  </si>
  <si>
    <t>l</t>
  </si>
  <si>
    <t>Súvisiace služby</t>
  </si>
  <si>
    <t>dodanie tovaru do miesta plnenia v zmysle objednávky</t>
  </si>
  <si>
    <t>poskytnutie záruky na dodaný tovar</t>
  </si>
  <si>
    <t>dodanie KBÚ (karta bezpečnostných údajov) k jednotlivým položkám</t>
  </si>
  <si>
    <t>dodanie colnej doložky k položkám s krajinou pôvodu mimo EÚ osobitne</t>
  </si>
  <si>
    <t xml:space="preserve">Návrh na plnenie kritérii - Cena spolu za celkové predpokladané množstvo merných jednotiek </t>
  </si>
  <si>
    <t>* uchádzač vypĺňa len šedé polia</t>
  </si>
  <si>
    <t>** všetky ceny sú uvádzané bez DPH</t>
  </si>
  <si>
    <t>*** vrámci plnenia budú v objednávke uvedené ceny za 1 mernú jednotku resp. ceny za 1 balenie</t>
  </si>
  <si>
    <t>........................................................
Meno a priezvisko osoby oprávnenej konať za uchádzača (podpis osoby oprávnenej konať za uchádzača)</t>
  </si>
  <si>
    <t xml:space="preserve">Špecifikácia a Návrh na plnenie kritérií pre 1. časť 						</t>
  </si>
  <si>
    <t>Predpokladané  množstvo v l/ks/kg</t>
  </si>
  <si>
    <t>1.</t>
  </si>
  <si>
    <t>2.</t>
  </si>
  <si>
    <t>3.</t>
  </si>
  <si>
    <r>
      <t xml:space="preserve">Názov zákazky: Výzva č. 32 „Kvapaliny do vozidiel a strojno-technologických zariadení – I. kategŕia - Oleje, mazivá, II. kategória - Autokozmetika, prevádzkové náplne, III. kategória – AdBlue – kvapalné aditívum“
</t>
    </r>
    <r>
      <rPr>
        <b/>
        <sz val="11"/>
        <color theme="1"/>
        <rFont val="Calibri"/>
        <family val="2"/>
        <charset val="238"/>
        <scheme val="minor"/>
      </rPr>
      <t xml:space="preserve">1. časť - I. kategória - Oleje, mazivá 	</t>
    </r>
    <r>
      <rPr>
        <sz val="11"/>
        <color theme="1"/>
        <rFont val="Calibri"/>
        <family val="2"/>
        <charset val="238"/>
        <scheme val="minor"/>
      </rPr>
      <t xml:space="preserve">					
								</t>
    </r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</si>
  <si>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</si>
  <si>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</si>
  <si>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</si>
  <si>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</si>
  <si>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</si>
  <si>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</si>
  <si>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</si>
  <si>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</si>
  <si>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</si>
  <si>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</si>
  <si>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r>
      <t xml:space="preserve">Hydraulický olej HV 32, balenie min. 195 l – max. 217 l sud - </t>
    </r>
    <r>
      <rPr>
        <sz val="10"/>
        <rFont val="Calibri"/>
        <family val="2"/>
        <charset val="238"/>
      </rPr>
      <t>HO navrhnutý pre všetky typy systémov (hydraulické valce obrábacích strojov, vstrekovacích lisov a iných priemyselných alebo mobilných). Výkonnostný profil: HVLP podľa DIN 51 524 diel 3</t>
    </r>
  </si>
  <si>
    <r>
      <t xml:space="preserve">Vysoko výkonný minerálny hydraulický olej určený pre stavebné a terénne stroje značky JCB, balenie cca 20 l - </t>
    </r>
    <r>
      <rPr>
        <sz val="10"/>
        <rFont val="Calibri"/>
        <family val="2"/>
        <charset val="238"/>
      </rPr>
      <t>ISO VG 46 (kategória HVLP / ISO 11158 kat. H.V.), Kinematická viskozita pri 40 °C: 46,0 mm²/s (tolerancia ±10%), Bod vzplanutia: minimálne 220 °C, Pracovný rozsah teplôt: Široký rozsah (približne -25 °C až 190 °C podľa špecifikácie výrobcu aditív),  DIN 51524 časť 3 (HVLP), ISO 11158 (H.V.), Denison HF-0, HF-1, HF-2, AFNOR 48-603 (H.V.) -</t>
    </r>
    <r>
      <rPr>
        <b/>
        <sz val="10"/>
        <rFont val="Calibri"/>
        <family val="2"/>
        <charset val="238"/>
      </rPr>
      <t xml:space="preserve"> napr. JCB OP 46 alebo vhodný ekvivalent</t>
    </r>
  </si>
  <si>
    <r>
      <t>Vazelína pre vysoké zaťaženie, balenie min. 8 kg - max. 20 kg -</t>
    </r>
    <r>
      <rPr>
        <sz val="10"/>
        <rFont val="Calibri"/>
        <family val="2"/>
        <charset val="238"/>
      </rPr>
      <t xml:space="preserve"> vysokotlakové, viacúčelové ropné mazivo doplnené o lítiové komplexné spevňovadlo. Výkonnostný profil: DIN 51502</t>
    </r>
  </si>
  <si>
    <t>kg</t>
  </si>
  <si>
    <r>
      <t xml:space="preserve">Univerzálne plastické mazivo pre extrémne tlaky EP2, balenie min. 400 g - max. 600 g kartuš - </t>
    </r>
    <r>
      <rPr>
        <sz val="10"/>
        <rFont val="Calibri"/>
        <family val="2"/>
        <charset val="238"/>
      </rPr>
      <t>Univerzálne plastické mazivo pre extrémne tlaky, vyrobené na báze spevňovadla lítium triedy EP 2, viskozita: NLGI 2, DIN 51502.</t>
    </r>
  </si>
  <si>
    <r>
      <t xml:space="preserve">Vysoko vykonné viacúčlové plastické mazivo EP2, balenie min. 400 g - max. 600 g kartuš - </t>
    </r>
    <r>
      <rPr>
        <sz val="10"/>
        <rFont val="Calibri"/>
        <family val="2"/>
        <charset val="238"/>
      </rPr>
      <t>s obasom minerálneho základového oleja a tepelne odolného lítiového komplexného spevňovadla, viskozitná trieda: NLGI 2, DIN 51502: KP 2 N-30, ISO 6743-09: ISO-L-XCDHB 2, prevádzkova teplota: -30 °C až 140 °C, (max. 180 °C)                                                                   Preferované produkty: TEXACO STARPLEX EP 2, Aral Aralub MKC 2, Esso GP Grease, BP Energrease HTG 2, Mobil Mobilplex 47 (alebo ekvivalent)</t>
    </r>
  </si>
  <si>
    <r>
      <t>Motorový olej 10W40,</t>
    </r>
    <r>
      <rPr>
        <sz val="10"/>
        <rFont val="Calibri"/>
        <family val="2"/>
        <charset val="238"/>
      </rPr>
      <t xml:space="preserve"> balenie min. 10 l – max. 20 l   - špecifikácia API CI-4, ACEA E4,E5, E7, low SAPS, MB norma 228.51, Volvo VDS-3, Man-3271-1</t>
    </r>
  </si>
  <si>
    <t>Motorový olej 5W30, balenie min 195l - max.217 l sud - špecifikácia pre SCANIA LDF-4, API / CJ-4, ACEA E6,E7,E9</t>
  </si>
  <si>
    <r>
      <t xml:space="preserve">Čistič bŕzd, balenie min. 400 ml - max. 600 ml - </t>
    </r>
    <r>
      <rPr>
        <sz val="10"/>
        <rFont val="Calibri"/>
        <family val="2"/>
        <charset val="238"/>
      </rPr>
      <t>čistiaci prostriedok s acetónom, dôkladne čistí a odstraňuje nečistoty z brzdových, spojkových obložení a prevodových mechanizmov.</t>
    </r>
  </si>
  <si>
    <r>
      <t xml:space="preserve">Uvoľňovač skrutiek a hrdze v spreji, balenie min. 400 ml - max. 600 ml </t>
    </r>
    <r>
      <rPr>
        <sz val="10"/>
        <rFont val="Calibri"/>
        <family val="2"/>
        <charset val="238"/>
      </rPr>
      <t xml:space="preserve"> je vhodný na odstránenie hrdze každého druhu z kovových častí plechov, strojov a rúrok. Naviac sprej vytvorí ochranný film a prispieva k renovácii materiálu. Carlson Uvoľňovač skrutiek ( alebo ekvivalent)</t>
    </r>
  </si>
  <si>
    <r>
      <t xml:space="preserve">Sprej na mazanie reťazí, balenie min. 400 ml - max. 600 ml - </t>
    </r>
    <r>
      <rPr>
        <sz val="10"/>
        <rFont val="Calibri"/>
        <family val="2"/>
        <charset val="238"/>
      </rPr>
      <t>na priemyseľné použitie, na dopravníky, reťaze, posuvné reťaze pracujúce pri vysokých teplotách</t>
    </r>
  </si>
  <si>
    <r>
      <t xml:space="preserve">Syntetický vysokovýkonný syntetický prevodový olej,  balenie min. 10 l – max. 20 l                                                                </t>
    </r>
    <r>
      <rPr>
        <sz val="10"/>
        <rFont val="Calibri"/>
        <family val="2"/>
        <charset val="238"/>
      </rPr>
      <t>Špecifikácie a schválenia:
ISO 12925-1 Type CKD
DIN 51517-3 (CLP)
ANSI/AGMA 9005-F16
Stupeň viskozity cca 220
Viskozita pri 40 °C cca 230
Viskozita pri 100 °C cca 30
Index viskozity cca 160
napr. Shell Omala S4 GXV 220 (alebo ekvivalent)</t>
    </r>
  </si>
  <si>
    <r>
      <t xml:space="preserve">Silikónový olej, balenie min. 400 ml - max. 600 ml - </t>
    </r>
    <r>
      <rPr>
        <sz val="10"/>
        <rFont val="Calibri"/>
        <family val="2"/>
        <charset val="238"/>
      </rPr>
      <t>chráni a ošetruje plastové a gumové diely vozidla. Slúži ako montážna pomôcka a uľahčuje chod klzných častí.</t>
    </r>
  </si>
  <si>
    <r>
      <t xml:space="preserve">Priemyseľný minerálny prevodový olej ISO VG 460, balenie min. 10 l – max. 20 l                                     </t>
    </r>
    <r>
      <rPr>
        <sz val="10"/>
        <rFont val="Calibri"/>
        <family val="2"/>
        <charset val="238"/>
      </rPr>
      <t>Špecifikácie a schválenia:
ISO 12925-1 Typ CKD                                           
ISO 12925-1 Typ CKC                                            
DIN 51517 časť 3 CLP                                       
AGMA EP 9005-F EP
US STEEL 224                                              
Viskozitná trieda: ISO VG 460                                                                       napr. Shell Omala S2 GX 460 (alebo ekvivalent)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</si>
</sst>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164" fontId="8" fillId="0" borderId="1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11" fillId="0" borderId="0" xfId="1" applyAlignment="1" applyProtection="1">
      <alignment wrapText="1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left" vertical="center" wrapText="1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165" fontId="13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5" xfId="0" applyNumberFormat="1" applyFont="1" applyFill="1" applyBorder="1" applyAlignment="1" applyProtection="1">
      <alignment horizontal="center" vertical="center"/>
      <protection locked="0"/>
    </xf>
    <xf numFmtId="165" fontId="14" fillId="4" borderId="5" xfId="0" applyNumberFormat="1" applyFont="1" applyFill="1" applyBorder="1" applyAlignment="1" applyProtection="1">
      <alignment horizontal="center" vertical="center"/>
      <protection locked="0"/>
    </xf>
    <xf numFmtId="165" fontId="14" fillId="0" borderId="5" xfId="0" applyNumberFormat="1" applyFont="1" applyBorder="1" applyAlignment="1" applyProtection="1">
      <alignment horizontal="center" vertical="center"/>
      <protection locked="0"/>
    </xf>
    <xf numFmtId="0" fontId="11" fillId="0" borderId="0" xfId="1" applyFill="1" applyAlignment="1" applyProtection="1">
      <alignment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2" borderId="0" xfId="0" applyFill="1" applyAlignment="1">
      <alignment horizont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0881-D8C6-4CB4-B2C8-D498B96AA35C}">
  <sheetPr>
    <pageSetUpPr fitToPage="1"/>
  </sheetPr>
  <dimension ref="A1:N44"/>
  <sheetViews>
    <sheetView tabSelected="1" zoomScaleNormal="100" workbookViewId="0">
      <selection sqref="A1:L1"/>
    </sheetView>
  </sheetViews>
  <sheetFormatPr defaultColWidth="8.5703125" defaultRowHeight="15" x14ac:dyDescent="0.25"/>
  <cols>
    <col min="1" max="1" width="6" style="1" customWidth="1"/>
    <col min="2" max="2" width="10.42578125" style="1" customWidth="1"/>
    <col min="3" max="3" width="11.42578125" style="1" customWidth="1"/>
    <col min="4" max="4" width="13" style="1" customWidth="1"/>
    <col min="5" max="5" width="44.28515625" style="1" customWidth="1"/>
    <col min="6" max="6" width="8.5703125" style="1" customWidth="1"/>
    <col min="7" max="7" width="14.42578125" style="1" customWidth="1"/>
    <col min="8" max="8" width="13.7109375" style="1" customWidth="1"/>
    <col min="9" max="11" width="18.5703125" style="1" customWidth="1"/>
    <col min="12" max="12" width="23.42578125" style="1" customWidth="1"/>
    <col min="13" max="13" width="53.7109375" style="1" customWidth="1"/>
    <col min="14" max="14" width="39.7109375" style="1" customWidth="1"/>
    <col min="15" max="15" width="34.7109375" style="1" customWidth="1"/>
    <col min="16" max="16384" width="8.5703125" style="1"/>
  </cols>
  <sheetData>
    <row r="1" spans="1:13" ht="18.75" x14ac:dyDescent="0.2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x14ac:dyDescent="0.25">
      <c r="L2" s="2"/>
      <c r="M2" s="11"/>
    </row>
    <row r="3" spans="1:13" ht="15" customHeight="1" x14ac:dyDescent="0.25">
      <c r="A3" s="32" t="s">
        <v>0</v>
      </c>
      <c r="B3" s="33"/>
      <c r="C3" s="33"/>
      <c r="D3" s="34"/>
      <c r="E3" s="28"/>
      <c r="F3" s="28"/>
      <c r="G3" s="28"/>
      <c r="H3" s="28"/>
      <c r="I3" s="28"/>
      <c r="J3" s="28"/>
      <c r="K3" s="28"/>
      <c r="L3" s="28"/>
    </row>
    <row r="4" spans="1:13" x14ac:dyDescent="0.25">
      <c r="A4" s="32" t="s">
        <v>1</v>
      </c>
      <c r="B4" s="33"/>
      <c r="C4" s="33"/>
      <c r="D4" s="34"/>
      <c r="E4" s="28"/>
      <c r="F4" s="28"/>
      <c r="G4" s="28"/>
      <c r="H4" s="28"/>
      <c r="I4" s="28"/>
      <c r="J4" s="28"/>
      <c r="K4" s="28"/>
      <c r="L4" s="28"/>
    </row>
    <row r="5" spans="1:13" ht="15.75" customHeight="1" x14ac:dyDescent="0.25">
      <c r="A5" s="32" t="s">
        <v>2</v>
      </c>
      <c r="B5" s="33"/>
      <c r="C5" s="33"/>
      <c r="D5" s="34"/>
      <c r="E5" s="28"/>
      <c r="F5" s="28"/>
      <c r="G5" s="28"/>
      <c r="H5" s="28"/>
      <c r="I5" s="28"/>
      <c r="J5" s="28"/>
      <c r="K5" s="28"/>
      <c r="L5" s="28"/>
    </row>
    <row r="6" spans="1:13" ht="15.75" customHeight="1" x14ac:dyDescent="0.25">
      <c r="A6" s="32" t="s">
        <v>3</v>
      </c>
      <c r="B6" s="33"/>
      <c r="C6" s="33"/>
      <c r="D6" s="34"/>
      <c r="E6" s="28"/>
      <c r="F6" s="28"/>
      <c r="G6" s="28"/>
      <c r="H6" s="28"/>
      <c r="I6" s="28"/>
      <c r="J6" s="28"/>
      <c r="K6" s="28"/>
      <c r="L6" s="28"/>
    </row>
    <row r="7" spans="1:13" ht="15.75" customHeight="1" x14ac:dyDescent="0.25">
      <c r="A7" s="32" t="s">
        <v>4</v>
      </c>
      <c r="B7" s="33"/>
      <c r="C7" s="33"/>
      <c r="D7" s="34"/>
      <c r="E7" s="28"/>
      <c r="F7" s="28"/>
      <c r="G7" s="28"/>
      <c r="H7" s="28"/>
      <c r="I7" s="28"/>
      <c r="J7" s="28"/>
      <c r="K7" s="28"/>
      <c r="L7" s="28"/>
    </row>
    <row r="8" spans="1:13" ht="15.75" customHeight="1" x14ac:dyDescent="0.25">
      <c r="A8" s="32" t="s">
        <v>5</v>
      </c>
      <c r="B8" s="33"/>
      <c r="C8" s="33"/>
      <c r="D8" s="34"/>
      <c r="E8" s="50"/>
      <c r="F8" s="51"/>
      <c r="G8" s="51"/>
      <c r="H8" s="51"/>
      <c r="I8" s="51"/>
      <c r="J8" s="51"/>
      <c r="K8" s="51"/>
      <c r="L8" s="52"/>
    </row>
    <row r="9" spans="1:13" ht="15.75" customHeight="1" x14ac:dyDescent="0.25">
      <c r="A9" s="32" t="s">
        <v>6</v>
      </c>
      <c r="B9" s="48"/>
      <c r="C9" s="48"/>
      <c r="D9" s="49"/>
      <c r="E9" s="50"/>
      <c r="F9" s="51"/>
      <c r="G9" s="51"/>
      <c r="H9" s="51"/>
      <c r="I9" s="51"/>
      <c r="J9" s="51"/>
      <c r="K9" s="51"/>
      <c r="L9" s="52"/>
    </row>
    <row r="10" spans="1:13" ht="15.75" customHeight="1" x14ac:dyDescent="0.25">
      <c r="A10" s="32" t="s">
        <v>7</v>
      </c>
      <c r="B10" s="48"/>
      <c r="C10" s="48"/>
      <c r="D10" s="49"/>
      <c r="E10" s="50"/>
      <c r="F10" s="51"/>
      <c r="G10" s="51"/>
      <c r="H10" s="51"/>
      <c r="I10" s="51"/>
      <c r="J10" s="51"/>
      <c r="K10" s="51"/>
      <c r="L10" s="52"/>
    </row>
    <row r="11" spans="1:13" ht="15.75" customHeight="1" x14ac:dyDescent="0.25">
      <c r="A11" s="32" t="s">
        <v>8</v>
      </c>
      <c r="B11" s="33"/>
      <c r="C11" s="33"/>
      <c r="D11" s="34"/>
      <c r="E11" s="28"/>
      <c r="F11" s="28"/>
      <c r="G11" s="28"/>
      <c r="H11" s="28"/>
      <c r="I11" s="28"/>
      <c r="J11" s="28"/>
      <c r="K11" s="28"/>
      <c r="L11" s="28"/>
    </row>
    <row r="12" spans="1:13" ht="15.75" customHeight="1" x14ac:dyDescent="0.25">
      <c r="A12" s="32" t="s">
        <v>9</v>
      </c>
      <c r="B12" s="33"/>
      <c r="C12" s="33"/>
      <c r="D12" s="34"/>
      <c r="E12" s="28"/>
      <c r="F12" s="28"/>
      <c r="G12" s="28"/>
      <c r="H12" s="28"/>
      <c r="I12" s="28"/>
      <c r="J12" s="28"/>
      <c r="K12" s="28"/>
      <c r="L12" s="28"/>
    </row>
    <row r="13" spans="1:13" ht="28.5" customHeight="1" x14ac:dyDescent="0.25">
      <c r="A13" s="30" t="s">
        <v>40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3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3" ht="30.75" customHeight="1" x14ac:dyDescent="0.25">
      <c r="A15" s="30" t="s">
        <v>10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13" ht="106.5" customHeight="1" x14ac:dyDescent="0.25">
      <c r="A16" s="7" t="s">
        <v>11</v>
      </c>
      <c r="B16" s="7" t="s">
        <v>12</v>
      </c>
      <c r="C16" s="7" t="s">
        <v>13</v>
      </c>
      <c r="D16" s="8" t="s">
        <v>14</v>
      </c>
      <c r="E16" s="9" t="s">
        <v>15</v>
      </c>
      <c r="F16" s="9" t="s">
        <v>16</v>
      </c>
      <c r="G16" s="9" t="s">
        <v>36</v>
      </c>
      <c r="H16" s="9" t="s">
        <v>17</v>
      </c>
      <c r="I16" s="9" t="s">
        <v>18</v>
      </c>
      <c r="J16" s="9" t="s">
        <v>19</v>
      </c>
      <c r="K16" s="10" t="s">
        <v>20</v>
      </c>
      <c r="L16" s="9" t="s">
        <v>21</v>
      </c>
    </row>
    <row r="17" spans="1:14" ht="17.25" customHeight="1" x14ac:dyDescent="0.25">
      <c r="A17" s="30" t="s">
        <v>22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4" x14ac:dyDescent="0.25">
      <c r="A18" s="30" t="s">
        <v>23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"/>
      <c r="N18" s="3"/>
    </row>
    <row r="19" spans="1:14" ht="71.25" customHeight="1" x14ac:dyDescent="0.25">
      <c r="A19" s="16" t="s">
        <v>37</v>
      </c>
      <c r="B19" s="17"/>
      <c r="C19" s="17"/>
      <c r="D19" s="18"/>
      <c r="E19" s="15" t="s">
        <v>51</v>
      </c>
      <c r="F19" s="19" t="s">
        <v>24</v>
      </c>
      <c r="G19" s="19">
        <v>800</v>
      </c>
      <c r="H19" s="20"/>
      <c r="I19" s="21"/>
      <c r="J19" s="22"/>
      <c r="K19" s="23">
        <f t="shared" ref="K19:L31" si="0">I19*G19</f>
        <v>0</v>
      </c>
      <c r="L19" s="23">
        <f t="shared" si="0"/>
        <v>0</v>
      </c>
      <c r="M19" s="12"/>
    </row>
    <row r="20" spans="1:14" ht="137.25" customHeight="1" x14ac:dyDescent="0.25">
      <c r="A20" s="16" t="s">
        <v>38</v>
      </c>
      <c r="B20" s="17"/>
      <c r="C20" s="17"/>
      <c r="D20" s="18"/>
      <c r="E20" s="15" t="s">
        <v>52</v>
      </c>
      <c r="F20" s="19" t="s">
        <v>24</v>
      </c>
      <c r="G20" s="19">
        <v>120</v>
      </c>
      <c r="H20" s="20"/>
      <c r="I20" s="21"/>
      <c r="J20" s="22"/>
      <c r="K20" s="23">
        <f t="shared" si="0"/>
        <v>0</v>
      </c>
      <c r="L20" s="23">
        <f t="shared" si="0"/>
        <v>0</v>
      </c>
      <c r="M20" s="12"/>
    </row>
    <row r="21" spans="1:14" ht="55.5" customHeight="1" x14ac:dyDescent="0.25">
      <c r="A21" s="16" t="s">
        <v>39</v>
      </c>
      <c r="B21" s="17"/>
      <c r="C21" s="17"/>
      <c r="D21" s="18"/>
      <c r="E21" s="15" t="s">
        <v>53</v>
      </c>
      <c r="F21" s="19" t="s">
        <v>54</v>
      </c>
      <c r="G21" s="19">
        <v>100</v>
      </c>
      <c r="H21" s="20"/>
      <c r="I21" s="21"/>
      <c r="J21" s="22"/>
      <c r="K21" s="23">
        <f t="shared" si="0"/>
        <v>0</v>
      </c>
      <c r="L21" s="23">
        <f t="shared" si="0"/>
        <v>0</v>
      </c>
      <c r="M21" s="12"/>
    </row>
    <row r="22" spans="1:14" ht="72.75" customHeight="1" x14ac:dyDescent="0.25">
      <c r="A22" s="16" t="s">
        <v>41</v>
      </c>
      <c r="B22" s="17"/>
      <c r="C22" s="17"/>
      <c r="D22" s="18"/>
      <c r="E22" s="15" t="s">
        <v>55</v>
      </c>
      <c r="F22" s="19" t="s">
        <v>54</v>
      </c>
      <c r="G22" s="19">
        <v>88</v>
      </c>
      <c r="H22" s="20"/>
      <c r="I22" s="21"/>
      <c r="J22" s="22"/>
      <c r="K22" s="24">
        <f t="shared" si="0"/>
        <v>0</v>
      </c>
      <c r="L22" s="24">
        <f t="shared" si="0"/>
        <v>0</v>
      </c>
      <c r="M22" s="25"/>
    </row>
    <row r="23" spans="1:14" ht="136.5" customHeight="1" x14ac:dyDescent="0.25">
      <c r="A23" s="16" t="s">
        <v>42</v>
      </c>
      <c r="B23" s="17"/>
      <c r="C23" s="17"/>
      <c r="D23" s="18"/>
      <c r="E23" s="15" t="s">
        <v>56</v>
      </c>
      <c r="F23" s="19" t="s">
        <v>54</v>
      </c>
      <c r="G23" s="19">
        <v>5</v>
      </c>
      <c r="H23" s="20"/>
      <c r="I23" s="21"/>
      <c r="J23" s="22"/>
      <c r="K23" s="23">
        <f t="shared" si="0"/>
        <v>0</v>
      </c>
      <c r="L23" s="23">
        <f t="shared" si="0"/>
        <v>0</v>
      </c>
      <c r="M23" s="12"/>
    </row>
    <row r="24" spans="1:14" ht="51.75" customHeight="1" x14ac:dyDescent="0.25">
      <c r="A24" s="16" t="s">
        <v>43</v>
      </c>
      <c r="B24" s="17"/>
      <c r="C24" s="17"/>
      <c r="D24" s="18"/>
      <c r="E24" s="15" t="s">
        <v>57</v>
      </c>
      <c r="F24" s="19" t="s">
        <v>24</v>
      </c>
      <c r="G24" s="19">
        <v>60</v>
      </c>
      <c r="H24" s="20"/>
      <c r="I24" s="21"/>
      <c r="J24" s="22"/>
      <c r="K24" s="23">
        <f t="shared" si="0"/>
        <v>0</v>
      </c>
      <c r="L24" s="23">
        <f t="shared" si="0"/>
        <v>0</v>
      </c>
      <c r="M24" s="12"/>
    </row>
    <row r="25" spans="1:14" ht="35.25" customHeight="1" x14ac:dyDescent="0.25">
      <c r="A25" s="16" t="s">
        <v>44</v>
      </c>
      <c r="B25" s="17"/>
      <c r="C25" s="17"/>
      <c r="D25" s="18"/>
      <c r="E25" s="15" t="s">
        <v>58</v>
      </c>
      <c r="F25" s="19" t="s">
        <v>24</v>
      </c>
      <c r="G25" s="19">
        <v>200</v>
      </c>
      <c r="H25" s="20"/>
      <c r="I25" s="21"/>
      <c r="J25" s="22"/>
      <c r="K25" s="23">
        <f t="shared" si="0"/>
        <v>0</v>
      </c>
      <c r="L25" s="23">
        <f t="shared" si="0"/>
        <v>0</v>
      </c>
      <c r="M25" s="12"/>
    </row>
    <row r="26" spans="1:14" ht="57" customHeight="1" x14ac:dyDescent="0.25">
      <c r="A26" s="16" t="s">
        <v>45</v>
      </c>
      <c r="B26" s="17"/>
      <c r="C26" s="17"/>
      <c r="D26" s="18"/>
      <c r="E26" s="15" t="s">
        <v>59</v>
      </c>
      <c r="F26" s="19" t="s">
        <v>24</v>
      </c>
      <c r="G26" s="19">
        <v>30</v>
      </c>
      <c r="H26" s="20"/>
      <c r="I26" s="21"/>
      <c r="J26" s="22"/>
      <c r="K26" s="23">
        <f t="shared" si="0"/>
        <v>0</v>
      </c>
      <c r="L26" s="23">
        <f t="shared" si="0"/>
        <v>0</v>
      </c>
      <c r="M26" s="12"/>
    </row>
    <row r="27" spans="1:14" ht="84.75" customHeight="1" x14ac:dyDescent="0.25">
      <c r="A27" s="16" t="s">
        <v>46</v>
      </c>
      <c r="B27" s="17"/>
      <c r="C27" s="17"/>
      <c r="D27" s="18"/>
      <c r="E27" s="15" t="s">
        <v>60</v>
      </c>
      <c r="F27" s="19" t="s">
        <v>24</v>
      </c>
      <c r="G27" s="19">
        <v>30</v>
      </c>
      <c r="H27" s="20"/>
      <c r="I27" s="21"/>
      <c r="J27" s="22"/>
      <c r="K27" s="23">
        <f t="shared" si="0"/>
        <v>0</v>
      </c>
      <c r="L27" s="23">
        <f t="shared" si="0"/>
        <v>0</v>
      </c>
      <c r="M27" s="12"/>
    </row>
    <row r="28" spans="1:14" ht="51.75" customHeight="1" x14ac:dyDescent="0.25">
      <c r="A28" s="16" t="s">
        <v>47</v>
      </c>
      <c r="B28" s="17"/>
      <c r="C28" s="17"/>
      <c r="D28" s="18"/>
      <c r="E28" s="15" t="s">
        <v>61</v>
      </c>
      <c r="F28" s="19" t="s">
        <v>24</v>
      </c>
      <c r="G28" s="19">
        <v>6</v>
      </c>
      <c r="H28" s="20"/>
      <c r="I28" s="21"/>
      <c r="J28" s="22"/>
      <c r="K28" s="23">
        <f t="shared" si="0"/>
        <v>0</v>
      </c>
      <c r="L28" s="23">
        <f t="shared" si="0"/>
        <v>0</v>
      </c>
      <c r="M28" s="12"/>
    </row>
    <row r="29" spans="1:14" ht="150.75" customHeight="1" x14ac:dyDescent="0.25">
      <c r="A29" s="16" t="s">
        <v>48</v>
      </c>
      <c r="B29" s="17"/>
      <c r="C29" s="17"/>
      <c r="D29" s="18"/>
      <c r="E29" s="15" t="s">
        <v>62</v>
      </c>
      <c r="F29" s="19" t="s">
        <v>24</v>
      </c>
      <c r="G29" s="19">
        <v>100</v>
      </c>
      <c r="H29" s="20"/>
      <c r="I29" s="21"/>
      <c r="J29" s="22"/>
      <c r="K29" s="23">
        <f t="shared" si="0"/>
        <v>0</v>
      </c>
      <c r="L29" s="23">
        <f t="shared" si="0"/>
        <v>0</v>
      </c>
      <c r="M29" s="12"/>
    </row>
    <row r="30" spans="1:14" ht="50.25" customHeight="1" x14ac:dyDescent="0.25">
      <c r="A30" s="16" t="s">
        <v>49</v>
      </c>
      <c r="B30" s="17"/>
      <c r="C30" s="17"/>
      <c r="D30" s="18"/>
      <c r="E30" s="15" t="s">
        <v>63</v>
      </c>
      <c r="F30" s="19" t="s">
        <v>24</v>
      </c>
      <c r="G30" s="19">
        <v>4</v>
      </c>
      <c r="H30" s="20"/>
      <c r="I30" s="21"/>
      <c r="J30" s="22"/>
      <c r="K30" s="23">
        <f t="shared" si="0"/>
        <v>0</v>
      </c>
      <c r="L30" s="23">
        <f t="shared" si="0"/>
        <v>0</v>
      </c>
      <c r="M30" s="12"/>
    </row>
    <row r="31" spans="1:14" ht="135.75" customHeight="1" x14ac:dyDescent="0.25">
      <c r="A31" s="16" t="s">
        <v>50</v>
      </c>
      <c r="B31" s="17"/>
      <c r="C31" s="17"/>
      <c r="D31" s="18"/>
      <c r="E31" s="15" t="s">
        <v>64</v>
      </c>
      <c r="F31" s="19" t="s">
        <v>24</v>
      </c>
      <c r="G31" s="19">
        <v>100</v>
      </c>
      <c r="H31" s="20"/>
      <c r="I31" s="21"/>
      <c r="J31" s="22"/>
      <c r="K31" s="23">
        <f t="shared" si="0"/>
        <v>0</v>
      </c>
      <c r="L31" s="23">
        <f t="shared" si="0"/>
        <v>0</v>
      </c>
      <c r="M31" s="12"/>
    </row>
    <row r="32" spans="1:14" x14ac:dyDescent="0.25">
      <c r="A32" s="36" t="s">
        <v>25</v>
      </c>
      <c r="B32" s="37"/>
      <c r="C32" s="37"/>
      <c r="D32" s="38"/>
      <c r="E32" s="42" t="s">
        <v>26</v>
      </c>
      <c r="F32" s="43"/>
      <c r="G32" s="43"/>
      <c r="H32" s="43"/>
      <c r="I32" s="43"/>
      <c r="J32" s="43"/>
      <c r="K32" s="43"/>
      <c r="L32" s="44"/>
    </row>
    <row r="33" spans="1:13" x14ac:dyDescent="0.25">
      <c r="A33" s="39"/>
      <c r="B33" s="40"/>
      <c r="C33" s="40"/>
      <c r="D33" s="41"/>
      <c r="E33" s="42" t="s">
        <v>27</v>
      </c>
      <c r="F33" s="43"/>
      <c r="G33" s="43"/>
      <c r="H33" s="43"/>
      <c r="I33" s="43"/>
      <c r="J33" s="43"/>
      <c r="K33" s="43"/>
      <c r="L33" s="44"/>
    </row>
    <row r="34" spans="1:13" x14ac:dyDescent="0.25">
      <c r="A34" s="39"/>
      <c r="B34" s="40"/>
      <c r="C34" s="40"/>
      <c r="D34" s="41"/>
      <c r="E34" s="42" t="s">
        <v>28</v>
      </c>
      <c r="F34" s="43"/>
      <c r="G34" s="43"/>
      <c r="H34" s="43"/>
      <c r="I34" s="43"/>
      <c r="J34" s="43"/>
      <c r="K34" s="43"/>
      <c r="L34" s="44"/>
    </row>
    <row r="35" spans="1:13" ht="15.75" thickBot="1" x14ac:dyDescent="0.3">
      <c r="A35" s="39"/>
      <c r="B35" s="40"/>
      <c r="C35" s="40"/>
      <c r="D35" s="41"/>
      <c r="E35" s="45" t="s">
        <v>29</v>
      </c>
      <c r="F35" s="46"/>
      <c r="G35" s="46"/>
      <c r="H35" s="46"/>
      <c r="I35" s="46"/>
      <c r="J35" s="46"/>
      <c r="K35" s="46"/>
      <c r="L35" s="47"/>
    </row>
    <row r="36" spans="1:13" s="4" customFormat="1" ht="33" customHeight="1" thickBot="1" x14ac:dyDescent="0.3">
      <c r="A36" s="26" t="s">
        <v>30</v>
      </c>
      <c r="B36" s="27"/>
      <c r="C36" s="27"/>
      <c r="D36" s="27"/>
      <c r="E36" s="27"/>
      <c r="F36" s="27"/>
      <c r="G36" s="27"/>
      <c r="H36" s="27"/>
      <c r="I36" s="27"/>
      <c r="J36" s="27"/>
      <c r="K36" s="5">
        <f>SUM(K19:K31)</f>
        <v>0</v>
      </c>
      <c r="L36" s="13">
        <f>SUM(L19:L31)</f>
        <v>0</v>
      </c>
      <c r="M36" s="14"/>
    </row>
    <row r="37" spans="1:13" x14ac:dyDescent="0.25">
      <c r="A37" s="6" t="s">
        <v>31</v>
      </c>
      <c r="B37" s="6"/>
      <c r="C37" s="6"/>
      <c r="D37" s="6"/>
    </row>
    <row r="38" spans="1:13" x14ac:dyDescent="0.25">
      <c r="A38" s="1" t="s">
        <v>32</v>
      </c>
    </row>
    <row r="39" spans="1:13" x14ac:dyDescent="0.25">
      <c r="A39" s="1" t="s">
        <v>33</v>
      </c>
      <c r="J39" s="35" t="s">
        <v>34</v>
      </c>
      <c r="K39" s="35"/>
      <c r="L39" s="35"/>
    </row>
    <row r="40" spans="1:13" x14ac:dyDescent="0.25">
      <c r="J40" s="35"/>
      <c r="K40" s="35"/>
      <c r="L40" s="35"/>
    </row>
    <row r="41" spans="1:13" x14ac:dyDescent="0.25">
      <c r="J41" s="35"/>
      <c r="K41" s="35"/>
      <c r="L41" s="35"/>
    </row>
    <row r="42" spans="1:13" x14ac:dyDescent="0.25">
      <c r="J42" s="35"/>
      <c r="K42" s="35"/>
      <c r="L42" s="35"/>
    </row>
    <row r="43" spans="1:13" x14ac:dyDescent="0.25">
      <c r="J43" s="35"/>
      <c r="K43" s="35"/>
      <c r="L43" s="35"/>
    </row>
    <row r="44" spans="1:13" x14ac:dyDescent="0.25">
      <c r="J44" s="35"/>
      <c r="K44" s="35"/>
      <c r="L44" s="35"/>
    </row>
  </sheetData>
  <mergeCells count="32">
    <mergeCell ref="J39:L44"/>
    <mergeCell ref="E6:L6"/>
    <mergeCell ref="A15:L15"/>
    <mergeCell ref="A17:L17"/>
    <mergeCell ref="A18:L18"/>
    <mergeCell ref="A32:D35"/>
    <mergeCell ref="E32:L32"/>
    <mergeCell ref="E33:L33"/>
    <mergeCell ref="E35:L35"/>
    <mergeCell ref="E34:L34"/>
    <mergeCell ref="A8:D8"/>
    <mergeCell ref="A9:D9"/>
    <mergeCell ref="A10:D10"/>
    <mergeCell ref="E8:L8"/>
    <mergeCell ref="E9:L9"/>
    <mergeCell ref="E10:L10"/>
    <mergeCell ref="A36:J36"/>
    <mergeCell ref="E11:L11"/>
    <mergeCell ref="E12:L12"/>
    <mergeCell ref="A1:L1"/>
    <mergeCell ref="A13:L14"/>
    <mergeCell ref="A3:D3"/>
    <mergeCell ref="E3:L3"/>
    <mergeCell ref="E5:L5"/>
    <mergeCell ref="A11:D11"/>
    <mergeCell ref="A12:D12"/>
    <mergeCell ref="A7:D7"/>
    <mergeCell ref="E7:L7"/>
    <mergeCell ref="A4:D4"/>
    <mergeCell ref="A5:D5"/>
    <mergeCell ref="A6:D6"/>
    <mergeCell ref="E4:L4"/>
  </mergeCells>
  <phoneticPr fontId="1" type="noConversion"/>
  <pageMargins left="0.7" right="0.7" top="0.75" bottom="0.75" header="0.3" footer="0.3"/>
  <pageSetup paperSize="9" scale="3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Laczkó Tibor</dc:creator>
  <cp:keywords/>
  <dc:description/>
  <cp:lastModifiedBy>Adamčíková Gabriela</cp:lastModifiedBy>
  <cp:revision/>
  <cp:lastPrinted>2024-11-14T09:04:10Z</cp:lastPrinted>
  <dcterms:created xsi:type="dcterms:W3CDTF">2022-08-18T10:39:19Z</dcterms:created>
  <dcterms:modified xsi:type="dcterms:W3CDTF">2026-10-26T08:44:26Z</dcterms:modified>
  <cp:category/>
  <cp:contentStatus/>
</cp:coreProperties>
</file>