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d04265f4ff08384/Počítač/VO - Mestá ^0 Školy/Družstvo vlastníkov neštátnych lesov obce Staškov/"/>
    </mc:Choice>
  </mc:AlternateContent>
  <xr:revisionPtr revIDLastSave="4" documentId="11_EEE7BACE9291350DB89D4771EF38230BB6AA0F59" xr6:coauthVersionLast="47" xr6:coauthVersionMax="47" xr10:uidLastSave="{93298080-12B6-4D78-92E3-8738C80AE6BF}"/>
  <bookViews>
    <workbookView xWindow="-120" yWindow="-120" windowWidth="29040" windowHeight="15720" xr2:uid="{00000000-000D-0000-FFFF-FFFF00000000}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5" i="1"/>
  <c r="F13" i="1"/>
</calcChain>
</file>

<file path=xl/sharedStrings.xml><?xml version="1.0" encoding="utf-8"?>
<sst xmlns="http://schemas.openxmlformats.org/spreadsheetml/2006/main" count="28" uniqueCount="27">
  <si>
    <t>CENOVÝ ROZPOČET</t>
  </si>
  <si>
    <t>Ozdravné opatrenia v lesoch Družstva vlastníkov neštátnych lesov obce Staškov</t>
  </si>
  <si>
    <t>Melioračné vápnenie • výzva 12/SP/2026-73.16</t>
  </si>
  <si>
    <t>Obstarávateľ</t>
  </si>
  <si>
    <t>Družstvo vlastníkov neštátnych lesov obce Staškov</t>
  </si>
  <si>
    <t>IČO obstarávateľa</t>
  </si>
  <si>
    <t>47814268</t>
  </si>
  <si>
    <t>Uchádzač</t>
  </si>
  <si>
    <t>IČO uchádzača</t>
  </si>
  <si>
    <t>Postavenie voči DPH</t>
  </si>
  <si>
    <t>P. č.</t>
  </si>
  <si>
    <t>Predmet zákazky</t>
  </si>
  <si>
    <t>MJ</t>
  </si>
  <si>
    <t>Množstvo</t>
  </si>
  <si>
    <t>Jednotková cena bez DPH (EUR)</t>
  </si>
  <si>
    <t>Celková cena bez DPH (EUR)</t>
  </si>
  <si>
    <t>Dodávka 600,72 t mletého dolomitu a realizácia jeho leteckej aplikácie na výmere 200,24 ha pri dávke 3 t/ha vrátane všetkých manipulačných, logistických a súvisiacich činností</t>
  </si>
  <si>
    <t>ha</t>
  </si>
  <si>
    <t>Sadzba DPH (%)</t>
  </si>
  <si>
    <t>Výška DPH (EUR)</t>
  </si>
  <si>
    <t>Celková cena s DPH (EUR)</t>
  </si>
  <si>
    <t>Vyplňte svetlomodré bunky. Jednotkovú cenu uveďte na dve desatinné miesta.</t>
  </si>
  <si>
    <t>Platiteľ DPH uvedie sadzbu ako číslo (napr. 23). Neplatiteľ vyberie „neplatiteľ DPH“; DPH je 0.</t>
  </si>
  <si>
    <t>Cena zahŕňa celý predmet zákazky; materiál a letecká aplikácia sa osobitne nerozpočítavajú.</t>
  </si>
  <si>
    <t>Vypracoval</t>
  </si>
  <si>
    <t>Dátum</t>
  </si>
  <si>
    <t>Ceny musia byť totožné s prílohami č. 1a a 2. Rozhoduje celková cena bez DPH podľa výzvy.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</si>
</sst>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%&quot;"/>
  </numFmts>
  <fonts count="6">
    <font>
      <sz val="11"/>
      <name val="Carlito"/>
    </font>
    <font>
      <sz val="11"/>
      <color rgb="FF222222"/>
      <name val="Calibri"/>
    </font>
    <font>
      <b/>
      <sz val="17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244B3C"/>
      </patternFill>
    </fill>
    <fill>
      <patternFill patternType="solid">
        <fgColor rgb="FFE5F1FB"/>
      </patternFill>
    </fill>
  </fills>
  <borders count="2">
    <border>
      <left/>
      <right/>
      <top/>
      <bottom/>
      <diagonal/>
    </border>
    <border>
      <left style="thin">
        <color rgb="FFB8C8BF"/>
      </left>
      <right style="thin">
        <color rgb="FFB8C8BF"/>
      </right>
      <top style="thin">
        <color rgb="FFB8C8BF"/>
      </top>
      <bottom style="thin">
        <color rgb="FFB8C8BF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1" applyFont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4" fontId="3" fillId="2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pane ySplit="12" topLeftCell="A13" activePane="bottomLeft" state="frozen"/>
      <selection pane="bottomLeft" activeCell="J26" sqref="J26"/>
    </sheetView>
  </sheetViews>
  <sheetFormatPr defaultRowHeight="14.25"/>
  <cols>
    <col min="1" max="1" width="8" customWidth="1"/>
    <col min="2" max="2" width="54" customWidth="1"/>
    <col min="3" max="3" width="8" customWidth="1"/>
    <col min="4" max="4" width="14" customWidth="1"/>
    <col min="5" max="5" width="22" customWidth="1"/>
    <col min="6" max="6" width="24" customWidth="1"/>
  </cols>
  <sheetData>
    <row r="1" spans="1:6" ht="33" customHeight="1">
      <c r="A1" s="11" t="s">
        <v>0</v>
      </c>
      <c r="B1" s="11"/>
      <c r="C1" s="11"/>
      <c r="D1" s="11"/>
      <c r="E1" s="11"/>
      <c r="F1" s="11"/>
    </row>
    <row r="2" spans="1:6" ht="33.950000000000003" customHeight="1">
      <c r="A2" s="9" t="s">
        <v>1</v>
      </c>
      <c r="B2" s="9"/>
      <c r="C2" s="9"/>
      <c r="D2" s="9"/>
      <c r="E2" s="9"/>
      <c r="F2" s="9"/>
    </row>
    <row r="3" spans="1:6" ht="24" customHeight="1">
      <c r="A3" s="9" t="s">
        <v>2</v>
      </c>
      <c r="B3" s="9"/>
      <c r="C3" s="9"/>
      <c r="D3" s="9"/>
      <c r="E3" s="9"/>
      <c r="F3" s="9"/>
    </row>
    <row r="4" spans="1:6" ht="15">
      <c r="A4" s="1"/>
      <c r="B4" s="1"/>
      <c r="C4" s="1"/>
      <c r="D4" s="1"/>
      <c r="E4" s="1"/>
      <c r="F4" s="1"/>
    </row>
    <row r="5" spans="1:6" ht="32.1" customHeight="1">
      <c r="A5" s="9" t="s">
        <v>3</v>
      </c>
      <c r="B5" s="9"/>
      <c r="C5" s="9" t="s">
        <v>4</v>
      </c>
      <c r="D5" s="9"/>
      <c r="E5" s="9"/>
      <c r="F5" s="9"/>
    </row>
    <row r="6" spans="1:6" ht="15">
      <c r="A6" s="9" t="s">
        <v>5</v>
      </c>
      <c r="B6" s="9"/>
      <c r="C6" s="9" t="s">
        <v>6</v>
      </c>
      <c r="D6" s="9"/>
      <c r="E6" s="9"/>
      <c r="F6" s="9"/>
    </row>
    <row r="7" spans="1:6" ht="15">
      <c r="A7" s="1"/>
      <c r="B7" s="1"/>
      <c r="C7" s="1"/>
      <c r="D7" s="1"/>
      <c r="E7" s="1"/>
      <c r="F7" s="1"/>
    </row>
    <row r="8" spans="1:6" ht="15">
      <c r="A8" s="9" t="s">
        <v>7</v>
      </c>
      <c r="B8" s="9"/>
      <c r="C8" s="10"/>
      <c r="D8" s="10"/>
      <c r="E8" s="10"/>
      <c r="F8" s="10"/>
    </row>
    <row r="9" spans="1:6" ht="15">
      <c r="A9" s="9" t="s">
        <v>8</v>
      </c>
      <c r="B9" s="9"/>
      <c r="C9" s="10"/>
      <c r="D9" s="10"/>
      <c r="E9" s="10"/>
      <c r="F9" s="10"/>
    </row>
    <row r="10" spans="1:6" ht="24.95" customHeight="1">
      <c r="A10" s="9" t="s">
        <v>9</v>
      </c>
      <c r="B10" s="9"/>
      <c r="C10" s="10"/>
      <c r="D10" s="10"/>
      <c r="E10" s="10"/>
      <c r="F10" s="10"/>
    </row>
    <row r="11" spans="1:6" ht="15">
      <c r="A11" s="1"/>
      <c r="B11" s="1"/>
      <c r="C11" s="1"/>
      <c r="D11" s="1"/>
      <c r="E11" s="1"/>
      <c r="F11" s="1"/>
    </row>
    <row r="12" spans="1:6" ht="44.1" customHeight="1">
      <c r="A12" s="8" t="s">
        <v>10</v>
      </c>
      <c r="B12" s="8" t="s">
        <v>11</v>
      </c>
      <c r="C12" s="8" t="s">
        <v>12</v>
      </c>
      <c r="D12" s="8" t="s">
        <v>13</v>
      </c>
      <c r="E12" s="8" t="s">
        <v>14</v>
      </c>
      <c r="F12" s="8" t="s">
        <v>15</v>
      </c>
    </row>
    <row r="13" spans="1:6" ht="108" customHeight="1">
      <c r="A13" s="5">
        <v>1</v>
      </c>
      <c r="B13" s="5" t="s">
        <v>16</v>
      </c>
      <c r="C13" s="5" t="s">
        <v>17</v>
      </c>
      <c r="D13" s="6">
        <v>200.24</v>
      </c>
      <c r="E13" s="7"/>
      <c r="F13" s="6" t="str">
        <f>IF(ISNUMBER(E13),ROUND(D13*E13,2),"")</f>
        <v/>
      </c>
    </row>
    <row r="14" spans="1:6" ht="15">
      <c r="A14" s="1"/>
      <c r="B14" s="1"/>
      <c r="C14" s="1"/>
      <c r="D14" s="1"/>
      <c r="E14" s="1"/>
      <c r="F14" s="1"/>
    </row>
    <row r="15" spans="1:6" ht="15">
      <c r="A15" s="9" t="s">
        <v>15</v>
      </c>
      <c r="B15" s="9"/>
      <c r="C15" s="9"/>
      <c r="D15" s="9"/>
      <c r="E15" s="9"/>
      <c r="F15" s="2" t="str">
        <f>IF(ISNUMBER(E13),F13,"")</f>
        <v/>
      </c>
    </row>
    <row r="16" spans="1:6" ht="15">
      <c r="A16" s="9" t="s">
        <v>18</v>
      </c>
      <c r="B16" s="9"/>
      <c r="C16" s="9"/>
      <c r="D16" s="9"/>
      <c r="E16" s="9"/>
      <c r="F16" s="4"/>
    </row>
    <row r="17" spans="1:6" ht="15">
      <c r="A17" s="9" t="s">
        <v>19</v>
      </c>
      <c r="B17" s="9"/>
      <c r="C17" s="9"/>
      <c r="D17" s="9"/>
      <c r="E17" s="9"/>
      <c r="F17" s="2" t="str">
        <f>IF(OR(NOT(ISNUMBER(E13)),C10=""),"",IF(C10="neplatiteľ DPH",0,IF(ISNUMBER(F16),ROUND(F15*F16/100,2),"")))</f>
        <v/>
      </c>
    </row>
    <row r="18" spans="1:6" ht="30" customHeight="1">
      <c r="A18" s="12" t="s">
        <v>20</v>
      </c>
      <c r="B18" s="12"/>
      <c r="C18" s="12"/>
      <c r="D18" s="12"/>
      <c r="E18" s="12"/>
      <c r="F18" s="3" t="str">
        <f>IF(OR(NOT(ISNUMBER(E13)),C10=""),"",IF(C10="neplatiteľ DPH",F15,IF(ISNUMBER(F16),ROUND(F15+F17,2),"")))</f>
        <v/>
      </c>
    </row>
    <row r="19" spans="1:6" ht="15">
      <c r="A19" s="1"/>
      <c r="B19" s="1"/>
      <c r="C19" s="1"/>
      <c r="D19" s="1"/>
      <c r="E19" s="1"/>
      <c r="F19" s="1"/>
    </row>
    <row r="20" spans="1:6" ht="30" customHeight="1">
      <c r="A20" s="9" t="s">
        <v>21</v>
      </c>
      <c r="B20" s="9"/>
      <c r="C20" s="9"/>
      <c r="D20" s="9"/>
      <c r="E20" s="9"/>
      <c r="F20" s="9"/>
    </row>
    <row r="21" spans="1:6" ht="35.1" customHeight="1">
      <c r="A21" s="9" t="s">
        <v>22</v>
      </c>
      <c r="B21" s="9"/>
      <c r="C21" s="9"/>
      <c r="D21" s="9"/>
      <c r="E21" s="9"/>
      <c r="F21" s="9"/>
    </row>
    <row r="22" spans="1:6" ht="32.1" customHeight="1">
      <c r="A22" s="9" t="s">
        <v>26</v>
      </c>
      <c r="B22" s="9"/>
      <c r="C22" s="9"/>
      <c r="D22" s="9"/>
      <c r="E22" s="9"/>
      <c r="F22" s="9"/>
    </row>
    <row r="23" spans="1:6" ht="32.1" customHeight="1">
      <c r="A23" s="9" t="s">
        <v>23</v>
      </c>
      <c r="B23" s="9"/>
      <c r="C23" s="9"/>
      <c r="D23" s="9"/>
      <c r="E23" s="9"/>
      <c r="F23" s="9"/>
    </row>
    <row r="24" spans="1:6" ht="15">
      <c r="A24" s="1"/>
      <c r="B24" s="1"/>
      <c r="C24" s="1"/>
      <c r="D24" s="1"/>
      <c r="E24" s="1"/>
      <c r="F24" s="1"/>
    </row>
    <row r="25" spans="1:6" ht="15">
      <c r="A25" s="9" t="s">
        <v>24</v>
      </c>
      <c r="B25" s="9"/>
      <c r="C25" s="10"/>
      <c r="D25" s="10"/>
      <c r="E25" s="10"/>
      <c r="F25" s="10"/>
    </row>
    <row r="26" spans="1:6" ht="15">
      <c r="A26" s="9" t="s">
        <v>25</v>
      </c>
      <c r="B26" s="9"/>
      <c r="C26" s="10"/>
      <c r="D26" s="10"/>
      <c r="E26" s="10"/>
      <c r="F26" s="10"/>
    </row>
  </sheetData>
  <mergeCells count="25">
    <mergeCell ref="A17:E17"/>
    <mergeCell ref="A16:E16"/>
    <mergeCell ref="A18:E18"/>
    <mergeCell ref="A15:E15"/>
    <mergeCell ref="A9:B9"/>
    <mergeCell ref="C9:F9"/>
    <mergeCell ref="A10:B10"/>
    <mergeCell ref="C10:F10"/>
    <mergeCell ref="A2:F2"/>
    <mergeCell ref="A25:B25"/>
    <mergeCell ref="C25:F25"/>
    <mergeCell ref="A26:B26"/>
    <mergeCell ref="C26:F26"/>
    <mergeCell ref="A1:F1"/>
    <mergeCell ref="A23:F23"/>
    <mergeCell ref="A22:F22"/>
    <mergeCell ref="A3:F3"/>
    <mergeCell ref="A21:F21"/>
    <mergeCell ref="A20:F20"/>
    <mergeCell ref="A5:B5"/>
    <mergeCell ref="C5:F5"/>
    <mergeCell ref="A6:B6"/>
    <mergeCell ref="C6:F6"/>
    <mergeCell ref="A8:B8"/>
    <mergeCell ref="C8:F8"/>
  </mergeCells>
  <dataValidations count="1">
    <dataValidation type="list" sqref="C10" xr:uid="{00000000-0002-0000-0000-000000000000}">
      <formula1>"platiteľ DPH,neplatiteľ DPH"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 Bernacký</cp:lastModifiedBy>
  <dcterms:modified xsi:type="dcterms:W3CDTF">2026-10-29T15:26:33Z</dcterms:modified>
</cp:coreProperties>
</file>