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filterPrivacy="1" defaultThemeVersion="166925"/>
  <xr:revisionPtr revIDLastSave="0" documentId="13_ncr:1_{DF669AE4-B0E7-45A2-8848-1A70A74F8534}" xr6:coauthVersionLast="45" xr6:coauthVersionMax="45" xr10:uidLastSave="{00000000-0000-0000-0000-000000000000}"/>
  <workbookProtection workbookAlgorithmName="SHA-512" workbookHashValue="WaMly0JsB8TdUkzfmb+ZxS50+zS1GqoEG1KjDu8McE130YWptNGY1ou4v4QkbryaCs5zsH2Q4Tsu0l04DUNJ8A==" workbookSaltValue="mPZiE/UAa8z1H/g/E8EsOw==" workbookSpinCount="100000" lockStructure="1"/>
  <bookViews>
    <workbookView xWindow="3510" yWindow="600" windowWidth="21660" windowHeight="15600" xr2:uid="{1BD10315-5466-477E-B6C3-7A2E6C2E6B7E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7" i="1"/>
  <c r="F4" i="1"/>
  <c r="F5" i="1"/>
  <c r="F6" i="1"/>
  <c r="F7" i="1"/>
  <c r="F8" i="1"/>
  <c r="F9" i="1"/>
  <c r="F10" i="1"/>
  <c r="F11" i="1"/>
  <c r="F12" i="1"/>
  <c r="F13" i="1"/>
  <c r="F14" i="1"/>
  <c r="F15" i="1"/>
  <c r="F3" i="1"/>
  <c r="F34" i="1" s="1"/>
</calcChain>
</file>

<file path=xl/sharedStrings.xml><?xml version="1.0" encoding="utf-8"?>
<sst xmlns="http://schemas.openxmlformats.org/spreadsheetml/2006/main" count="104" uniqueCount="62">
  <si>
    <t>Druh činnosti</t>
  </si>
  <si>
    <t>Pol.č.</t>
  </si>
  <si>
    <t>Výkon:</t>
  </si>
  <si>
    <t>Jednotková cena v EUR bez DPH</t>
  </si>
  <si>
    <t>Vykonanie kontroly zameranej na:</t>
  </si>
  <si>
    <t>1</t>
  </si>
  <si>
    <t>2</t>
  </si>
  <si>
    <t>3</t>
  </si>
  <si>
    <t>4</t>
  </si>
  <si>
    <t>5</t>
  </si>
  <si>
    <t xml:space="preserve"> Vzdelávanie a poradenstvo: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</si>
  <si>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</si>
  <si>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</si>
  <si>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</si>
  <si>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</si>
  <si>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</si>
  <si>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</si>
  <si>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</si>
  <si>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</si>
  <si>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</si>
  <si>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</si>
  <si>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</si>
  <si>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</si>
  <si>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EKG</t>
  </si>
  <si>
    <t>Parametre krvných testov:</t>
  </si>
  <si>
    <t>KO+dif</t>
  </si>
  <si>
    <t>FW</t>
  </si>
  <si>
    <t>ALT</t>
  </si>
  <si>
    <t>AST</t>
  </si>
  <si>
    <t>GMT</t>
  </si>
  <si>
    <t>Kreatinín</t>
  </si>
  <si>
    <t>Glykémia</t>
  </si>
  <si>
    <t>Kyselina močová</t>
  </si>
  <si>
    <t>Očné vyšetrenie</t>
  </si>
  <si>
    <t>Perimeter</t>
  </si>
  <si>
    <t>ORL</t>
  </si>
  <si>
    <t>Audiometria</t>
  </si>
  <si>
    <t>Spirometria</t>
  </si>
  <si>
    <t>RTG hrudníka</t>
  </si>
  <si>
    <t>Vyšetrenie všeobecným lekárom vrátane vypracovania lekárskej správy, vydania kartičky vodiča a posudku o zdravotnej spôsobilosti</t>
  </si>
  <si>
    <t>Cenník výkonu jednotlivých vyšetrení, ktoré sú súčasťou lekárskej preventívnej prehliadky vo vzťahu k práci/1 vyšetrenie/1 zamestnanec</t>
  </si>
  <si>
    <t>Moč chemicky</t>
  </si>
  <si>
    <t>Informačný systém</t>
  </si>
  <si>
    <t>Poskytnutie prístupu do informačného systému na riadenie lekárskych prehliadok a generovanie lekárskych posudkov/1 mesiac</t>
  </si>
  <si>
    <t>Poradenstvo a konzultácie/1 hod.</t>
  </si>
  <si>
    <t>Výkon činnosti pracovnej zdravotnej služby, dohľad nad pracovnými podmienkami/1 mesiac/1 zamestnanec</t>
  </si>
  <si>
    <t>Akreditovaný kurz prvej pomoci/1 školenie</t>
  </si>
  <si>
    <t>Hodnotenie psychickej pracovnej záťaže s vypracovaním posudku/1 profesia</t>
  </si>
  <si>
    <t>Hodnotenie fyzickej pracovnej záťaže s vypracovaním posudku/1 profesia</t>
  </si>
  <si>
    <t>18</t>
  </si>
  <si>
    <t xml:space="preserve">Objektivizácia pracovného prostredia a spracovanie dokumentácie: </t>
  </si>
  <si>
    <t>Akreditované meranie hluku/1 prac. miesto</t>
  </si>
  <si>
    <t xml:space="preserve">Akreditované meranie vibrácií/1 prac. miesto </t>
  </si>
  <si>
    <t>Akreditované meranie chemických faktorov v pracovnom ovzduší/1 prac. miesto</t>
  </si>
  <si>
    <t>Vypracovanie protokolu z merania niektorého z faktorov pracovného prostredia/1 protokol</t>
  </si>
  <si>
    <t>Vypracovanie posudku o riziku a spolupráca pri vypracovaní prevádzkového poriadku pre niektorý z faktorov pracovného prostredia/1 posudok</t>
  </si>
  <si>
    <t>Fotopletyzmografia</t>
  </si>
  <si>
    <t>Akreditované meranie faktorov mikroklimatických podmienok/1 prac. miesto</t>
  </si>
  <si>
    <t>Celková cena v EUR bez DPH</t>
  </si>
  <si>
    <t>Výkon činnosti pracovnej zdravotnej služby v oblasti dohľadu nad pracovným prostredím, vzdelávania a poradenstva a výkon lekárskej preventívnej prehliadky vo vzťahu k práci podľa osobitných predpisov</t>
  </si>
  <si>
    <t>[doplniť]</t>
  </si>
  <si>
    <t>Predpokladaný počet/48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</si>
</sst>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wrapText="1"/>
    </xf>
    <xf numFmtId="9" fontId="0" fillId="0" borderId="0" xfId="0" applyNumberFormat="1"/>
    <xf numFmtId="9" fontId="0" fillId="0" borderId="0" xfId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F856-BA81-4F9A-9979-4F6635CA4234}">
  <sheetPr>
    <pageSetUpPr fitToPage="1"/>
  </sheetPr>
  <dimension ref="A1:O34"/>
  <sheetViews>
    <sheetView tabSelected="1" zoomScaleNormal="100" workbookViewId="0">
      <selection activeCell="E3" sqref="E3"/>
    </sheetView>
  </sheetViews>
  <sheetFormatPr defaultRowHeight="15" x14ac:dyDescent="0.25"/>
  <cols>
    <col min="3" max="3" width="48.28515625" customWidth="1"/>
    <col min="4" max="4" width="33.85546875" customWidth="1"/>
    <col min="5" max="5" width="32.42578125" customWidth="1"/>
    <col min="6" max="6" width="30.42578125" customWidth="1"/>
  </cols>
  <sheetData>
    <row r="1" spans="1:15" ht="28.5" customHeight="1" x14ac:dyDescent="0.25">
      <c r="A1" s="21" t="s">
        <v>59</v>
      </c>
      <c r="B1" s="21"/>
      <c r="C1" s="21"/>
      <c r="D1" s="21"/>
      <c r="E1" s="21"/>
      <c r="F1" s="21"/>
    </row>
    <row r="2" spans="1:15" ht="53.25" customHeight="1" x14ac:dyDescent="0.25">
      <c r="A2" s="7" t="s">
        <v>0</v>
      </c>
      <c r="B2" s="1" t="s">
        <v>1</v>
      </c>
      <c r="C2" s="16" t="s">
        <v>2</v>
      </c>
      <c r="D2" s="2" t="s">
        <v>3</v>
      </c>
      <c r="E2" s="1" t="s">
        <v>61</v>
      </c>
      <c r="F2" s="2" t="s">
        <v>58</v>
      </c>
      <c r="O2" s="9"/>
    </row>
    <row r="3" spans="1:15" ht="104.25" customHeight="1" x14ac:dyDescent="0.25">
      <c r="A3" s="7" t="s">
        <v>4</v>
      </c>
      <c r="B3" s="3" t="s">
        <v>5</v>
      </c>
      <c r="C3" s="17" t="s">
        <v>45</v>
      </c>
      <c r="D3" s="4" t="s">
        <v>60</v>
      </c>
      <c r="E3" s="13">
        <v>139200</v>
      </c>
      <c r="F3" s="4" t="e">
        <f>D3*E3</f>
        <v>#VALUE!</v>
      </c>
      <c r="O3" s="10"/>
    </row>
    <row r="4" spans="1:15" ht="30" customHeight="1" x14ac:dyDescent="0.25">
      <c r="A4" s="20" t="s">
        <v>50</v>
      </c>
      <c r="B4" s="5" t="s">
        <v>5</v>
      </c>
      <c r="C4" s="17" t="s">
        <v>51</v>
      </c>
      <c r="D4" s="4" t="s">
        <v>60</v>
      </c>
      <c r="E4" s="13">
        <v>1</v>
      </c>
      <c r="F4" s="4" t="e">
        <f t="shared" ref="F4:F15" si="0">D4*E4</f>
        <v>#VALUE!</v>
      </c>
    </row>
    <row r="5" spans="1:15" ht="30" customHeight="1" x14ac:dyDescent="0.25">
      <c r="A5" s="20"/>
      <c r="B5" s="5" t="s">
        <v>6</v>
      </c>
      <c r="C5" s="17" t="s">
        <v>52</v>
      </c>
      <c r="D5" s="4" t="s">
        <v>60</v>
      </c>
      <c r="E5" s="13">
        <v>1</v>
      </c>
      <c r="F5" s="4" t="e">
        <f t="shared" si="0"/>
        <v>#VALUE!</v>
      </c>
    </row>
    <row r="6" spans="1:15" ht="30" customHeight="1" x14ac:dyDescent="0.25">
      <c r="A6" s="20"/>
      <c r="B6" s="5" t="s">
        <v>7</v>
      </c>
      <c r="C6" s="17" t="s">
        <v>53</v>
      </c>
      <c r="D6" s="4" t="s">
        <v>60</v>
      </c>
      <c r="E6" s="13">
        <v>1</v>
      </c>
      <c r="F6" s="4" t="e">
        <f t="shared" si="0"/>
        <v>#VALUE!</v>
      </c>
    </row>
    <row r="7" spans="1:15" ht="30" customHeight="1" x14ac:dyDescent="0.25">
      <c r="A7" s="20"/>
      <c r="B7" s="3" t="s">
        <v>8</v>
      </c>
      <c r="C7" s="17" t="s">
        <v>57</v>
      </c>
      <c r="D7" s="4" t="s">
        <v>60</v>
      </c>
      <c r="E7" s="13">
        <v>1</v>
      </c>
      <c r="F7" s="4" t="e">
        <f t="shared" si="0"/>
        <v>#VALUE!</v>
      </c>
    </row>
    <row r="8" spans="1:15" ht="30" customHeight="1" x14ac:dyDescent="0.25">
      <c r="A8" s="20"/>
      <c r="B8" s="3" t="s">
        <v>9</v>
      </c>
      <c r="C8" s="17" t="s">
        <v>47</v>
      </c>
      <c r="D8" s="4" t="s">
        <v>60</v>
      </c>
      <c r="E8" s="13">
        <v>1</v>
      </c>
      <c r="F8" s="4" t="e">
        <f t="shared" si="0"/>
        <v>#VALUE!</v>
      </c>
    </row>
    <row r="9" spans="1:15" ht="30" customHeight="1" x14ac:dyDescent="0.25">
      <c r="A9" s="20"/>
      <c r="B9" s="3" t="s">
        <v>11</v>
      </c>
      <c r="C9" s="17" t="s">
        <v>48</v>
      </c>
      <c r="D9" s="4" t="s">
        <v>60</v>
      </c>
      <c r="E9" s="13">
        <v>1</v>
      </c>
      <c r="F9" s="4" t="e">
        <f t="shared" si="0"/>
        <v>#VALUE!</v>
      </c>
    </row>
    <row r="10" spans="1:15" ht="30" customHeight="1" x14ac:dyDescent="0.25">
      <c r="A10" s="20"/>
      <c r="B10" s="3" t="s">
        <v>12</v>
      </c>
      <c r="C10" s="17" t="s">
        <v>54</v>
      </c>
      <c r="D10" s="4" t="s">
        <v>60</v>
      </c>
      <c r="E10" s="13">
        <v>1</v>
      </c>
      <c r="F10" s="4" t="e">
        <f t="shared" si="0"/>
        <v>#VALUE!</v>
      </c>
    </row>
    <row r="11" spans="1:15" ht="45" x14ac:dyDescent="0.25">
      <c r="A11" s="20"/>
      <c r="B11" s="3" t="s">
        <v>13</v>
      </c>
      <c r="C11" s="17" t="s">
        <v>55</v>
      </c>
      <c r="D11" s="4" t="s">
        <v>60</v>
      </c>
      <c r="E11" s="13">
        <v>1</v>
      </c>
      <c r="F11" s="4" t="e">
        <f t="shared" si="0"/>
        <v>#VALUE!</v>
      </c>
    </row>
    <row r="12" spans="1:15" ht="44.25" customHeight="1" x14ac:dyDescent="0.25">
      <c r="A12" s="20" t="s">
        <v>10</v>
      </c>
      <c r="B12" s="3" t="s">
        <v>5</v>
      </c>
      <c r="C12" s="17" t="s">
        <v>46</v>
      </c>
      <c r="D12" s="4" t="s">
        <v>60</v>
      </c>
      <c r="E12" s="13">
        <v>29</v>
      </c>
      <c r="F12" s="4" t="e">
        <f t="shared" si="0"/>
        <v>#VALUE!</v>
      </c>
    </row>
    <row r="13" spans="1:15" ht="44.25" customHeight="1" x14ac:dyDescent="0.25">
      <c r="A13" s="20"/>
      <c r="B13" s="3" t="s">
        <v>6</v>
      </c>
      <c r="C13" s="18" t="s">
        <v>44</v>
      </c>
      <c r="D13" s="4" t="s">
        <v>60</v>
      </c>
      <c r="E13" s="13">
        <v>4</v>
      </c>
      <c r="F13" s="4" t="e">
        <f t="shared" si="0"/>
        <v>#VALUE!</v>
      </c>
    </row>
    <row r="14" spans="1:15" ht="43.5" x14ac:dyDescent="0.25">
      <c r="A14" s="20" t="s">
        <v>40</v>
      </c>
      <c r="B14" s="5" t="s">
        <v>5</v>
      </c>
      <c r="C14" s="8" t="s">
        <v>39</v>
      </c>
      <c r="D14" s="4" t="s">
        <v>60</v>
      </c>
      <c r="E14" s="13">
        <v>6400</v>
      </c>
      <c r="F14" s="4" t="e">
        <f t="shared" si="0"/>
        <v>#VALUE!</v>
      </c>
      <c r="G14" s="11"/>
      <c r="H14" s="11"/>
      <c r="I14" s="11"/>
      <c r="J14" s="11"/>
      <c r="K14" s="11"/>
      <c r="L14" s="19"/>
    </row>
    <row r="15" spans="1:15" x14ac:dyDescent="0.25">
      <c r="A15" s="20"/>
      <c r="B15" s="5" t="s">
        <v>6</v>
      </c>
      <c r="C15" s="8" t="s">
        <v>23</v>
      </c>
      <c r="D15" s="4" t="s">
        <v>60</v>
      </c>
      <c r="E15" s="14">
        <v>5200</v>
      </c>
      <c r="F15" s="4" t="e">
        <f t="shared" si="0"/>
        <v>#VALUE!</v>
      </c>
      <c r="G15" s="11"/>
      <c r="H15" s="11"/>
      <c r="I15" s="11"/>
      <c r="J15" s="11"/>
      <c r="K15" s="11"/>
      <c r="L15" s="19"/>
    </row>
    <row r="16" spans="1:15" x14ac:dyDescent="0.25">
      <c r="A16" s="20"/>
      <c r="B16" s="23" t="s">
        <v>24</v>
      </c>
      <c r="C16" s="23"/>
      <c r="D16" s="23"/>
      <c r="E16" s="23"/>
      <c r="F16" s="23"/>
      <c r="G16" s="11"/>
      <c r="H16" s="11"/>
      <c r="I16" s="11"/>
      <c r="J16" s="11"/>
      <c r="K16" s="11"/>
      <c r="L16" s="11"/>
    </row>
    <row r="17" spans="1:12" x14ac:dyDescent="0.25">
      <c r="A17" s="20"/>
      <c r="B17" s="3" t="s">
        <v>7</v>
      </c>
      <c r="C17" s="6" t="s">
        <v>25</v>
      </c>
      <c r="D17" s="4" t="s">
        <v>60</v>
      </c>
      <c r="E17" s="14">
        <v>4200</v>
      </c>
      <c r="F17" s="4" t="e">
        <f>D17*E17</f>
        <v>#VALUE!</v>
      </c>
      <c r="G17" s="11"/>
      <c r="H17" s="11"/>
      <c r="I17" s="11"/>
      <c r="J17" s="11"/>
      <c r="K17" s="11"/>
      <c r="L17" s="11"/>
    </row>
    <row r="18" spans="1:12" x14ac:dyDescent="0.25">
      <c r="A18" s="20"/>
      <c r="B18" s="3" t="s">
        <v>8</v>
      </c>
      <c r="C18" s="6" t="s">
        <v>26</v>
      </c>
      <c r="D18" s="4" t="s">
        <v>60</v>
      </c>
      <c r="E18" s="14">
        <v>4200</v>
      </c>
      <c r="F18" s="4" t="e">
        <f t="shared" ref="F18:F33" si="1">D18*E18</f>
        <v>#VALUE!</v>
      </c>
      <c r="G18" s="11"/>
      <c r="H18" s="11"/>
      <c r="I18" s="11"/>
      <c r="J18" s="11"/>
      <c r="K18" s="11"/>
      <c r="L18" s="11"/>
    </row>
    <row r="19" spans="1:12" x14ac:dyDescent="0.25">
      <c r="A19" s="20"/>
      <c r="B19" s="5" t="s">
        <v>9</v>
      </c>
      <c r="C19" s="6" t="s">
        <v>27</v>
      </c>
      <c r="D19" s="4" t="s">
        <v>60</v>
      </c>
      <c r="E19" s="14">
        <v>3200</v>
      </c>
      <c r="F19" s="4" t="e">
        <f t="shared" si="1"/>
        <v>#VALUE!</v>
      </c>
      <c r="G19" s="11"/>
      <c r="H19" s="11"/>
      <c r="I19" s="11"/>
      <c r="J19" s="11"/>
      <c r="K19" s="11"/>
      <c r="L19" s="11"/>
    </row>
    <row r="20" spans="1:12" x14ac:dyDescent="0.25">
      <c r="A20" s="20"/>
      <c r="B20" s="5" t="s">
        <v>11</v>
      </c>
      <c r="C20" s="6" t="s">
        <v>28</v>
      </c>
      <c r="D20" s="4" t="s">
        <v>60</v>
      </c>
      <c r="E20" s="14">
        <v>3200</v>
      </c>
      <c r="F20" s="4" t="e">
        <f t="shared" si="1"/>
        <v>#VALUE!</v>
      </c>
      <c r="G20" s="11"/>
      <c r="H20" s="11"/>
      <c r="I20" s="11"/>
      <c r="J20" s="11"/>
      <c r="K20" s="11"/>
      <c r="L20" s="11"/>
    </row>
    <row r="21" spans="1:12" x14ac:dyDescent="0.25">
      <c r="A21" s="20"/>
      <c r="B21" s="5" t="s">
        <v>12</v>
      </c>
      <c r="C21" s="6" t="s">
        <v>29</v>
      </c>
      <c r="D21" s="4" t="s">
        <v>60</v>
      </c>
      <c r="E21" s="14">
        <v>3200</v>
      </c>
      <c r="F21" s="4" t="e">
        <f t="shared" si="1"/>
        <v>#VALUE!</v>
      </c>
      <c r="G21" s="11"/>
      <c r="H21" s="11"/>
      <c r="I21" s="11"/>
      <c r="J21" s="11"/>
      <c r="K21" s="11"/>
      <c r="L21" s="11"/>
    </row>
    <row r="22" spans="1:12" x14ac:dyDescent="0.25">
      <c r="A22" s="20"/>
      <c r="B22" s="3" t="s">
        <v>13</v>
      </c>
      <c r="C22" s="6" t="s">
        <v>30</v>
      </c>
      <c r="D22" s="4" t="s">
        <v>60</v>
      </c>
      <c r="E22" s="14">
        <v>3200</v>
      </c>
      <c r="F22" s="4" t="e">
        <f t="shared" si="1"/>
        <v>#VALUE!</v>
      </c>
      <c r="G22" s="11"/>
      <c r="H22" s="11"/>
      <c r="I22" s="11"/>
      <c r="J22" s="11"/>
      <c r="K22" s="11"/>
      <c r="L22" s="11"/>
    </row>
    <row r="23" spans="1:12" x14ac:dyDescent="0.25">
      <c r="A23" s="20"/>
      <c r="B23" s="3" t="s">
        <v>14</v>
      </c>
      <c r="C23" s="6" t="s">
        <v>31</v>
      </c>
      <c r="D23" s="4" t="s">
        <v>60</v>
      </c>
      <c r="E23" s="14">
        <v>3200</v>
      </c>
      <c r="F23" s="4" t="e">
        <f t="shared" si="1"/>
        <v>#VALUE!</v>
      </c>
      <c r="G23" s="11"/>
      <c r="H23" s="11"/>
      <c r="I23" s="11"/>
      <c r="J23" s="11"/>
      <c r="K23" s="11"/>
      <c r="L23" s="11"/>
    </row>
    <row r="24" spans="1:12" x14ac:dyDescent="0.25">
      <c r="A24" s="20"/>
      <c r="B24" s="5" t="s">
        <v>15</v>
      </c>
      <c r="C24" s="6" t="s">
        <v>32</v>
      </c>
      <c r="D24" s="4" t="s">
        <v>60</v>
      </c>
      <c r="E24" s="14">
        <v>800</v>
      </c>
      <c r="F24" s="4" t="e">
        <f t="shared" si="1"/>
        <v>#VALUE!</v>
      </c>
      <c r="G24" s="11"/>
      <c r="H24" s="11"/>
      <c r="I24" s="11"/>
      <c r="J24" s="11"/>
      <c r="K24" s="11"/>
      <c r="L24" s="11"/>
    </row>
    <row r="25" spans="1:12" x14ac:dyDescent="0.25">
      <c r="A25" s="20"/>
      <c r="B25" s="5" t="s">
        <v>16</v>
      </c>
      <c r="C25" s="6" t="s">
        <v>41</v>
      </c>
      <c r="D25" s="4" t="s">
        <v>60</v>
      </c>
      <c r="E25" s="14">
        <v>6400</v>
      </c>
      <c r="F25" s="4" t="e">
        <f t="shared" si="1"/>
        <v>#VALUE!</v>
      </c>
      <c r="G25" s="11"/>
      <c r="H25" s="11"/>
      <c r="I25" s="11"/>
      <c r="J25" s="11"/>
      <c r="K25" s="11"/>
      <c r="L25" s="11"/>
    </row>
    <row r="26" spans="1:12" x14ac:dyDescent="0.25">
      <c r="A26" s="20"/>
      <c r="B26" s="3" t="s">
        <v>17</v>
      </c>
      <c r="C26" s="8" t="s">
        <v>33</v>
      </c>
      <c r="D26" s="4" t="s">
        <v>60</v>
      </c>
      <c r="E26" s="14">
        <v>4080</v>
      </c>
      <c r="F26" s="4" t="e">
        <f t="shared" si="1"/>
        <v>#VALUE!</v>
      </c>
      <c r="G26" s="11"/>
      <c r="H26" s="11"/>
      <c r="I26" s="11"/>
      <c r="J26" s="11"/>
      <c r="K26" s="11"/>
      <c r="L26" s="19"/>
    </row>
    <row r="27" spans="1:12" x14ac:dyDescent="0.25">
      <c r="A27" s="20"/>
      <c r="B27" s="3" t="s">
        <v>18</v>
      </c>
      <c r="C27" s="8" t="s">
        <v>34</v>
      </c>
      <c r="D27" s="4" t="s">
        <v>60</v>
      </c>
      <c r="E27" s="14">
        <v>4080</v>
      </c>
      <c r="F27" s="4" t="e">
        <f t="shared" si="1"/>
        <v>#VALUE!</v>
      </c>
      <c r="G27" s="11"/>
      <c r="H27" s="11"/>
      <c r="I27" s="11"/>
      <c r="J27" s="11"/>
      <c r="K27" s="11"/>
      <c r="L27" s="19"/>
    </row>
    <row r="28" spans="1:12" x14ac:dyDescent="0.25">
      <c r="A28" s="20"/>
      <c r="B28" s="5" t="s">
        <v>19</v>
      </c>
      <c r="C28" s="8" t="s">
        <v>35</v>
      </c>
      <c r="D28" s="4" t="s">
        <v>60</v>
      </c>
      <c r="E28" s="14">
        <v>3400</v>
      </c>
      <c r="F28" s="4" t="e">
        <f t="shared" si="1"/>
        <v>#VALUE!</v>
      </c>
      <c r="G28" s="11"/>
      <c r="H28" s="11"/>
      <c r="I28" s="11"/>
      <c r="J28" s="11"/>
      <c r="K28" s="11"/>
      <c r="L28" s="19"/>
    </row>
    <row r="29" spans="1:12" x14ac:dyDescent="0.25">
      <c r="A29" s="20"/>
      <c r="B29" s="5" t="s">
        <v>20</v>
      </c>
      <c r="C29" s="8" t="s">
        <v>36</v>
      </c>
      <c r="D29" s="4" t="s">
        <v>60</v>
      </c>
      <c r="E29" s="14">
        <v>3400</v>
      </c>
      <c r="F29" s="4" t="e">
        <f t="shared" si="1"/>
        <v>#VALUE!</v>
      </c>
      <c r="G29" s="11"/>
      <c r="H29" s="11"/>
      <c r="I29" s="11"/>
      <c r="J29" s="11"/>
      <c r="K29" s="11"/>
      <c r="L29" s="19"/>
    </row>
    <row r="30" spans="1:12" x14ac:dyDescent="0.25">
      <c r="A30" s="20"/>
      <c r="B30" s="5" t="s">
        <v>21</v>
      </c>
      <c r="C30" s="8" t="s">
        <v>38</v>
      </c>
      <c r="D30" s="4" t="s">
        <v>60</v>
      </c>
      <c r="E30" s="14">
        <v>125</v>
      </c>
      <c r="F30" s="4" t="e">
        <f t="shared" si="1"/>
        <v>#VALUE!</v>
      </c>
      <c r="G30" s="11"/>
      <c r="H30" s="11"/>
      <c r="I30" s="11"/>
      <c r="J30" s="11"/>
      <c r="K30" s="11"/>
      <c r="L30" s="12"/>
    </row>
    <row r="31" spans="1:12" x14ac:dyDescent="0.25">
      <c r="A31" s="20"/>
      <c r="B31" s="3" t="s">
        <v>22</v>
      </c>
      <c r="C31" s="8" t="s">
        <v>37</v>
      </c>
      <c r="D31" s="4" t="s">
        <v>60</v>
      </c>
      <c r="E31" s="14">
        <v>125</v>
      </c>
      <c r="F31" s="4" t="e">
        <f t="shared" si="1"/>
        <v>#VALUE!</v>
      </c>
      <c r="G31" s="11"/>
      <c r="H31" s="11"/>
      <c r="I31" s="11"/>
      <c r="J31" s="11"/>
      <c r="K31" s="11"/>
      <c r="L31" s="11"/>
    </row>
    <row r="32" spans="1:12" x14ac:dyDescent="0.25">
      <c r="A32" s="20"/>
      <c r="B32" s="5" t="s">
        <v>49</v>
      </c>
      <c r="C32" s="8" t="s">
        <v>56</v>
      </c>
      <c r="D32" s="4" t="s">
        <v>60</v>
      </c>
      <c r="E32" s="14">
        <v>1</v>
      </c>
      <c r="F32" s="4" t="e">
        <f t="shared" si="1"/>
        <v>#VALUE!</v>
      </c>
      <c r="G32" s="11"/>
      <c r="H32" s="11"/>
      <c r="I32" s="11"/>
      <c r="J32" s="11"/>
      <c r="K32" s="11"/>
      <c r="L32" s="11"/>
    </row>
    <row r="33" spans="1:15" ht="67.5" customHeight="1" x14ac:dyDescent="0.25">
      <c r="A33" s="7" t="s">
        <v>42</v>
      </c>
      <c r="B33" s="3" t="s">
        <v>5</v>
      </c>
      <c r="C33" s="18" t="s">
        <v>43</v>
      </c>
      <c r="D33" s="4" t="s">
        <v>60</v>
      </c>
      <c r="E33" s="13">
        <v>48</v>
      </c>
      <c r="F33" s="4" t="e">
        <f t="shared" si="1"/>
        <v>#VALUE!</v>
      </c>
    </row>
    <row r="34" spans="1:15" ht="15" customHeight="1" x14ac:dyDescent="0.25">
      <c r="A34" s="22" t="s">
        <v>58</v>
      </c>
      <c r="B34" s="22"/>
      <c r="C34" s="22"/>
      <c r="D34" s="22"/>
      <c r="E34" s="22"/>
      <c r="F34" s="15" t="e">
        <f>SUM(F3:F33)</f>
        <v>#VALUE!</v>
      </c>
      <c r="O34" s="9"/>
    </row>
  </sheetData>
  <sheetProtection selectLockedCells="1"/>
  <mergeCells count="9">
    <mergeCell ref="A4:A11"/>
    <mergeCell ref="A1:F1"/>
    <mergeCell ref="A34:E34"/>
    <mergeCell ref="B16:F16"/>
    <mergeCell ref="L14:L15"/>
    <mergeCell ref="L26:L27"/>
    <mergeCell ref="L28:L29"/>
    <mergeCell ref="A12:A13"/>
    <mergeCell ref="A14:A32"/>
  </mergeCells>
  <phoneticPr fontId="5" type="noConversion"/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2020-07-03T12:18:29Z</dcterms:created>
  <dcterms:modified xsi:type="dcterms:W3CDTF">2020-08-05T06:47:31Z</dcterms:modified>
</cp:coreProperties>
</file>