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Verejne Zakazky PRIPRAVOVANE\VZMR_Tonery\Zadavaci dokumentace\"/>
    </mc:Choice>
  </mc:AlternateContent>
  <bookViews>
    <workbookView xWindow="1320" yWindow="-120" windowWidth="27600" windowHeight="16440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" i="1" l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9" i="1"/>
  <c r="F60" i="1"/>
  <c r="F72" i="1" s="1"/>
  <c r="F73" i="1" s="1"/>
  <c r="F61" i="1"/>
  <c r="F62" i="1"/>
  <c r="F63" i="1"/>
  <c r="F64" i="1"/>
  <c r="F65" i="1"/>
  <c r="F66" i="1"/>
  <c r="F67" i="1"/>
  <c r="F68" i="1"/>
  <c r="F69" i="1"/>
  <c r="F70" i="1"/>
</calcChain>
</file>

<file path=xl/sharedStrings.xml><?xml version="1.0" encoding="utf-8"?>
<sst xmlns="http://schemas.openxmlformats.org/spreadsheetml/2006/main" count="153" uniqueCount="52">
  <si>
    <t>Vzorový koš spotřebního materiálu</t>
  </si>
  <si>
    <t>zařízení</t>
  </si>
  <si>
    <t>barva</t>
  </si>
  <si>
    <t>Objednací kód</t>
  </si>
  <si>
    <t>cena bez DPH /ks</t>
  </si>
  <si>
    <t>Počet ks</t>
  </si>
  <si>
    <t>cena celkem</t>
  </si>
  <si>
    <t>Tonery</t>
  </si>
  <si>
    <t>B431</t>
  </si>
  <si>
    <t>black</t>
  </si>
  <si>
    <t>C301</t>
  </si>
  <si>
    <t>cyan</t>
  </si>
  <si>
    <t>magenta</t>
  </si>
  <si>
    <t>yellow</t>
  </si>
  <si>
    <t>C5550</t>
  </si>
  <si>
    <t>ES4131</t>
  </si>
  <si>
    <t>ES4132</t>
  </si>
  <si>
    <t>ES5462</t>
  </si>
  <si>
    <t>ES6410</t>
  </si>
  <si>
    <t>ES7170</t>
  </si>
  <si>
    <t>ES7470</t>
  </si>
  <si>
    <t>45396213</t>
  </si>
  <si>
    <t>ES8451/61</t>
  </si>
  <si>
    <t>Válcové jednotky</t>
  </si>
  <si>
    <t>CMYK</t>
  </si>
  <si>
    <t>01283601</t>
  </si>
  <si>
    <t>01282903</t>
  </si>
  <si>
    <t>01272904</t>
  </si>
  <si>
    <t>01272903</t>
  </si>
  <si>
    <t>01272902</t>
  </si>
  <si>
    <t>01272901</t>
  </si>
  <si>
    <t>01333304</t>
  </si>
  <si>
    <t>01333303</t>
  </si>
  <si>
    <t>01333302</t>
  </si>
  <si>
    <t>01333301</t>
  </si>
  <si>
    <t>01247404</t>
  </si>
  <si>
    <t>01247403</t>
  </si>
  <si>
    <t>01247402</t>
  </si>
  <si>
    <t>01247401</t>
  </si>
  <si>
    <t>Ostatní SM</t>
  </si>
  <si>
    <t>fuser</t>
  </si>
  <si>
    <t>pásová jednotka</t>
  </si>
  <si>
    <t>maintenance Kit</t>
  </si>
  <si>
    <t>01206601</t>
  </si>
  <si>
    <t>01206701</t>
  </si>
  <si>
    <t>spony</t>
  </si>
  <si>
    <t>45513301</t>
  </si>
  <si>
    <t>C301; ES5462</t>
  </si>
  <si>
    <t>ES4131; ES4132</t>
  </si>
  <si>
    <t>Cena za Vzorový koš bez DPH - Celkem</t>
  </si>
  <si>
    <t>Cena za Vzorový koš s DPH - Celkem</t>
  </si>
  <si>
    <r>
      <rPr>
        <sz val="9"/>
        <color theme="1"/>
        <rFont val="Calibri"/>
        <family val="2"/>
        <charset val="238"/>
        <scheme val="minor"/>
      </rPr>
      <t>Příloha č. 4 zadávycí dokumentace - Položkový rozpočet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b/>
        <sz val="11"/>
        <color theme="1"/>
        <rFont val="Calibri"/>
        <family val="2"/>
        <charset val="238"/>
        <scheme val="minor"/>
      </rPr>
      <t>Položkový rozpočet veřejné zakázky VZ2020-066-PRO-IT s názvem " Originální spotřební materiál OKI"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</si>
</sst>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&quot;-&quot;??_-;_-@_-"/>
    <numFmt numFmtId="165" formatCode="#,##0\ &quot;Kč&quot;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1"/>
      <name val="Calibri"/>
      <family val="2"/>
      <charset val="238"/>
    </font>
    <font>
      <sz val="9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6337778862885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2">
    <xf numFmtId="0" fontId="0" fillId="0" borderId="0" xfId="0"/>
    <xf numFmtId="0" fontId="4" fillId="2" borderId="2" xfId="0" applyFont="1" applyFill="1" applyBorder="1" applyAlignment="1" applyProtection="1">
      <alignment horizontal="center"/>
      <protection locked="0"/>
    </xf>
    <xf numFmtId="0" fontId="0" fillId="0" borderId="0" xfId="0" applyProtection="1"/>
    <xf numFmtId="0" fontId="0" fillId="0" borderId="2" xfId="0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center" vertical="center" wrapText="1"/>
    </xf>
    <xf numFmtId="0" fontId="0" fillId="0" borderId="2" xfId="0" applyBorder="1" applyProtection="1"/>
    <xf numFmtId="49" fontId="0" fillId="0" borderId="2" xfId="0" applyNumberFormat="1" applyBorder="1" applyAlignment="1" applyProtection="1">
      <alignment horizontal="center" vertical="center"/>
    </xf>
    <xf numFmtId="0" fontId="7" fillId="0" borderId="2" xfId="0" applyFont="1" applyBorder="1" applyAlignment="1" applyProtection="1">
      <alignment horizontal="center"/>
    </xf>
    <xf numFmtId="0" fontId="5" fillId="0" borderId="2" xfId="0" applyFont="1" applyBorder="1" applyProtection="1"/>
    <xf numFmtId="0" fontId="0" fillId="0" borderId="0" xfId="0" applyAlignment="1" applyProtection="1">
      <alignment horizontal="center"/>
    </xf>
    <xf numFmtId="0" fontId="4" fillId="0" borderId="0" xfId="0" applyFont="1" applyAlignment="1" applyProtection="1">
      <alignment horizontal="center"/>
    </xf>
    <xf numFmtId="0" fontId="5" fillId="0" borderId="0" xfId="0" applyFont="1" applyProtection="1"/>
    <xf numFmtId="165" fontId="6" fillId="0" borderId="0" xfId="1" applyNumberFormat="1" applyFont="1" applyProtection="1"/>
    <xf numFmtId="165" fontId="5" fillId="0" borderId="0" xfId="0" applyNumberFormat="1" applyFont="1" applyProtection="1"/>
    <xf numFmtId="0" fontId="2" fillId="0" borderId="0" xfId="0" applyFont="1" applyAlignment="1" applyProtection="1">
      <alignment horizontal="left"/>
    </xf>
    <xf numFmtId="0" fontId="0" fillId="0" borderId="0" xfId="0" applyAlignment="1" applyProtection="1">
      <alignment horizontal="left" wrapText="1"/>
    </xf>
    <xf numFmtId="0" fontId="3" fillId="0" borderId="1" xfId="0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/>
    </xf>
    <xf numFmtId="0" fontId="2" fillId="0" borderId="4" xfId="0" applyFont="1" applyBorder="1" applyAlignment="1" applyProtection="1">
      <alignment horizontal="center"/>
    </xf>
    <xf numFmtId="0" fontId="2" fillId="0" borderId="5" xfId="0" applyFont="1" applyBorder="1" applyAlignment="1" applyProtection="1">
      <alignment horizontal="center"/>
    </xf>
    <xf numFmtId="0" fontId="3" fillId="0" borderId="0" xfId="0" applyFont="1" applyAlignment="1" applyProtection="1">
      <alignment horizontal="left"/>
    </xf>
  </cellXfs>
  <cellStyles count="2">
    <cellStyle name="Čárka" xfId="1" builtinId="3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3"/>
  <sheetViews>
    <sheetView tabSelected="1" zoomScaleNormal="100" workbookViewId="0">
      <selection activeCell="K2" sqref="K2"/>
    </sheetView>
  </sheetViews>
  <sheetFormatPr defaultRowHeight="15" x14ac:dyDescent="0.25"/>
  <cols>
    <col min="1" max="1" width="16.42578125" style="2" customWidth="1"/>
    <col min="2" max="2" width="17.5703125" style="2" customWidth="1"/>
    <col min="3" max="3" width="13.5703125" style="2" customWidth="1"/>
    <col min="4" max="4" width="11.140625" style="2" customWidth="1"/>
    <col min="5" max="5" width="6.28515625" style="11" customWidth="1"/>
    <col min="6" max="6" width="19" style="12" customWidth="1"/>
    <col min="7" max="16384" width="9.140625" style="2"/>
  </cols>
  <sheetData>
    <row r="1" spans="1:6" ht="60" customHeight="1" x14ac:dyDescent="0.25">
      <c r="A1" s="16" t="s">
        <v>51</v>
      </c>
      <c r="B1" s="16"/>
      <c r="C1" s="16"/>
      <c r="D1" s="16"/>
      <c r="E1" s="16"/>
      <c r="F1" s="16"/>
    </row>
    <row r="3" spans="1:6" ht="18.75" customHeight="1" x14ac:dyDescent="0.25">
      <c r="A3" s="17" t="s">
        <v>0</v>
      </c>
      <c r="B3" s="17"/>
      <c r="C3" s="17"/>
      <c r="D3" s="17"/>
      <c r="E3" s="17"/>
      <c r="F3" s="17"/>
    </row>
    <row r="4" spans="1:6" ht="30" x14ac:dyDescent="0.25">
      <c r="A4" s="3" t="s">
        <v>1</v>
      </c>
      <c r="B4" s="3" t="s">
        <v>2</v>
      </c>
      <c r="C4" s="3" t="s">
        <v>3</v>
      </c>
      <c r="D4" s="3" t="s">
        <v>4</v>
      </c>
      <c r="E4" s="4" t="s">
        <v>5</v>
      </c>
      <c r="F4" s="5" t="s">
        <v>6</v>
      </c>
    </row>
    <row r="5" spans="1:6" x14ac:dyDescent="0.25">
      <c r="A5" s="18" t="s">
        <v>7</v>
      </c>
      <c r="B5" s="19"/>
      <c r="C5" s="19"/>
      <c r="D5" s="19"/>
      <c r="E5" s="19"/>
      <c r="F5" s="20"/>
    </row>
    <row r="6" spans="1:6" x14ac:dyDescent="0.25">
      <c r="A6" s="6" t="s">
        <v>8</v>
      </c>
      <c r="B6" s="6" t="s">
        <v>9</v>
      </c>
      <c r="C6" s="7">
        <v>44917602</v>
      </c>
      <c r="D6" s="1">
        <v>0</v>
      </c>
      <c r="E6" s="8">
        <v>48</v>
      </c>
      <c r="F6" s="9">
        <f>E6*D6</f>
        <v>0</v>
      </c>
    </row>
    <row r="7" spans="1:6" x14ac:dyDescent="0.25">
      <c r="A7" s="6" t="s">
        <v>10</v>
      </c>
      <c r="B7" s="6" t="s">
        <v>9</v>
      </c>
      <c r="C7" s="7">
        <v>44973536</v>
      </c>
      <c r="D7" s="1">
        <v>0</v>
      </c>
      <c r="E7" s="8">
        <v>12</v>
      </c>
      <c r="F7" s="9">
        <f t="shared" ref="F7:F33" si="0">E7*D7</f>
        <v>0</v>
      </c>
    </row>
    <row r="8" spans="1:6" x14ac:dyDescent="0.25">
      <c r="A8" s="6" t="s">
        <v>10</v>
      </c>
      <c r="B8" s="6" t="s">
        <v>11</v>
      </c>
      <c r="C8" s="7">
        <v>44973535</v>
      </c>
      <c r="D8" s="1">
        <v>0</v>
      </c>
      <c r="E8" s="8">
        <v>8</v>
      </c>
      <c r="F8" s="9">
        <f t="shared" si="0"/>
        <v>0</v>
      </c>
    </row>
    <row r="9" spans="1:6" x14ac:dyDescent="0.25">
      <c r="A9" s="6" t="s">
        <v>10</v>
      </c>
      <c r="B9" s="6" t="s">
        <v>12</v>
      </c>
      <c r="C9" s="7">
        <v>44973534</v>
      </c>
      <c r="D9" s="1">
        <v>0</v>
      </c>
      <c r="E9" s="8">
        <v>8</v>
      </c>
      <c r="F9" s="9">
        <f t="shared" si="0"/>
        <v>0</v>
      </c>
    </row>
    <row r="10" spans="1:6" x14ac:dyDescent="0.25">
      <c r="A10" s="6" t="s">
        <v>10</v>
      </c>
      <c r="B10" s="6" t="s">
        <v>13</v>
      </c>
      <c r="C10" s="7">
        <v>44973533</v>
      </c>
      <c r="D10" s="1">
        <v>0</v>
      </c>
      <c r="E10" s="8">
        <v>8</v>
      </c>
      <c r="F10" s="9">
        <f t="shared" si="0"/>
        <v>0</v>
      </c>
    </row>
    <row r="11" spans="1:6" x14ac:dyDescent="0.25">
      <c r="A11" s="6" t="s">
        <v>14</v>
      </c>
      <c r="B11" s="6" t="s">
        <v>9</v>
      </c>
      <c r="C11" s="7">
        <v>43324424</v>
      </c>
      <c r="D11" s="1">
        <v>0</v>
      </c>
      <c r="E11" s="8">
        <v>20</v>
      </c>
      <c r="F11" s="9">
        <f t="shared" si="0"/>
        <v>0</v>
      </c>
    </row>
    <row r="12" spans="1:6" x14ac:dyDescent="0.25">
      <c r="A12" s="6" t="s">
        <v>14</v>
      </c>
      <c r="B12" s="6" t="s">
        <v>11</v>
      </c>
      <c r="C12" s="7">
        <v>43324423</v>
      </c>
      <c r="D12" s="1">
        <v>0</v>
      </c>
      <c r="E12" s="8">
        <v>12</v>
      </c>
      <c r="F12" s="9">
        <f t="shared" si="0"/>
        <v>0</v>
      </c>
    </row>
    <row r="13" spans="1:6" x14ac:dyDescent="0.25">
      <c r="A13" s="6" t="s">
        <v>14</v>
      </c>
      <c r="B13" s="6" t="s">
        <v>12</v>
      </c>
      <c r="C13" s="7">
        <v>43324422</v>
      </c>
      <c r="D13" s="1">
        <v>0</v>
      </c>
      <c r="E13" s="8">
        <v>12</v>
      </c>
      <c r="F13" s="9">
        <f t="shared" si="0"/>
        <v>0</v>
      </c>
    </row>
    <row r="14" spans="1:6" x14ac:dyDescent="0.25">
      <c r="A14" s="6" t="s">
        <v>14</v>
      </c>
      <c r="B14" s="6" t="s">
        <v>13</v>
      </c>
      <c r="C14" s="7">
        <v>43324421</v>
      </c>
      <c r="D14" s="1">
        <v>0</v>
      </c>
      <c r="E14" s="8">
        <v>12</v>
      </c>
      <c r="F14" s="9">
        <f t="shared" si="0"/>
        <v>0</v>
      </c>
    </row>
    <row r="15" spans="1:6" x14ac:dyDescent="0.25">
      <c r="A15" s="6" t="s">
        <v>15</v>
      </c>
      <c r="B15" s="6" t="s">
        <v>9</v>
      </c>
      <c r="C15" s="7">
        <v>44917607</v>
      </c>
      <c r="D15" s="1">
        <v>0</v>
      </c>
      <c r="E15" s="8">
        <v>72</v>
      </c>
      <c r="F15" s="9">
        <f t="shared" si="0"/>
        <v>0</v>
      </c>
    </row>
    <row r="16" spans="1:6" x14ac:dyDescent="0.25">
      <c r="A16" s="6" t="s">
        <v>16</v>
      </c>
      <c r="B16" s="6" t="s">
        <v>9</v>
      </c>
      <c r="C16" s="7">
        <v>45807116</v>
      </c>
      <c r="D16" s="1">
        <v>0</v>
      </c>
      <c r="E16" s="8">
        <v>72</v>
      </c>
      <c r="F16" s="9">
        <f t="shared" si="0"/>
        <v>0</v>
      </c>
    </row>
    <row r="17" spans="1:6" x14ac:dyDescent="0.25">
      <c r="A17" s="6" t="s">
        <v>17</v>
      </c>
      <c r="B17" s="6" t="s">
        <v>9</v>
      </c>
      <c r="C17" s="7">
        <v>44973512</v>
      </c>
      <c r="D17" s="1">
        <v>0</v>
      </c>
      <c r="E17" s="8">
        <v>12</v>
      </c>
      <c r="F17" s="9">
        <f t="shared" si="0"/>
        <v>0</v>
      </c>
    </row>
    <row r="18" spans="1:6" x14ac:dyDescent="0.25">
      <c r="A18" s="6" t="s">
        <v>17</v>
      </c>
      <c r="B18" s="6" t="s">
        <v>11</v>
      </c>
      <c r="C18" s="7">
        <v>44973509</v>
      </c>
      <c r="D18" s="1">
        <v>0</v>
      </c>
      <c r="E18" s="8">
        <v>8</v>
      </c>
      <c r="F18" s="9">
        <f t="shared" si="0"/>
        <v>0</v>
      </c>
    </row>
    <row r="19" spans="1:6" x14ac:dyDescent="0.25">
      <c r="A19" s="6" t="s">
        <v>17</v>
      </c>
      <c r="B19" s="6" t="s">
        <v>12</v>
      </c>
      <c r="C19" s="7">
        <v>44973510</v>
      </c>
      <c r="D19" s="1">
        <v>0</v>
      </c>
      <c r="E19" s="8">
        <v>8</v>
      </c>
      <c r="F19" s="9">
        <f t="shared" si="0"/>
        <v>0</v>
      </c>
    </row>
    <row r="20" spans="1:6" x14ac:dyDescent="0.25">
      <c r="A20" s="6" t="s">
        <v>17</v>
      </c>
      <c r="B20" s="6" t="s">
        <v>13</v>
      </c>
      <c r="C20" s="7">
        <v>44973511</v>
      </c>
      <c r="D20" s="1">
        <v>0</v>
      </c>
      <c r="E20" s="8">
        <v>8</v>
      </c>
      <c r="F20" s="9">
        <f t="shared" si="0"/>
        <v>0</v>
      </c>
    </row>
    <row r="21" spans="1:6" x14ac:dyDescent="0.25">
      <c r="A21" s="6" t="s">
        <v>18</v>
      </c>
      <c r="B21" s="6" t="s">
        <v>9</v>
      </c>
      <c r="C21" s="7">
        <v>44315320</v>
      </c>
      <c r="D21" s="1">
        <v>0</v>
      </c>
      <c r="E21" s="8">
        <v>8</v>
      </c>
      <c r="F21" s="9">
        <f t="shared" si="0"/>
        <v>0</v>
      </c>
    </row>
    <row r="22" spans="1:6" x14ac:dyDescent="0.25">
      <c r="A22" s="6" t="s">
        <v>18</v>
      </c>
      <c r="B22" s="6" t="s">
        <v>11</v>
      </c>
      <c r="C22" s="7">
        <v>44315319</v>
      </c>
      <c r="D22" s="1">
        <v>0</v>
      </c>
      <c r="E22" s="8">
        <v>8</v>
      </c>
      <c r="F22" s="9">
        <f t="shared" si="0"/>
        <v>0</v>
      </c>
    </row>
    <row r="23" spans="1:6" x14ac:dyDescent="0.25">
      <c r="A23" s="6" t="s">
        <v>18</v>
      </c>
      <c r="B23" s="6" t="s">
        <v>12</v>
      </c>
      <c r="C23" s="7">
        <v>44315318</v>
      </c>
      <c r="D23" s="1">
        <v>0</v>
      </c>
      <c r="E23" s="8">
        <v>8</v>
      </c>
      <c r="F23" s="9">
        <f t="shared" si="0"/>
        <v>0</v>
      </c>
    </row>
    <row r="24" spans="1:6" x14ac:dyDescent="0.25">
      <c r="A24" s="6" t="s">
        <v>18</v>
      </c>
      <c r="B24" s="6" t="s">
        <v>13</v>
      </c>
      <c r="C24" s="7">
        <v>44315317</v>
      </c>
      <c r="D24" s="1">
        <v>0</v>
      </c>
      <c r="E24" s="8">
        <v>8</v>
      </c>
      <c r="F24" s="9">
        <f t="shared" si="0"/>
        <v>0</v>
      </c>
    </row>
    <row r="25" spans="1:6" x14ac:dyDescent="0.25">
      <c r="A25" s="6" t="s">
        <v>19</v>
      </c>
      <c r="B25" s="6" t="s">
        <v>9</v>
      </c>
      <c r="C25" s="10">
        <v>45460502</v>
      </c>
      <c r="D25" s="1">
        <v>0</v>
      </c>
      <c r="E25" s="8">
        <v>12</v>
      </c>
      <c r="F25" s="9">
        <f t="shared" si="0"/>
        <v>0</v>
      </c>
    </row>
    <row r="26" spans="1:6" x14ac:dyDescent="0.25">
      <c r="A26" s="6" t="s">
        <v>20</v>
      </c>
      <c r="B26" s="6" t="s">
        <v>9</v>
      </c>
      <c r="C26" s="7">
        <v>45396216</v>
      </c>
      <c r="D26" s="1">
        <v>0</v>
      </c>
      <c r="E26" s="8">
        <v>24</v>
      </c>
      <c r="F26" s="9">
        <f t="shared" si="0"/>
        <v>0</v>
      </c>
    </row>
    <row r="27" spans="1:6" x14ac:dyDescent="0.25">
      <c r="A27" s="6" t="s">
        <v>20</v>
      </c>
      <c r="B27" s="6" t="s">
        <v>11</v>
      </c>
      <c r="C27" s="7">
        <v>45396215</v>
      </c>
      <c r="D27" s="1">
        <v>0</v>
      </c>
      <c r="E27" s="8">
        <v>16</v>
      </c>
      <c r="F27" s="9">
        <f t="shared" si="0"/>
        <v>0</v>
      </c>
    </row>
    <row r="28" spans="1:6" x14ac:dyDescent="0.25">
      <c r="A28" s="6" t="s">
        <v>20</v>
      </c>
      <c r="B28" s="6" t="s">
        <v>12</v>
      </c>
      <c r="C28" s="7">
        <v>45396214</v>
      </c>
      <c r="D28" s="1">
        <v>0</v>
      </c>
      <c r="E28" s="8">
        <v>16</v>
      </c>
      <c r="F28" s="9">
        <f t="shared" si="0"/>
        <v>0</v>
      </c>
    </row>
    <row r="29" spans="1:6" x14ac:dyDescent="0.25">
      <c r="A29" s="6" t="s">
        <v>20</v>
      </c>
      <c r="B29" s="6" t="s">
        <v>13</v>
      </c>
      <c r="C29" s="7" t="s">
        <v>21</v>
      </c>
      <c r="D29" s="1">
        <v>0</v>
      </c>
      <c r="E29" s="8">
        <v>16</v>
      </c>
      <c r="F29" s="9">
        <f t="shared" si="0"/>
        <v>0</v>
      </c>
    </row>
    <row r="30" spans="1:6" x14ac:dyDescent="0.25">
      <c r="A30" s="6" t="s">
        <v>22</v>
      </c>
      <c r="B30" s="6" t="s">
        <v>9</v>
      </c>
      <c r="C30" s="7">
        <v>44059260</v>
      </c>
      <c r="D30" s="1">
        <v>0</v>
      </c>
      <c r="E30" s="8">
        <v>20</v>
      </c>
      <c r="F30" s="9">
        <f t="shared" si="0"/>
        <v>0</v>
      </c>
    </row>
    <row r="31" spans="1:6" x14ac:dyDescent="0.25">
      <c r="A31" s="6" t="s">
        <v>22</v>
      </c>
      <c r="B31" s="6" t="s">
        <v>11</v>
      </c>
      <c r="C31" s="7">
        <v>44059259</v>
      </c>
      <c r="D31" s="1">
        <v>0</v>
      </c>
      <c r="E31" s="8">
        <v>16</v>
      </c>
      <c r="F31" s="9">
        <f t="shared" si="0"/>
        <v>0</v>
      </c>
    </row>
    <row r="32" spans="1:6" x14ac:dyDescent="0.25">
      <c r="A32" s="6" t="s">
        <v>22</v>
      </c>
      <c r="B32" s="6" t="s">
        <v>12</v>
      </c>
      <c r="C32" s="7">
        <v>44059258</v>
      </c>
      <c r="D32" s="1">
        <v>0</v>
      </c>
      <c r="E32" s="8">
        <v>16</v>
      </c>
      <c r="F32" s="9">
        <f t="shared" si="0"/>
        <v>0</v>
      </c>
    </row>
    <row r="33" spans="1:6" x14ac:dyDescent="0.25">
      <c r="A33" s="6" t="s">
        <v>22</v>
      </c>
      <c r="B33" s="6" t="s">
        <v>13</v>
      </c>
      <c r="C33" s="7">
        <v>44059257</v>
      </c>
      <c r="D33" s="1">
        <v>0</v>
      </c>
      <c r="E33" s="8">
        <v>16</v>
      </c>
      <c r="F33" s="9">
        <f t="shared" si="0"/>
        <v>0</v>
      </c>
    </row>
    <row r="35" spans="1:6" x14ac:dyDescent="0.25">
      <c r="A35" s="18" t="s">
        <v>23</v>
      </c>
      <c r="B35" s="19"/>
      <c r="C35" s="19"/>
      <c r="D35" s="19"/>
      <c r="E35" s="19"/>
      <c r="F35" s="20"/>
    </row>
    <row r="36" spans="1:6" x14ac:dyDescent="0.25">
      <c r="A36" s="6" t="s">
        <v>8</v>
      </c>
      <c r="B36" s="6" t="s">
        <v>9</v>
      </c>
      <c r="C36" s="7">
        <v>44574302</v>
      </c>
      <c r="D36" s="1">
        <v>0</v>
      </c>
      <c r="E36" s="8">
        <v>24</v>
      </c>
      <c r="F36" s="9">
        <f t="shared" ref="F36:F56" si="1">E36*D36</f>
        <v>0</v>
      </c>
    </row>
    <row r="37" spans="1:6" x14ac:dyDescent="0.25">
      <c r="A37" s="6" t="s">
        <v>10</v>
      </c>
      <c r="B37" s="6" t="s">
        <v>24</v>
      </c>
      <c r="C37" s="7">
        <v>44968301</v>
      </c>
      <c r="D37" s="1">
        <v>0</v>
      </c>
      <c r="E37" s="8">
        <v>4</v>
      </c>
      <c r="F37" s="9">
        <f t="shared" si="1"/>
        <v>0</v>
      </c>
    </row>
    <row r="38" spans="1:6" x14ac:dyDescent="0.25">
      <c r="A38" s="6" t="s">
        <v>14</v>
      </c>
      <c r="B38" s="6" t="s">
        <v>9</v>
      </c>
      <c r="C38" s="7">
        <v>43381724</v>
      </c>
      <c r="D38" s="1">
        <v>0</v>
      </c>
      <c r="E38" s="8">
        <v>8</v>
      </c>
      <c r="F38" s="9">
        <f t="shared" si="1"/>
        <v>0</v>
      </c>
    </row>
    <row r="39" spans="1:6" x14ac:dyDescent="0.25">
      <c r="A39" s="6" t="s">
        <v>14</v>
      </c>
      <c r="B39" s="6" t="s">
        <v>11</v>
      </c>
      <c r="C39" s="7">
        <v>43381723</v>
      </c>
      <c r="D39" s="1">
        <v>0</v>
      </c>
      <c r="E39" s="8">
        <v>4</v>
      </c>
      <c r="F39" s="9">
        <f t="shared" si="1"/>
        <v>0</v>
      </c>
    </row>
    <row r="40" spans="1:6" x14ac:dyDescent="0.25">
      <c r="A40" s="6" t="s">
        <v>14</v>
      </c>
      <c r="B40" s="6" t="s">
        <v>12</v>
      </c>
      <c r="C40" s="7">
        <v>43381722</v>
      </c>
      <c r="D40" s="1">
        <v>0</v>
      </c>
      <c r="E40" s="8">
        <v>4</v>
      </c>
      <c r="F40" s="9">
        <f t="shared" si="1"/>
        <v>0</v>
      </c>
    </row>
    <row r="41" spans="1:6" x14ac:dyDescent="0.25">
      <c r="A41" s="6" t="s">
        <v>14</v>
      </c>
      <c r="B41" s="6" t="s">
        <v>13</v>
      </c>
      <c r="C41" s="7">
        <v>43381721</v>
      </c>
      <c r="D41" s="1">
        <v>0</v>
      </c>
      <c r="E41" s="8">
        <v>4</v>
      </c>
      <c r="F41" s="9">
        <f t="shared" si="1"/>
        <v>0</v>
      </c>
    </row>
    <row r="42" spans="1:6" x14ac:dyDescent="0.25">
      <c r="A42" s="6" t="s">
        <v>48</v>
      </c>
      <c r="B42" s="6" t="s">
        <v>9</v>
      </c>
      <c r="C42" s="7" t="s">
        <v>25</v>
      </c>
      <c r="D42" s="1">
        <v>0</v>
      </c>
      <c r="E42" s="8">
        <v>72</v>
      </c>
      <c r="F42" s="9">
        <f t="shared" si="1"/>
        <v>0</v>
      </c>
    </row>
    <row r="43" spans="1:6" x14ac:dyDescent="0.25">
      <c r="A43" s="6" t="s">
        <v>17</v>
      </c>
      <c r="B43" s="6" t="s">
        <v>24</v>
      </c>
      <c r="C43" s="7" t="s">
        <v>26</v>
      </c>
      <c r="D43" s="1">
        <v>0</v>
      </c>
      <c r="E43" s="8">
        <v>4</v>
      </c>
      <c r="F43" s="9">
        <f t="shared" si="1"/>
        <v>0</v>
      </c>
    </row>
    <row r="44" spans="1:6" x14ac:dyDescent="0.25">
      <c r="A44" s="6" t="s">
        <v>18</v>
      </c>
      <c r="B44" s="6" t="s">
        <v>9</v>
      </c>
      <c r="C44" s="7" t="s">
        <v>27</v>
      </c>
      <c r="D44" s="1">
        <v>0</v>
      </c>
      <c r="E44" s="8">
        <v>4</v>
      </c>
      <c r="F44" s="9">
        <f t="shared" si="1"/>
        <v>0</v>
      </c>
    </row>
    <row r="45" spans="1:6" x14ac:dyDescent="0.25">
      <c r="A45" s="6" t="s">
        <v>18</v>
      </c>
      <c r="B45" s="6" t="s">
        <v>11</v>
      </c>
      <c r="C45" s="7" t="s">
        <v>28</v>
      </c>
      <c r="D45" s="1">
        <v>0</v>
      </c>
      <c r="E45" s="8">
        <v>4</v>
      </c>
      <c r="F45" s="9">
        <f t="shared" si="1"/>
        <v>0</v>
      </c>
    </row>
    <row r="46" spans="1:6" x14ac:dyDescent="0.25">
      <c r="A46" s="6" t="s">
        <v>18</v>
      </c>
      <c r="B46" s="6" t="s">
        <v>12</v>
      </c>
      <c r="C46" s="7" t="s">
        <v>29</v>
      </c>
      <c r="D46" s="1">
        <v>0</v>
      </c>
      <c r="E46" s="8">
        <v>4</v>
      </c>
      <c r="F46" s="9">
        <f t="shared" si="1"/>
        <v>0</v>
      </c>
    </row>
    <row r="47" spans="1:6" x14ac:dyDescent="0.25">
      <c r="A47" s="6" t="s">
        <v>18</v>
      </c>
      <c r="B47" s="6" t="s">
        <v>13</v>
      </c>
      <c r="C47" s="7" t="s">
        <v>30</v>
      </c>
      <c r="D47" s="1">
        <v>0</v>
      </c>
      <c r="E47" s="8">
        <v>4</v>
      </c>
      <c r="F47" s="9">
        <f t="shared" si="1"/>
        <v>0</v>
      </c>
    </row>
    <row r="48" spans="1:6" x14ac:dyDescent="0.25">
      <c r="A48" s="6" t="s">
        <v>19</v>
      </c>
      <c r="B48" s="6" t="s">
        <v>9</v>
      </c>
      <c r="C48" s="10">
        <v>45456302</v>
      </c>
      <c r="D48" s="1">
        <v>0</v>
      </c>
      <c r="E48" s="8">
        <v>12</v>
      </c>
      <c r="F48" s="9">
        <f t="shared" si="1"/>
        <v>0</v>
      </c>
    </row>
    <row r="49" spans="1:6" x14ac:dyDescent="0.25">
      <c r="A49" s="6" t="s">
        <v>20</v>
      </c>
      <c r="B49" s="6" t="s">
        <v>9</v>
      </c>
      <c r="C49" s="7" t="s">
        <v>31</v>
      </c>
      <c r="D49" s="1">
        <v>0</v>
      </c>
      <c r="E49" s="8">
        <v>16</v>
      </c>
      <c r="F49" s="9">
        <f t="shared" si="1"/>
        <v>0</v>
      </c>
    </row>
    <row r="50" spans="1:6" x14ac:dyDescent="0.25">
      <c r="A50" s="6" t="s">
        <v>20</v>
      </c>
      <c r="B50" s="6" t="s">
        <v>11</v>
      </c>
      <c r="C50" s="7" t="s">
        <v>32</v>
      </c>
      <c r="D50" s="1">
        <v>0</v>
      </c>
      <c r="E50" s="8">
        <v>12</v>
      </c>
      <c r="F50" s="9">
        <f t="shared" si="1"/>
        <v>0</v>
      </c>
    </row>
    <row r="51" spans="1:6" x14ac:dyDescent="0.25">
      <c r="A51" s="6" t="s">
        <v>20</v>
      </c>
      <c r="B51" s="6" t="s">
        <v>12</v>
      </c>
      <c r="C51" s="7" t="s">
        <v>33</v>
      </c>
      <c r="D51" s="1">
        <v>0</v>
      </c>
      <c r="E51" s="8">
        <v>12</v>
      </c>
      <c r="F51" s="9">
        <f t="shared" si="1"/>
        <v>0</v>
      </c>
    </row>
    <row r="52" spans="1:6" x14ac:dyDescent="0.25">
      <c r="A52" s="6" t="s">
        <v>20</v>
      </c>
      <c r="B52" s="6" t="s">
        <v>13</v>
      </c>
      <c r="C52" s="7" t="s">
        <v>34</v>
      </c>
      <c r="D52" s="1">
        <v>0</v>
      </c>
      <c r="E52" s="8">
        <v>12</v>
      </c>
      <c r="F52" s="9">
        <f t="shared" si="1"/>
        <v>0</v>
      </c>
    </row>
    <row r="53" spans="1:6" x14ac:dyDescent="0.25">
      <c r="A53" s="6" t="s">
        <v>22</v>
      </c>
      <c r="B53" s="6" t="s">
        <v>9</v>
      </c>
      <c r="C53" s="7" t="s">
        <v>35</v>
      </c>
      <c r="D53" s="1">
        <v>0</v>
      </c>
      <c r="E53" s="8">
        <v>12</v>
      </c>
      <c r="F53" s="9">
        <f t="shared" si="1"/>
        <v>0</v>
      </c>
    </row>
    <row r="54" spans="1:6" x14ac:dyDescent="0.25">
      <c r="A54" s="6" t="s">
        <v>22</v>
      </c>
      <c r="B54" s="6" t="s">
        <v>11</v>
      </c>
      <c r="C54" s="7" t="s">
        <v>36</v>
      </c>
      <c r="D54" s="1">
        <v>0</v>
      </c>
      <c r="E54" s="8">
        <v>8</v>
      </c>
      <c r="F54" s="9">
        <f t="shared" si="1"/>
        <v>0</v>
      </c>
    </row>
    <row r="55" spans="1:6" x14ac:dyDescent="0.25">
      <c r="A55" s="6" t="s">
        <v>22</v>
      </c>
      <c r="B55" s="6" t="s">
        <v>12</v>
      </c>
      <c r="C55" s="7" t="s">
        <v>37</v>
      </c>
      <c r="D55" s="1">
        <v>0</v>
      </c>
      <c r="E55" s="8">
        <v>8</v>
      </c>
      <c r="F55" s="9">
        <f t="shared" si="1"/>
        <v>0</v>
      </c>
    </row>
    <row r="56" spans="1:6" x14ac:dyDescent="0.25">
      <c r="A56" s="6" t="s">
        <v>22</v>
      </c>
      <c r="B56" s="6" t="s">
        <v>13</v>
      </c>
      <c r="C56" s="7" t="s">
        <v>38</v>
      </c>
      <c r="D56" s="1">
        <v>0</v>
      </c>
      <c r="E56" s="8">
        <v>8</v>
      </c>
      <c r="F56" s="9">
        <f t="shared" si="1"/>
        <v>0</v>
      </c>
    </row>
    <row r="58" spans="1:6" x14ac:dyDescent="0.25">
      <c r="A58" s="18" t="s">
        <v>39</v>
      </c>
      <c r="B58" s="19"/>
      <c r="C58" s="19"/>
      <c r="D58" s="19"/>
      <c r="E58" s="19"/>
      <c r="F58" s="20"/>
    </row>
    <row r="59" spans="1:6" x14ac:dyDescent="0.25">
      <c r="A59" s="6" t="s">
        <v>47</v>
      </c>
      <c r="B59" s="6" t="s">
        <v>40</v>
      </c>
      <c r="C59" s="7">
        <v>44472603</v>
      </c>
      <c r="D59" s="1">
        <v>0</v>
      </c>
      <c r="E59" s="8">
        <v>4</v>
      </c>
      <c r="F59" s="9">
        <f t="shared" ref="F59:F70" si="2">E59*D59</f>
        <v>0</v>
      </c>
    </row>
    <row r="60" spans="1:6" x14ac:dyDescent="0.25">
      <c r="A60" s="6" t="s">
        <v>47</v>
      </c>
      <c r="B60" s="6" t="s">
        <v>41</v>
      </c>
      <c r="C60" s="7">
        <v>44472202</v>
      </c>
      <c r="D60" s="1">
        <v>0</v>
      </c>
      <c r="E60" s="8">
        <v>4</v>
      </c>
      <c r="F60" s="9">
        <f t="shared" si="2"/>
        <v>0</v>
      </c>
    </row>
    <row r="61" spans="1:6" x14ac:dyDescent="0.25">
      <c r="A61" s="6" t="s">
        <v>14</v>
      </c>
      <c r="B61" s="6" t="s">
        <v>40</v>
      </c>
      <c r="C61" s="7">
        <v>43363203</v>
      </c>
      <c r="D61" s="1">
        <v>0</v>
      </c>
      <c r="E61" s="8">
        <v>2</v>
      </c>
      <c r="F61" s="9">
        <f t="shared" si="2"/>
        <v>0</v>
      </c>
    </row>
    <row r="62" spans="1:6" x14ac:dyDescent="0.25">
      <c r="A62" s="6" t="s">
        <v>14</v>
      </c>
      <c r="B62" s="6" t="s">
        <v>41</v>
      </c>
      <c r="C62" s="7">
        <v>43363412</v>
      </c>
      <c r="D62" s="1">
        <v>0</v>
      </c>
      <c r="E62" s="8">
        <v>2</v>
      </c>
      <c r="F62" s="9">
        <f t="shared" si="2"/>
        <v>0</v>
      </c>
    </row>
    <row r="63" spans="1:6" x14ac:dyDescent="0.25">
      <c r="A63" s="6" t="s">
        <v>18</v>
      </c>
      <c r="B63" s="6" t="s">
        <v>40</v>
      </c>
      <c r="C63" s="7">
        <v>44289103</v>
      </c>
      <c r="D63" s="1">
        <v>0</v>
      </c>
      <c r="E63" s="8">
        <v>4</v>
      </c>
      <c r="F63" s="9">
        <f t="shared" si="2"/>
        <v>0</v>
      </c>
    </row>
    <row r="64" spans="1:6" x14ac:dyDescent="0.25">
      <c r="A64" s="6" t="s">
        <v>18</v>
      </c>
      <c r="B64" s="6" t="s">
        <v>41</v>
      </c>
      <c r="C64" s="7">
        <v>44341902</v>
      </c>
      <c r="D64" s="1">
        <v>0</v>
      </c>
      <c r="E64" s="8">
        <v>4</v>
      </c>
      <c r="F64" s="9">
        <f t="shared" si="2"/>
        <v>0</v>
      </c>
    </row>
    <row r="65" spans="1:6" x14ac:dyDescent="0.25">
      <c r="A65" s="6" t="s">
        <v>19</v>
      </c>
      <c r="B65" s="6" t="s">
        <v>42</v>
      </c>
      <c r="C65" s="10">
        <v>45435104</v>
      </c>
      <c r="D65" s="1">
        <v>0</v>
      </c>
      <c r="E65" s="8">
        <v>8</v>
      </c>
      <c r="F65" s="9">
        <f t="shared" si="2"/>
        <v>0</v>
      </c>
    </row>
    <row r="66" spans="1:6" x14ac:dyDescent="0.25">
      <c r="A66" s="6" t="s">
        <v>20</v>
      </c>
      <c r="B66" s="6" t="s">
        <v>40</v>
      </c>
      <c r="C66" s="7">
        <v>45380003</v>
      </c>
      <c r="D66" s="1">
        <v>0</v>
      </c>
      <c r="E66" s="8">
        <v>4</v>
      </c>
      <c r="F66" s="9">
        <f t="shared" si="2"/>
        <v>0</v>
      </c>
    </row>
    <row r="67" spans="1:6" x14ac:dyDescent="0.25">
      <c r="A67" s="6" t="s">
        <v>20</v>
      </c>
      <c r="B67" s="6" t="s">
        <v>41</v>
      </c>
      <c r="C67" s="7">
        <v>45381102</v>
      </c>
      <c r="D67" s="1">
        <v>0</v>
      </c>
      <c r="E67" s="8">
        <v>4</v>
      </c>
      <c r="F67" s="9">
        <f t="shared" si="2"/>
        <v>0</v>
      </c>
    </row>
    <row r="68" spans="1:6" x14ac:dyDescent="0.25">
      <c r="A68" s="6" t="s">
        <v>20</v>
      </c>
      <c r="B68" s="6" t="s">
        <v>45</v>
      </c>
      <c r="C68" s="7" t="s">
        <v>46</v>
      </c>
      <c r="D68" s="1">
        <v>0</v>
      </c>
      <c r="E68" s="8">
        <v>4</v>
      </c>
      <c r="F68" s="9">
        <f t="shared" si="2"/>
        <v>0</v>
      </c>
    </row>
    <row r="69" spans="1:6" x14ac:dyDescent="0.25">
      <c r="A69" s="6" t="s">
        <v>22</v>
      </c>
      <c r="B69" s="6" t="s">
        <v>40</v>
      </c>
      <c r="C69" s="7" t="s">
        <v>43</v>
      </c>
      <c r="D69" s="1">
        <v>0</v>
      </c>
      <c r="E69" s="8">
        <v>4</v>
      </c>
      <c r="F69" s="9">
        <f t="shared" si="2"/>
        <v>0</v>
      </c>
    </row>
    <row r="70" spans="1:6" x14ac:dyDescent="0.25">
      <c r="A70" s="6" t="s">
        <v>22</v>
      </c>
      <c r="B70" s="6" t="s">
        <v>41</v>
      </c>
      <c r="C70" s="7" t="s">
        <v>44</v>
      </c>
      <c r="D70" s="1">
        <v>0</v>
      </c>
      <c r="E70" s="8">
        <v>4</v>
      </c>
      <c r="F70" s="9">
        <f t="shared" si="2"/>
        <v>0</v>
      </c>
    </row>
    <row r="72" spans="1:6" ht="18.75" x14ac:dyDescent="0.3">
      <c r="A72" s="21" t="s">
        <v>49</v>
      </c>
      <c r="B72" s="21"/>
      <c r="C72" s="21"/>
      <c r="D72" s="21"/>
      <c r="E72" s="21"/>
      <c r="F72" s="13">
        <f>SUM(F59:F70,F36:F56,F6:F33)</f>
        <v>0</v>
      </c>
    </row>
    <row r="73" spans="1:6" x14ac:dyDescent="0.25">
      <c r="A73" s="15" t="s">
        <v>50</v>
      </c>
      <c r="B73" s="15"/>
      <c r="C73" s="15"/>
      <c r="D73" s="15"/>
      <c r="E73" s="15"/>
      <c r="F73" s="14">
        <f>F72*1.21</f>
        <v>0</v>
      </c>
    </row>
  </sheetData>
  <sheetProtection selectLockedCells="1"/>
  <mergeCells count="7">
    <mergeCell ref="A73:E73"/>
    <mergeCell ref="A1:F1"/>
    <mergeCell ref="A3:F3"/>
    <mergeCell ref="A5:F5"/>
    <mergeCell ref="A35:F35"/>
    <mergeCell ref="A58:F58"/>
    <mergeCell ref="A72:E72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Procházka František</dc:creator>
  <cp:lastModifiedBy>Otepka Lubomír</cp:lastModifiedBy>
  <cp:lastPrinted>2020-09-30T14:38:38Z</cp:lastPrinted>
  <dcterms:created xsi:type="dcterms:W3CDTF">2020-09-21T10:13:17Z</dcterms:created>
  <dcterms:modified xsi:type="dcterms:W3CDTF">2020-09-30T14:38:48Z</dcterms:modified>
</cp:coreProperties>
</file>