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david\Documents\Projekty\IROP_zakladne_skoly\!ZS_podklady_VO\!Kracunovce\"/>
    </mc:Choice>
  </mc:AlternateContent>
  <xr:revisionPtr revIDLastSave="0" documentId="13_ncr:1_{25334F7A-8D2D-4CFB-8596-452BAFEE1448}" xr6:coauthVersionLast="36" xr6:coauthVersionMax="36" xr10:uidLastSave="{00000000-0000-0000-0000-000000000000}"/>
  <bookViews>
    <workbookView xWindow="0" yWindow="0" windowWidth="15360" windowHeight="7545" tabRatio="888" xr2:uid="{00000000-000D-0000-FFFF-FFFF00000000}"/>
  </bookViews>
  <sheets>
    <sheet name="Rozpis Didakticke pomôcky" sheetId="20" r:id="rId1"/>
  </sheets>
  <calcPr calcId="162913"/>
</workbook>
</file>

<file path=xl/calcChain.xml><?xml version="1.0" encoding="utf-8"?>
<calcChain xmlns="http://schemas.openxmlformats.org/spreadsheetml/2006/main">
  <c r="G70" i="20" l="1"/>
  <c r="F69" i="20" l="1"/>
  <c r="G69" i="20" s="1"/>
  <c r="F68" i="20"/>
  <c r="G68" i="20" s="1"/>
  <c r="F67" i="20"/>
  <c r="G67" i="20" s="1"/>
  <c r="F66" i="20"/>
  <c r="G66" i="20" s="1"/>
  <c r="F65" i="20"/>
  <c r="G65" i="20" s="1"/>
  <c r="F64" i="20"/>
  <c r="G64" i="20" s="1"/>
  <c r="F63" i="20"/>
  <c r="G63" i="20" s="1"/>
  <c r="F62" i="20"/>
  <c r="G62" i="20" s="1"/>
  <c r="F61" i="20"/>
  <c r="G61" i="20" s="1"/>
  <c r="F60" i="20"/>
  <c r="G60" i="20" s="1"/>
  <c r="F59" i="20"/>
  <c r="G59" i="20" s="1"/>
  <c r="F58" i="20"/>
  <c r="G58" i="20" s="1"/>
  <c r="F57" i="20"/>
  <c r="G57" i="20" s="1"/>
  <c r="F56" i="20"/>
  <c r="G56" i="20" s="1"/>
  <c r="F55" i="20"/>
  <c r="G55" i="20" s="1"/>
  <c r="F54" i="20"/>
  <c r="G54" i="20" s="1"/>
  <c r="F53" i="20"/>
  <c r="G53" i="20" s="1"/>
  <c r="F52" i="20"/>
  <c r="G52" i="20" s="1"/>
  <c r="F51" i="20"/>
  <c r="G51" i="20" s="1"/>
  <c r="F50" i="20"/>
  <c r="G50" i="20" s="1"/>
  <c r="F49" i="20"/>
  <c r="G49" i="20" s="1"/>
  <c r="F48" i="20"/>
  <c r="G48"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alcChain>
</file>

<file path=xl/sharedStrings.xml><?xml version="1.0" encoding="utf-8"?>
<sst xmlns="http://schemas.openxmlformats.org/spreadsheetml/2006/main" count="269" uniqueCount="201">
  <si>
    <t>ks</t>
  </si>
  <si>
    <t>sada</t>
  </si>
  <si>
    <t>súbor</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</si>
  <si>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</si>
  <si>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</si>
  <si>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</si>
  <si>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</si>
  <si>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</si>
  <si>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</si>
  <si>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</si>
  <si>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</si>
  <si>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SW k iterfejsu - multilicencia</t>
  </si>
  <si>
    <t>Stolárska hoblica - odborná učebňa techniky</t>
  </si>
  <si>
    <t>Prístroj na výrobu vysokého DC napätia</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</si>
  <si>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</si>
  <si>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</si>
  <si>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</si>
  <si>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</si>
  <si>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</si>
  <si>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</si>
  <si>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</si>
  <si>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</si>
  <si>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</si>
  <si>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</si>
  <si>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</si>
  <si>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</si>
  <si>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</si>
  <si>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</si>
  <si>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</si>
  <si>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</si>
  <si>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</si>
  <si>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</si>
  <si>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</si>
  <si>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</si>
  <si>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</si>
  <si>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</si>
  <si>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Sada na meranie spotreby el. energie</t>
  </si>
  <si>
    <t>Vizualizér</t>
  </si>
  <si>
    <t>Ručná výveva s príslušenstvom</t>
  </si>
  <si>
    <t>Sada senzorov pre fyziku - žiak</t>
  </si>
  <si>
    <t>Sada senzorov pre fyziku - učiteľ</t>
  </si>
  <si>
    <t xml:space="preserve">Sada pre termodynamiku s príslušenstvom </t>
  </si>
  <si>
    <t>Sada zdrojov bezpečného napätia a prúdu</t>
  </si>
  <si>
    <t xml:space="preserve">Skupinová sada pre termodynamiku s príslušenstvom </t>
  </si>
  <si>
    <t>Žiacka elektrotechnická súprava</t>
  </si>
  <si>
    <t>Sada žiackych optických súprav</t>
  </si>
  <si>
    <t>Sada žiackych elektromagnetických súprav</t>
  </si>
  <si>
    <t>Sada žiackych mechanických súprav</t>
  </si>
  <si>
    <t>Sada žiackych termodynamických súprav</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</si>
  <si>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</si>
  <si>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</si>
  <si>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</si>
  <si>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</si>
  <si>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</si>
  <si>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</si>
  <si>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Súbor na robotické programovanie</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</si>
  <si>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</si>
  <si>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</si>
  <si>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</si>
  <si>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</si>
  <si>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</si>
  <si>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</si>
  <si>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</si>
  <si>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</si>
  <si>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</si>
  <si>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</si>
  <si>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</si>
  <si>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</si>
  <si>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</si>
  <si>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</si>
  <si>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</si>
  <si>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</si>
  <si>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</si>
  <si>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</si>
  <si>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</si>
  <si>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</si>
  <si>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</si>
  <si>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</si>
  <si>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</si>
  <si>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</si>
  <si>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</si>
  <si>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</si>
  <si>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</si>
  <si>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</si>
  <si>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</si>
  <si>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</si>
  <si>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</si>
  <si>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</si>
  <si>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</si>
  <si>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</si>
  <si>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</si>
  <si>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</si>
  <si>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</si>
  <si>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</si>
  <si>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</si>
  <si>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</si>
  <si>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</si>
  <si>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</si>
  <si>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</si>
  <si>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</si>
  <si>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</si>
  <si>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</si>
  <si>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</si>
  <si>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</si>
  <si>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</si>
  <si>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</si>
  <si>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</si>
  <si>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</si>
  <si>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</si>
  <si>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</si>
  <si>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</si>
  <si>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</si>
  <si>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</si>
  <si>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</si>
  <si>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</si>
  <si>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</si>
  <si>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</si>
  <si>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</si>
  <si>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</si>
  <si>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</si>
  <si>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</si>
  <si>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</si>
  <si>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</si>
  <si>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</si>
  <si>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</si>
  <si>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</si>
  <si>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</si>
  <si>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</si>
  <si>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</si>
  <si>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</si>
  <si>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</si>
  <si>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</si>
  <si>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</si>
  <si>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</si>
  <si>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</si>
  <si>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</si>
  <si>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</si>
  <si>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</si>
  <si>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</si>
  <si>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</si>
  <si>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</si>
  <si>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</si>
  <si>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</si>
  <si>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</si>
  <si>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</si>
  <si>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</si>
  <si>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</si>
  <si>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</si>
  <si>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</si>
  <si>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</si>
  <si>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</si>
  <si>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</si>
  <si>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</si>
  <si>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</si>
  <si>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</si>
  <si>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</si>
  <si>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</si>
  <si>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</si>
  <si>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</si>
  <si>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</si>
  <si>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</si>
  <si>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</si>
  <si>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</si>
  <si>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</si>
  <si>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</si>
  <si>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</si>
  <si>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</si>
  <si>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</si>
  <si>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</si>
  <si>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</si>
  <si>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</si>
  <si>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1-54</t>
  </si>
  <si>
    <t>1-55</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</si>
  <si>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</si>
  <si>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1-56</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</si>
  <si>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</si>
  <si>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1-57</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</si>
  <si>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</si>
  <si>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1-58</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</si>
  <si>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</si>
  <si>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1-59</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</si>
  <si>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</si>
  <si>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1-60</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</si>
  <si>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</si>
  <si>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1-61</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</si>
  <si>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 </t>
  </si>
  <si>
    <t>1-62</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</si>
  <si>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</si>
  <si>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 xml:space="preserve">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 </t>
  </si>
  <si>
    <t>SPOLU - Didaktické pomôcky:</t>
  </si>
  <si>
    <t>Príloha č. 5-1 Výpočet zmluvnej ceny /cenový formulár  pre časť 1</t>
  </si>
  <si>
    <t>Dátum, meno a  podpis oprávnenej osoby</t>
  </si>
  <si>
    <t>Sada tácok - fyzika</t>
  </si>
  <si>
    <t>Verejný obstarávateľ:</t>
  </si>
  <si>
    <t>Predmet zákazky:</t>
  </si>
  <si>
    <t>Časť 1:  Didaktické pomôcky</t>
  </si>
  <si>
    <t xml:space="preserve">Časť 1: Didaktické pomôcky </t>
  </si>
  <si>
    <t>Laboratórny podnos</t>
  </si>
  <si>
    <t>Obec Kračúnovce</t>
  </si>
  <si>
    <t>Obstaranie odborných učební pre žiakov a žiačky ZŠ Kračúnovce</t>
  </si>
  <si>
    <t>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</si>
</sst>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1"/>
      <color rgb="FF000000"/>
      <name val="Calibri"/>
      <family val="2"/>
      <charset val="238"/>
    </font>
    <font>
      <sz val="10"/>
      <color rgb="FF000000"/>
      <name val="Arial"/>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9">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3" fillId="3" borderId="1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3" fillId="4" borderId="3"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0"/>
  <sheetViews>
    <sheetView tabSelected="1" topLeftCell="A73" zoomScaleNormal="100" zoomScalePageLayoutView="85" workbookViewId="0">
      <selection activeCell="A67" sqref="A67"/>
    </sheetView>
  </sheetViews>
  <sheetFormatPr defaultColWidth="9.140625" defaultRowHeight="15.75" x14ac:dyDescent="0.25"/>
  <cols>
    <col min="1" max="1" width="6.5703125" style="21" customWidth="1"/>
    <col min="2" max="2" width="52.7109375" style="52" customWidth="1"/>
    <col min="3" max="3" width="9.140625" style="23" customWidth="1"/>
    <col min="4" max="4" width="12" style="23" customWidth="1"/>
    <col min="5" max="5" width="14.7109375" style="53" customWidth="1"/>
    <col min="6" max="7" width="14.7109375" style="54" customWidth="1"/>
    <col min="8" max="8" width="60" style="22" hidden="1" customWidth="1"/>
    <col min="9" max="16384" width="9.140625" style="23"/>
  </cols>
  <sheetData>
    <row r="1" spans="1:8" ht="37.5" customHeight="1" x14ac:dyDescent="0.25">
      <c r="B1" s="74" t="s">
        <v>190</v>
      </c>
      <c r="C1" s="74"/>
      <c r="D1" s="74"/>
      <c r="E1" s="74"/>
      <c r="F1" s="74"/>
      <c r="G1" s="74"/>
    </row>
    <row r="2" spans="1:8" ht="21.95" customHeight="1" x14ac:dyDescent="0.25">
      <c r="B2" s="75" t="s">
        <v>196</v>
      </c>
      <c r="C2" s="76"/>
      <c r="D2" s="76"/>
      <c r="E2" s="76"/>
      <c r="F2" s="76"/>
      <c r="G2" s="77"/>
    </row>
    <row r="3" spans="1:8" s="28" customFormat="1" ht="10.5" customHeight="1" x14ac:dyDescent="0.25">
      <c r="A3" s="24"/>
      <c r="B3" s="25"/>
      <c r="C3" s="25"/>
      <c r="D3" s="25"/>
      <c r="E3" s="26"/>
      <c r="F3" s="25"/>
      <c r="G3" s="25"/>
      <c r="H3" s="27"/>
    </row>
    <row r="4" spans="1:8" s="3" customFormat="1" ht="15" customHeight="1" x14ac:dyDescent="0.25">
      <c r="A4" s="21"/>
      <c r="B4" s="29" t="s">
        <v>193</v>
      </c>
      <c r="C4" s="78" t="s">
        <v>198</v>
      </c>
      <c r="D4" s="78"/>
      <c r="E4" s="78"/>
      <c r="F4" s="78"/>
      <c r="G4" s="78"/>
      <c r="H4" s="30"/>
    </row>
    <row r="5" spans="1:8" s="3" customFormat="1" ht="15" customHeight="1" x14ac:dyDescent="0.25">
      <c r="A5" s="21"/>
      <c r="B5" s="29" t="s">
        <v>194</v>
      </c>
      <c r="C5" s="78" t="s">
        <v>199</v>
      </c>
      <c r="D5" s="78"/>
      <c r="E5" s="78"/>
      <c r="F5" s="78"/>
      <c r="G5" s="78"/>
      <c r="H5" s="30"/>
    </row>
    <row r="6" spans="1:8" s="28" customFormat="1" ht="10.5" customHeight="1" x14ac:dyDescent="0.25">
      <c r="A6" s="24"/>
      <c r="B6" s="25"/>
      <c r="C6" s="25"/>
      <c r="D6" s="25"/>
      <c r="E6" s="26"/>
      <c r="F6" s="25"/>
      <c r="G6" s="25"/>
      <c r="H6" s="27"/>
    </row>
    <row r="7" spans="1:8" s="35" customFormat="1" ht="33" customHeight="1" x14ac:dyDescent="0.25">
      <c r="A7" s="31" t="s">
        <v>66</v>
      </c>
      <c r="B7" s="32" t="s">
        <v>195</v>
      </c>
      <c r="C7" s="6" t="s">
        <v>56</v>
      </c>
      <c r="D7" s="6" t="s">
        <v>63</v>
      </c>
      <c r="E7" s="33" t="s">
        <v>64</v>
      </c>
      <c r="F7" s="17" t="s">
        <v>62</v>
      </c>
      <c r="G7" s="17" t="s">
        <v>65</v>
      </c>
      <c r="H7" s="34" t="s">
        <v>67</v>
      </c>
    </row>
    <row r="8" spans="1:8" x14ac:dyDescent="0.25">
      <c r="A8" s="55" t="s">
        <v>68</v>
      </c>
      <c r="B8" s="56" t="s">
        <v>51</v>
      </c>
      <c r="C8" s="60" t="s">
        <v>0</v>
      </c>
      <c r="D8" s="58">
        <v>1</v>
      </c>
      <c r="E8" s="36"/>
      <c r="F8" s="4">
        <f>D8*E8</f>
        <v>0</v>
      </c>
      <c r="G8" s="5">
        <f>F8*1.2</f>
        <v>0</v>
      </c>
      <c r="H8" s="37" t="s">
        <v>69</v>
      </c>
    </row>
    <row r="9" spans="1:8" x14ac:dyDescent="0.25">
      <c r="A9" s="55" t="s">
        <v>70</v>
      </c>
      <c r="B9" s="56" t="s">
        <v>11</v>
      </c>
      <c r="C9" s="60" t="s">
        <v>0</v>
      </c>
      <c r="D9" s="59">
        <v>1</v>
      </c>
      <c r="E9" s="38"/>
      <c r="F9" s="1">
        <f t="shared" ref="F9:F46" si="0">D9*E9</f>
        <v>0</v>
      </c>
      <c r="G9" s="2">
        <f t="shared" ref="G9:G46" si="1">F9*1.2</f>
        <v>0</v>
      </c>
      <c r="H9" s="37" t="s">
        <v>71</v>
      </c>
    </row>
    <row r="10" spans="1:8" x14ac:dyDescent="0.25">
      <c r="A10" s="55" t="s">
        <v>72</v>
      </c>
      <c r="B10" s="56" t="s">
        <v>40</v>
      </c>
      <c r="C10" s="60" t="s">
        <v>1</v>
      </c>
      <c r="D10" s="59">
        <v>1</v>
      </c>
      <c r="E10" s="38"/>
      <c r="F10" s="1">
        <f t="shared" si="0"/>
        <v>0</v>
      </c>
      <c r="G10" s="2">
        <f t="shared" si="1"/>
        <v>0</v>
      </c>
      <c r="H10" s="37" t="s">
        <v>73</v>
      </c>
    </row>
    <row r="11" spans="1:8" x14ac:dyDescent="0.25">
      <c r="A11" s="55" t="s">
        <v>74</v>
      </c>
      <c r="B11" s="56" t="s">
        <v>19</v>
      </c>
      <c r="C11" s="60" t="s">
        <v>1</v>
      </c>
      <c r="D11" s="59">
        <v>1</v>
      </c>
      <c r="E11" s="38"/>
      <c r="F11" s="1">
        <f t="shared" si="0"/>
        <v>0</v>
      </c>
      <c r="G11" s="2">
        <f t="shared" si="1"/>
        <v>0</v>
      </c>
      <c r="H11" s="37" t="s">
        <v>75</v>
      </c>
    </row>
    <row r="12" spans="1:8" x14ac:dyDescent="0.25">
      <c r="A12" s="55" t="s">
        <v>76</v>
      </c>
      <c r="B12" s="56" t="s">
        <v>197</v>
      </c>
      <c r="C12" s="60" t="s">
        <v>1</v>
      </c>
      <c r="D12" s="59">
        <v>1</v>
      </c>
      <c r="E12" s="38"/>
      <c r="F12" s="1">
        <f t="shared" si="0"/>
        <v>0</v>
      </c>
      <c r="G12" s="2">
        <f t="shared" si="1"/>
        <v>0</v>
      </c>
      <c r="H12" s="37" t="s">
        <v>77</v>
      </c>
    </row>
    <row r="13" spans="1:8" x14ac:dyDescent="0.25">
      <c r="A13" s="55" t="s">
        <v>78</v>
      </c>
      <c r="B13" s="56" t="s">
        <v>41</v>
      </c>
      <c r="C13" s="60" t="s">
        <v>1</v>
      </c>
      <c r="D13" s="59">
        <v>1</v>
      </c>
      <c r="E13" s="38"/>
      <c r="F13" s="1">
        <f t="shared" si="0"/>
        <v>0</v>
      </c>
      <c r="G13" s="2">
        <f t="shared" si="1"/>
        <v>0</v>
      </c>
      <c r="H13" s="37" t="s">
        <v>79</v>
      </c>
    </row>
    <row r="14" spans="1:8" x14ac:dyDescent="0.25">
      <c r="A14" s="55" t="s">
        <v>80</v>
      </c>
      <c r="B14" s="57" t="s">
        <v>18</v>
      </c>
      <c r="C14" s="60" t="s">
        <v>1</v>
      </c>
      <c r="D14" s="59">
        <v>1</v>
      </c>
      <c r="E14" s="38"/>
      <c r="F14" s="1">
        <f t="shared" si="0"/>
        <v>0</v>
      </c>
      <c r="G14" s="2">
        <f t="shared" si="1"/>
        <v>0</v>
      </c>
      <c r="H14" s="37" t="s">
        <v>81</v>
      </c>
    </row>
    <row r="15" spans="1:8" x14ac:dyDescent="0.25">
      <c r="A15" s="55" t="s">
        <v>82</v>
      </c>
      <c r="B15" s="56" t="s">
        <v>30</v>
      </c>
      <c r="C15" s="60" t="s">
        <v>0</v>
      </c>
      <c r="D15" s="59">
        <v>1</v>
      </c>
      <c r="E15" s="38"/>
      <c r="F15" s="1">
        <f t="shared" si="0"/>
        <v>0</v>
      </c>
      <c r="G15" s="2">
        <f t="shared" si="1"/>
        <v>0</v>
      </c>
      <c r="H15" s="37" t="s">
        <v>83</v>
      </c>
    </row>
    <row r="16" spans="1:8" x14ac:dyDescent="0.25">
      <c r="A16" s="55" t="s">
        <v>84</v>
      </c>
      <c r="B16" s="56" t="s">
        <v>31</v>
      </c>
      <c r="C16" s="60" t="s">
        <v>1</v>
      </c>
      <c r="D16" s="59">
        <v>1</v>
      </c>
      <c r="E16" s="38"/>
      <c r="F16" s="1">
        <f t="shared" si="0"/>
        <v>0</v>
      </c>
      <c r="G16" s="2">
        <f t="shared" si="1"/>
        <v>0</v>
      </c>
      <c r="H16" s="37" t="s">
        <v>85</v>
      </c>
    </row>
    <row r="17" spans="1:8" x14ac:dyDescent="0.25">
      <c r="A17" s="55" t="s">
        <v>86</v>
      </c>
      <c r="B17" s="57" t="s">
        <v>17</v>
      </c>
      <c r="C17" s="60" t="s">
        <v>1</v>
      </c>
      <c r="D17" s="59">
        <v>1</v>
      </c>
      <c r="E17" s="38"/>
      <c r="F17" s="1">
        <f t="shared" si="0"/>
        <v>0</v>
      </c>
      <c r="G17" s="2">
        <f t="shared" si="1"/>
        <v>0</v>
      </c>
      <c r="H17" s="37" t="s">
        <v>87</v>
      </c>
    </row>
    <row r="18" spans="1:8" x14ac:dyDescent="0.25">
      <c r="A18" s="55" t="s">
        <v>88</v>
      </c>
      <c r="B18" s="56" t="s">
        <v>3</v>
      </c>
      <c r="C18" s="60" t="s">
        <v>0</v>
      </c>
      <c r="D18" s="59">
        <v>1</v>
      </c>
      <c r="E18" s="38"/>
      <c r="F18" s="1">
        <f t="shared" si="0"/>
        <v>0</v>
      </c>
      <c r="G18" s="2">
        <f t="shared" si="1"/>
        <v>0</v>
      </c>
      <c r="H18" s="37" t="s">
        <v>89</v>
      </c>
    </row>
    <row r="19" spans="1:8" x14ac:dyDescent="0.25">
      <c r="A19" s="55" t="s">
        <v>90</v>
      </c>
      <c r="B19" s="57" t="s">
        <v>38</v>
      </c>
      <c r="C19" s="60" t="s">
        <v>0</v>
      </c>
      <c r="D19" s="59">
        <v>1</v>
      </c>
      <c r="E19" s="38"/>
      <c r="F19" s="1">
        <f t="shared" si="0"/>
        <v>0</v>
      </c>
      <c r="G19" s="2">
        <f t="shared" si="1"/>
        <v>0</v>
      </c>
      <c r="H19" s="37" t="s">
        <v>91</v>
      </c>
    </row>
    <row r="20" spans="1:8" x14ac:dyDescent="0.25">
      <c r="A20" s="55" t="s">
        <v>92</v>
      </c>
      <c r="B20" s="57" t="s">
        <v>16</v>
      </c>
      <c r="C20" s="60" t="s">
        <v>1</v>
      </c>
      <c r="D20" s="59">
        <v>1</v>
      </c>
      <c r="E20" s="38"/>
      <c r="F20" s="1">
        <f t="shared" si="0"/>
        <v>0</v>
      </c>
      <c r="G20" s="2">
        <f t="shared" si="1"/>
        <v>0</v>
      </c>
      <c r="H20" s="37" t="s">
        <v>93</v>
      </c>
    </row>
    <row r="21" spans="1:8" x14ac:dyDescent="0.25">
      <c r="A21" s="55" t="s">
        <v>94</v>
      </c>
      <c r="B21" s="56" t="s">
        <v>15</v>
      </c>
      <c r="C21" s="60" t="s">
        <v>1</v>
      </c>
      <c r="D21" s="59">
        <v>1</v>
      </c>
      <c r="E21" s="38"/>
      <c r="F21" s="1">
        <f t="shared" si="0"/>
        <v>0</v>
      </c>
      <c r="G21" s="2">
        <f t="shared" si="1"/>
        <v>0</v>
      </c>
      <c r="H21" s="37" t="s">
        <v>95</v>
      </c>
    </row>
    <row r="22" spans="1:8" x14ac:dyDescent="0.25">
      <c r="A22" s="55" t="s">
        <v>96</v>
      </c>
      <c r="B22" s="56" t="s">
        <v>14</v>
      </c>
      <c r="C22" s="60" t="s">
        <v>1</v>
      </c>
      <c r="D22" s="59">
        <v>1</v>
      </c>
      <c r="E22" s="38"/>
      <c r="F22" s="1">
        <f t="shared" si="0"/>
        <v>0</v>
      </c>
      <c r="G22" s="2">
        <f t="shared" si="1"/>
        <v>0</v>
      </c>
      <c r="H22" s="37" t="s">
        <v>97</v>
      </c>
    </row>
    <row r="23" spans="1:8" x14ac:dyDescent="0.25">
      <c r="A23" s="55" t="s">
        <v>98</v>
      </c>
      <c r="B23" s="56" t="s">
        <v>13</v>
      </c>
      <c r="C23" s="60" t="s">
        <v>0</v>
      </c>
      <c r="D23" s="59">
        <v>1</v>
      </c>
      <c r="E23" s="38"/>
      <c r="F23" s="1">
        <f t="shared" si="0"/>
        <v>0</v>
      </c>
      <c r="G23" s="2">
        <f t="shared" si="1"/>
        <v>0</v>
      </c>
      <c r="H23" s="37" t="s">
        <v>99</v>
      </c>
    </row>
    <row r="24" spans="1:8" x14ac:dyDescent="0.25">
      <c r="A24" s="55" t="s">
        <v>100</v>
      </c>
      <c r="B24" s="56" t="s">
        <v>52</v>
      </c>
      <c r="C24" s="60" t="s">
        <v>0</v>
      </c>
      <c r="D24" s="59">
        <v>1</v>
      </c>
      <c r="E24" s="38"/>
      <c r="F24" s="1">
        <f t="shared" si="0"/>
        <v>0</v>
      </c>
      <c r="G24" s="2">
        <f t="shared" si="1"/>
        <v>0</v>
      </c>
      <c r="H24" s="37" t="s">
        <v>101</v>
      </c>
    </row>
    <row r="25" spans="1:8" x14ac:dyDescent="0.25">
      <c r="A25" s="55" t="s">
        <v>102</v>
      </c>
      <c r="B25" s="56" t="s">
        <v>37</v>
      </c>
      <c r="C25" s="60" t="s">
        <v>0</v>
      </c>
      <c r="D25" s="59">
        <v>1</v>
      </c>
      <c r="E25" s="38"/>
      <c r="F25" s="1">
        <f t="shared" si="0"/>
        <v>0</v>
      </c>
      <c r="G25" s="2">
        <f t="shared" si="1"/>
        <v>0</v>
      </c>
      <c r="H25" s="37" t="s">
        <v>103</v>
      </c>
    </row>
    <row r="26" spans="1:8" x14ac:dyDescent="0.25">
      <c r="A26" s="55" t="s">
        <v>104</v>
      </c>
      <c r="B26" s="56" t="s">
        <v>51</v>
      </c>
      <c r="C26" s="60" t="s">
        <v>0</v>
      </c>
      <c r="D26" s="59">
        <v>4</v>
      </c>
      <c r="E26" s="38"/>
      <c r="F26" s="1">
        <f t="shared" si="0"/>
        <v>0</v>
      </c>
      <c r="G26" s="2">
        <f t="shared" si="1"/>
        <v>0</v>
      </c>
      <c r="H26" s="37" t="s">
        <v>105</v>
      </c>
    </row>
    <row r="27" spans="1:8" x14ac:dyDescent="0.25">
      <c r="A27" s="55" t="s">
        <v>106</v>
      </c>
      <c r="B27" s="56" t="s">
        <v>39</v>
      </c>
      <c r="C27" s="61" t="s">
        <v>1</v>
      </c>
      <c r="D27" s="59">
        <v>4</v>
      </c>
      <c r="E27" s="38"/>
      <c r="F27" s="1">
        <f t="shared" si="0"/>
        <v>0</v>
      </c>
      <c r="G27" s="2">
        <f t="shared" si="1"/>
        <v>0</v>
      </c>
      <c r="H27" s="37" t="s">
        <v>107</v>
      </c>
    </row>
    <row r="28" spans="1:8" x14ac:dyDescent="0.25">
      <c r="A28" s="55" t="s">
        <v>108</v>
      </c>
      <c r="B28" s="56" t="s">
        <v>48</v>
      </c>
      <c r="C28" s="61" t="s">
        <v>1</v>
      </c>
      <c r="D28" s="59">
        <v>6</v>
      </c>
      <c r="E28" s="38"/>
      <c r="F28" s="1">
        <f t="shared" si="0"/>
        <v>0</v>
      </c>
      <c r="G28" s="2">
        <f t="shared" si="1"/>
        <v>0</v>
      </c>
      <c r="H28" s="37" t="s">
        <v>109</v>
      </c>
    </row>
    <row r="29" spans="1:8" x14ac:dyDescent="0.25">
      <c r="A29" s="55" t="s">
        <v>110</v>
      </c>
      <c r="B29" s="56" t="s">
        <v>192</v>
      </c>
      <c r="C29" s="60" t="s">
        <v>1</v>
      </c>
      <c r="D29" s="59">
        <v>6</v>
      </c>
      <c r="E29" s="38"/>
      <c r="F29" s="1">
        <f t="shared" si="0"/>
        <v>0</v>
      </c>
      <c r="G29" s="2">
        <f t="shared" si="1"/>
        <v>0</v>
      </c>
      <c r="H29" s="37" t="s">
        <v>71</v>
      </c>
    </row>
    <row r="30" spans="1:8" x14ac:dyDescent="0.25">
      <c r="A30" s="55" t="s">
        <v>111</v>
      </c>
      <c r="B30" s="57" t="s">
        <v>43</v>
      </c>
      <c r="C30" s="62" t="s">
        <v>1</v>
      </c>
      <c r="D30" s="59">
        <v>6</v>
      </c>
      <c r="E30" s="38"/>
      <c r="F30" s="1">
        <f t="shared" si="0"/>
        <v>0</v>
      </c>
      <c r="G30" s="2">
        <f t="shared" si="1"/>
        <v>0</v>
      </c>
      <c r="H30" s="37" t="s">
        <v>112</v>
      </c>
    </row>
    <row r="31" spans="1:8" x14ac:dyDescent="0.25">
      <c r="A31" s="55" t="s">
        <v>113</v>
      </c>
      <c r="B31" s="57" t="s">
        <v>47</v>
      </c>
      <c r="C31" s="60" t="s">
        <v>1</v>
      </c>
      <c r="D31" s="59">
        <v>4</v>
      </c>
      <c r="E31" s="38"/>
      <c r="F31" s="1">
        <f t="shared" si="0"/>
        <v>0</v>
      </c>
      <c r="G31" s="2">
        <f t="shared" si="1"/>
        <v>0</v>
      </c>
      <c r="H31" s="37" t="s">
        <v>114</v>
      </c>
    </row>
    <row r="32" spans="1:8" x14ac:dyDescent="0.25">
      <c r="A32" s="55" t="s">
        <v>115</v>
      </c>
      <c r="B32" s="56" t="s">
        <v>30</v>
      </c>
      <c r="C32" s="60" t="s">
        <v>0</v>
      </c>
      <c r="D32" s="59">
        <v>4</v>
      </c>
      <c r="E32" s="38"/>
      <c r="F32" s="1">
        <f t="shared" si="0"/>
        <v>0</v>
      </c>
      <c r="G32" s="2">
        <f t="shared" si="1"/>
        <v>0</v>
      </c>
      <c r="H32" s="37" t="s">
        <v>116</v>
      </c>
    </row>
    <row r="33" spans="1:8" x14ac:dyDescent="0.25">
      <c r="A33" s="55" t="s">
        <v>117</v>
      </c>
      <c r="B33" s="56" t="s">
        <v>31</v>
      </c>
      <c r="C33" s="60" t="s">
        <v>1</v>
      </c>
      <c r="D33" s="59">
        <v>4</v>
      </c>
      <c r="E33" s="38"/>
      <c r="F33" s="1">
        <f t="shared" si="0"/>
        <v>0</v>
      </c>
      <c r="G33" s="2">
        <f t="shared" si="1"/>
        <v>0</v>
      </c>
      <c r="H33" s="37" t="s">
        <v>118</v>
      </c>
    </row>
    <row r="34" spans="1:8" x14ac:dyDescent="0.25">
      <c r="A34" s="55" t="s">
        <v>119</v>
      </c>
      <c r="B34" s="56" t="s">
        <v>17</v>
      </c>
      <c r="C34" s="60" t="s">
        <v>1</v>
      </c>
      <c r="D34" s="59">
        <v>4</v>
      </c>
      <c r="E34" s="38"/>
      <c r="F34" s="1">
        <f t="shared" si="0"/>
        <v>0</v>
      </c>
      <c r="G34" s="2">
        <f t="shared" si="1"/>
        <v>0</v>
      </c>
      <c r="H34" s="37" t="s">
        <v>120</v>
      </c>
    </row>
    <row r="35" spans="1:8" x14ac:dyDescent="0.25">
      <c r="A35" s="55" t="s">
        <v>121</v>
      </c>
      <c r="B35" s="56" t="s">
        <v>3</v>
      </c>
      <c r="C35" s="60" t="s">
        <v>1</v>
      </c>
      <c r="D35" s="59">
        <v>4</v>
      </c>
      <c r="E35" s="38"/>
      <c r="F35" s="1">
        <f t="shared" si="0"/>
        <v>0</v>
      </c>
      <c r="G35" s="2">
        <f t="shared" si="1"/>
        <v>0</v>
      </c>
      <c r="H35" s="37" t="s">
        <v>122</v>
      </c>
    </row>
    <row r="36" spans="1:8" x14ac:dyDescent="0.25">
      <c r="A36" s="55" t="s">
        <v>123</v>
      </c>
      <c r="B36" s="57" t="s">
        <v>38</v>
      </c>
      <c r="C36" s="60" t="s">
        <v>1</v>
      </c>
      <c r="D36" s="59">
        <v>4</v>
      </c>
      <c r="E36" s="38"/>
      <c r="F36" s="1">
        <f t="shared" si="0"/>
        <v>0</v>
      </c>
      <c r="G36" s="2">
        <f t="shared" si="1"/>
        <v>0</v>
      </c>
      <c r="H36" s="37" t="s">
        <v>124</v>
      </c>
    </row>
    <row r="37" spans="1:8" x14ac:dyDescent="0.25">
      <c r="A37" s="55" t="s">
        <v>125</v>
      </c>
      <c r="B37" s="56" t="s">
        <v>45</v>
      </c>
      <c r="C37" s="60" t="s">
        <v>1</v>
      </c>
      <c r="D37" s="59">
        <v>4</v>
      </c>
      <c r="E37" s="38"/>
      <c r="F37" s="1">
        <f t="shared" si="0"/>
        <v>0</v>
      </c>
      <c r="G37" s="2">
        <f t="shared" si="1"/>
        <v>0</v>
      </c>
      <c r="H37" s="37" t="s">
        <v>126</v>
      </c>
    </row>
    <row r="38" spans="1:8" x14ac:dyDescent="0.25">
      <c r="A38" s="55" t="s">
        <v>127</v>
      </c>
      <c r="B38" s="56" t="s">
        <v>44</v>
      </c>
      <c r="C38" s="60" t="s">
        <v>1</v>
      </c>
      <c r="D38" s="59">
        <v>4</v>
      </c>
      <c r="E38" s="38"/>
      <c r="F38" s="1">
        <f t="shared" si="0"/>
        <v>0</v>
      </c>
      <c r="G38" s="2">
        <f t="shared" si="1"/>
        <v>0</v>
      </c>
      <c r="H38" s="37" t="s">
        <v>128</v>
      </c>
    </row>
    <row r="39" spans="1:8" x14ac:dyDescent="0.25">
      <c r="A39" s="55" t="s">
        <v>129</v>
      </c>
      <c r="B39" s="56" t="s">
        <v>46</v>
      </c>
      <c r="C39" s="60" t="s">
        <v>1</v>
      </c>
      <c r="D39" s="59">
        <v>4</v>
      </c>
      <c r="E39" s="38"/>
      <c r="F39" s="1">
        <f t="shared" si="0"/>
        <v>0</v>
      </c>
      <c r="G39" s="2">
        <f t="shared" si="1"/>
        <v>0</v>
      </c>
      <c r="H39" s="37" t="s">
        <v>130</v>
      </c>
    </row>
    <row r="40" spans="1:8" x14ac:dyDescent="0.25">
      <c r="A40" s="55" t="s">
        <v>131</v>
      </c>
      <c r="B40" s="56" t="s">
        <v>42</v>
      </c>
      <c r="C40" s="60" t="s">
        <v>1</v>
      </c>
      <c r="D40" s="59">
        <v>4</v>
      </c>
      <c r="E40" s="38"/>
      <c r="F40" s="1">
        <f t="shared" si="0"/>
        <v>0</v>
      </c>
      <c r="G40" s="2">
        <f t="shared" si="1"/>
        <v>0</v>
      </c>
      <c r="H40" s="37" t="s">
        <v>132</v>
      </c>
    </row>
    <row r="41" spans="1:8" x14ac:dyDescent="0.25">
      <c r="A41" s="55" t="s">
        <v>133</v>
      </c>
      <c r="B41" s="56" t="s">
        <v>52</v>
      </c>
      <c r="C41" s="60" t="s">
        <v>0</v>
      </c>
      <c r="D41" s="59">
        <v>4</v>
      </c>
      <c r="E41" s="38"/>
      <c r="F41" s="1">
        <f t="shared" si="0"/>
        <v>0</v>
      </c>
      <c r="G41" s="2">
        <f t="shared" si="1"/>
        <v>0</v>
      </c>
      <c r="H41" s="37" t="s">
        <v>134</v>
      </c>
    </row>
    <row r="42" spans="1:8" x14ac:dyDescent="0.25">
      <c r="A42" s="55" t="s">
        <v>135</v>
      </c>
      <c r="B42" s="56" t="s">
        <v>55</v>
      </c>
      <c r="C42" s="60" t="s">
        <v>2</v>
      </c>
      <c r="D42" s="59">
        <v>4</v>
      </c>
      <c r="E42" s="38"/>
      <c r="F42" s="1">
        <f t="shared" si="0"/>
        <v>0</v>
      </c>
      <c r="G42" s="2">
        <f t="shared" si="1"/>
        <v>0</v>
      </c>
      <c r="H42" s="37" t="s">
        <v>136</v>
      </c>
    </row>
    <row r="43" spans="1:8" x14ac:dyDescent="0.25">
      <c r="A43" s="55" t="s">
        <v>137</v>
      </c>
      <c r="B43" s="56" t="s">
        <v>53</v>
      </c>
      <c r="C43" s="60" t="s">
        <v>1</v>
      </c>
      <c r="D43" s="59">
        <v>6</v>
      </c>
      <c r="E43" s="38"/>
      <c r="F43" s="1">
        <f t="shared" si="0"/>
        <v>0</v>
      </c>
      <c r="G43" s="2">
        <f t="shared" si="1"/>
        <v>0</v>
      </c>
      <c r="H43" s="37" t="s">
        <v>138</v>
      </c>
    </row>
    <row r="44" spans="1:8" x14ac:dyDescent="0.25">
      <c r="A44" s="55" t="s">
        <v>139</v>
      </c>
      <c r="B44" s="56" t="s">
        <v>49</v>
      </c>
      <c r="C44" s="56" t="s">
        <v>1</v>
      </c>
      <c r="D44" s="59">
        <v>6</v>
      </c>
      <c r="E44" s="38"/>
      <c r="F44" s="1">
        <f t="shared" si="0"/>
        <v>0</v>
      </c>
      <c r="G44" s="2">
        <f t="shared" si="1"/>
        <v>0</v>
      </c>
      <c r="H44" s="37" t="s">
        <v>140</v>
      </c>
    </row>
    <row r="45" spans="1:8" x14ac:dyDescent="0.25">
      <c r="A45" s="55" t="s">
        <v>141</v>
      </c>
      <c r="B45" s="56" t="s">
        <v>50</v>
      </c>
      <c r="C45" s="60" t="s">
        <v>1</v>
      </c>
      <c r="D45" s="59">
        <v>6</v>
      </c>
      <c r="E45" s="38"/>
      <c r="F45" s="1">
        <f t="shared" si="0"/>
        <v>0</v>
      </c>
      <c r="G45" s="2">
        <f t="shared" si="1"/>
        <v>0</v>
      </c>
      <c r="H45" s="37" t="s">
        <v>142</v>
      </c>
    </row>
    <row r="46" spans="1:8" x14ac:dyDescent="0.25">
      <c r="A46" s="55" t="s">
        <v>143</v>
      </c>
      <c r="B46" s="56" t="s">
        <v>54</v>
      </c>
      <c r="C46" s="60" t="s">
        <v>1</v>
      </c>
      <c r="D46" s="59">
        <v>6</v>
      </c>
      <c r="E46" s="38"/>
      <c r="F46" s="1">
        <f t="shared" si="0"/>
        <v>0</v>
      </c>
      <c r="G46" s="2">
        <f t="shared" si="1"/>
        <v>0</v>
      </c>
      <c r="H46" s="37" t="s">
        <v>144</v>
      </c>
    </row>
    <row r="47" spans="1:8" x14ac:dyDescent="0.25">
      <c r="A47" s="55" t="s">
        <v>145</v>
      </c>
      <c r="B47" s="56" t="s">
        <v>4</v>
      </c>
      <c r="C47" s="60" t="s">
        <v>1</v>
      </c>
      <c r="D47" s="59">
        <v>1</v>
      </c>
      <c r="E47" s="38"/>
      <c r="F47" s="1"/>
      <c r="G47" s="2"/>
      <c r="H47" s="37" t="s">
        <v>146</v>
      </c>
    </row>
    <row r="48" spans="1:8" ht="31.5" x14ac:dyDescent="0.25">
      <c r="A48" s="55" t="s">
        <v>147</v>
      </c>
      <c r="B48" s="56" t="s">
        <v>32</v>
      </c>
      <c r="C48" s="60" t="s">
        <v>0</v>
      </c>
      <c r="D48" s="59">
        <v>1</v>
      </c>
      <c r="E48" s="38"/>
      <c r="F48" s="1">
        <f t="shared" ref="F48:F69" si="2">D48*E48</f>
        <v>0</v>
      </c>
      <c r="G48" s="2">
        <f t="shared" ref="G48:G69" si="3">F48*1.2</f>
        <v>0</v>
      </c>
      <c r="H48" s="37" t="s">
        <v>148</v>
      </c>
    </row>
    <row r="49" spans="1:8" x14ac:dyDescent="0.25">
      <c r="A49" s="55" t="s">
        <v>149</v>
      </c>
      <c r="B49" s="56" t="s">
        <v>33</v>
      </c>
      <c r="C49" s="60" t="s">
        <v>0</v>
      </c>
      <c r="D49" s="59">
        <v>6</v>
      </c>
      <c r="E49" s="38"/>
      <c r="F49" s="1">
        <f t="shared" si="2"/>
        <v>0</v>
      </c>
      <c r="G49" s="2">
        <f t="shared" si="3"/>
        <v>0</v>
      </c>
      <c r="H49" s="37" t="s">
        <v>150</v>
      </c>
    </row>
    <row r="50" spans="1:8" x14ac:dyDescent="0.25">
      <c r="A50" s="55" t="s">
        <v>151</v>
      </c>
      <c r="B50" s="56" t="s">
        <v>7</v>
      </c>
      <c r="C50" s="60" t="s">
        <v>1</v>
      </c>
      <c r="D50" s="59">
        <v>6</v>
      </c>
      <c r="E50" s="38"/>
      <c r="F50" s="1">
        <f t="shared" si="2"/>
        <v>0</v>
      </c>
      <c r="G50" s="2">
        <f t="shared" si="3"/>
        <v>0</v>
      </c>
      <c r="H50" s="37" t="s">
        <v>152</v>
      </c>
    </row>
    <row r="51" spans="1:8" x14ac:dyDescent="0.25">
      <c r="A51" s="55" t="s">
        <v>153</v>
      </c>
      <c r="B51" s="56" t="s">
        <v>8</v>
      </c>
      <c r="C51" s="60" t="s">
        <v>1</v>
      </c>
      <c r="D51" s="59">
        <v>6</v>
      </c>
      <c r="E51" s="38"/>
      <c r="F51" s="1">
        <f t="shared" si="2"/>
        <v>0</v>
      </c>
      <c r="G51" s="2">
        <f t="shared" si="3"/>
        <v>0</v>
      </c>
      <c r="H51" s="37" t="s">
        <v>154</v>
      </c>
    </row>
    <row r="52" spans="1:8" x14ac:dyDescent="0.25">
      <c r="A52" s="55" t="s">
        <v>155</v>
      </c>
      <c r="B52" s="56" t="s">
        <v>5</v>
      </c>
      <c r="C52" s="60" t="s">
        <v>0</v>
      </c>
      <c r="D52" s="59">
        <v>6</v>
      </c>
      <c r="E52" s="38"/>
      <c r="F52" s="1">
        <f t="shared" si="2"/>
        <v>0</v>
      </c>
      <c r="G52" s="2">
        <f t="shared" si="3"/>
        <v>0</v>
      </c>
      <c r="H52" s="37" t="s">
        <v>156</v>
      </c>
    </row>
    <row r="53" spans="1:8" x14ac:dyDescent="0.25">
      <c r="A53" s="55" t="s">
        <v>157</v>
      </c>
      <c r="B53" s="56" t="s">
        <v>9</v>
      </c>
      <c r="C53" s="60" t="s">
        <v>1</v>
      </c>
      <c r="D53" s="59">
        <v>6</v>
      </c>
      <c r="E53" s="38"/>
      <c r="F53" s="1">
        <f t="shared" si="2"/>
        <v>0</v>
      </c>
      <c r="G53" s="2">
        <f t="shared" si="3"/>
        <v>0</v>
      </c>
      <c r="H53" s="37" t="s">
        <v>158</v>
      </c>
    </row>
    <row r="54" spans="1:8" x14ac:dyDescent="0.25">
      <c r="A54" s="55" t="s">
        <v>159</v>
      </c>
      <c r="B54" s="57" t="s">
        <v>10</v>
      </c>
      <c r="C54" s="60" t="s">
        <v>0</v>
      </c>
      <c r="D54" s="59">
        <v>6</v>
      </c>
      <c r="E54" s="38"/>
      <c r="F54" s="1">
        <f t="shared" si="2"/>
        <v>0</v>
      </c>
      <c r="G54" s="2">
        <f t="shared" si="3"/>
        <v>0</v>
      </c>
      <c r="H54" s="37" t="s">
        <v>160</v>
      </c>
    </row>
    <row r="55" spans="1:8" ht="28.5" customHeight="1" x14ac:dyDescent="0.25">
      <c r="A55" s="55" t="s">
        <v>161</v>
      </c>
      <c r="B55" s="63" t="s">
        <v>34</v>
      </c>
      <c r="C55" s="60" t="s">
        <v>1</v>
      </c>
      <c r="D55" s="59">
        <v>6</v>
      </c>
      <c r="E55" s="38"/>
      <c r="F55" s="1">
        <f t="shared" si="2"/>
        <v>0</v>
      </c>
      <c r="G55" s="2">
        <f t="shared" si="3"/>
        <v>0</v>
      </c>
      <c r="H55" s="37" t="s">
        <v>162</v>
      </c>
    </row>
    <row r="56" spans="1:8" x14ac:dyDescent="0.25">
      <c r="A56" s="55" t="s">
        <v>200</v>
      </c>
      <c r="B56" s="56" t="s">
        <v>36</v>
      </c>
      <c r="C56" s="60" t="s">
        <v>1</v>
      </c>
      <c r="D56" s="59">
        <v>1</v>
      </c>
      <c r="E56" s="38"/>
      <c r="F56" s="1">
        <f t="shared" si="2"/>
        <v>0</v>
      </c>
      <c r="G56" s="2">
        <f t="shared" si="3"/>
        <v>0</v>
      </c>
      <c r="H56" s="37" t="s">
        <v>164</v>
      </c>
    </row>
    <row r="57" spans="1:8" ht="31.5" x14ac:dyDescent="0.25">
      <c r="A57" s="55" t="s">
        <v>163</v>
      </c>
      <c r="B57" s="57" t="s">
        <v>26</v>
      </c>
      <c r="C57" s="60" t="s">
        <v>1</v>
      </c>
      <c r="D57" s="59">
        <v>1</v>
      </c>
      <c r="E57" s="38"/>
      <c r="F57" s="1">
        <f t="shared" si="2"/>
        <v>0</v>
      </c>
      <c r="G57" s="2">
        <f t="shared" si="3"/>
        <v>0</v>
      </c>
      <c r="H57" s="37" t="s">
        <v>166</v>
      </c>
    </row>
    <row r="58" spans="1:8" x14ac:dyDescent="0.25">
      <c r="A58" s="55" t="s">
        <v>165</v>
      </c>
      <c r="B58" s="56" t="s">
        <v>20</v>
      </c>
      <c r="C58" s="60" t="s">
        <v>1</v>
      </c>
      <c r="D58" s="59">
        <v>1</v>
      </c>
      <c r="E58" s="38"/>
      <c r="F58" s="1">
        <f t="shared" si="2"/>
        <v>0</v>
      </c>
      <c r="G58" s="2">
        <f t="shared" si="3"/>
        <v>0</v>
      </c>
      <c r="H58" s="37" t="s">
        <v>168</v>
      </c>
    </row>
    <row r="59" spans="1:8" x14ac:dyDescent="0.25">
      <c r="A59" s="55" t="s">
        <v>167</v>
      </c>
      <c r="B59" s="56" t="s">
        <v>21</v>
      </c>
      <c r="C59" s="60" t="s">
        <v>1</v>
      </c>
      <c r="D59" s="59">
        <v>1</v>
      </c>
      <c r="E59" s="38"/>
      <c r="F59" s="1">
        <f t="shared" si="2"/>
        <v>0</v>
      </c>
      <c r="G59" s="2">
        <f t="shared" si="3"/>
        <v>0</v>
      </c>
      <c r="H59" s="37" t="s">
        <v>170</v>
      </c>
    </row>
    <row r="60" spans="1:8" x14ac:dyDescent="0.25">
      <c r="A60" s="55" t="s">
        <v>169</v>
      </c>
      <c r="B60" s="56" t="s">
        <v>22</v>
      </c>
      <c r="C60" s="60" t="s">
        <v>1</v>
      </c>
      <c r="D60" s="59">
        <v>1</v>
      </c>
      <c r="E60" s="38"/>
      <c r="F60" s="1">
        <f t="shared" si="2"/>
        <v>0</v>
      </c>
      <c r="G60" s="2">
        <f t="shared" si="3"/>
        <v>0</v>
      </c>
      <c r="H60" s="37" t="s">
        <v>71</v>
      </c>
    </row>
    <row r="61" spans="1:8" x14ac:dyDescent="0.25">
      <c r="A61" s="55" t="s">
        <v>171</v>
      </c>
      <c r="B61" s="56" t="s">
        <v>25</v>
      </c>
      <c r="C61" s="60" t="s">
        <v>1</v>
      </c>
      <c r="D61" s="59">
        <v>6</v>
      </c>
      <c r="E61" s="38"/>
      <c r="F61" s="1">
        <f t="shared" si="2"/>
        <v>0</v>
      </c>
      <c r="G61" s="2">
        <f t="shared" si="3"/>
        <v>0</v>
      </c>
      <c r="H61" s="37" t="s">
        <v>173</v>
      </c>
    </row>
    <row r="62" spans="1:8" x14ac:dyDescent="0.25">
      <c r="A62" s="55" t="s">
        <v>172</v>
      </c>
      <c r="B62" s="57" t="s">
        <v>23</v>
      </c>
      <c r="C62" s="60" t="s">
        <v>1</v>
      </c>
      <c r="D62" s="59">
        <v>1</v>
      </c>
      <c r="E62" s="38"/>
      <c r="F62" s="1">
        <f t="shared" si="2"/>
        <v>0</v>
      </c>
      <c r="G62" s="2">
        <f t="shared" si="3"/>
        <v>0</v>
      </c>
      <c r="H62" s="37" t="s">
        <v>175</v>
      </c>
    </row>
    <row r="63" spans="1:8" ht="31.5" x14ac:dyDescent="0.25">
      <c r="A63" s="55" t="s">
        <v>174</v>
      </c>
      <c r="B63" s="56" t="s">
        <v>24</v>
      </c>
      <c r="C63" s="60" t="s">
        <v>1</v>
      </c>
      <c r="D63" s="59">
        <v>1</v>
      </c>
      <c r="E63" s="38"/>
      <c r="F63" s="1">
        <f t="shared" si="2"/>
        <v>0</v>
      </c>
      <c r="G63" s="2">
        <f t="shared" si="3"/>
        <v>0</v>
      </c>
      <c r="H63" s="37" t="s">
        <v>177</v>
      </c>
    </row>
    <row r="64" spans="1:8" x14ac:dyDescent="0.25">
      <c r="A64" s="55" t="s">
        <v>176</v>
      </c>
      <c r="B64" s="56" t="s">
        <v>35</v>
      </c>
      <c r="C64" s="60" t="s">
        <v>0</v>
      </c>
      <c r="D64" s="59">
        <v>1</v>
      </c>
      <c r="E64" s="38"/>
      <c r="F64" s="1">
        <f t="shared" si="2"/>
        <v>0</v>
      </c>
      <c r="G64" s="2">
        <f t="shared" si="3"/>
        <v>0</v>
      </c>
      <c r="H64" s="37" t="s">
        <v>179</v>
      </c>
    </row>
    <row r="65" spans="1:8" x14ac:dyDescent="0.25">
      <c r="A65" s="55" t="s">
        <v>178</v>
      </c>
      <c r="B65" s="57" t="s">
        <v>27</v>
      </c>
      <c r="C65" s="60" t="s">
        <v>2</v>
      </c>
      <c r="D65" s="59">
        <v>1</v>
      </c>
      <c r="E65" s="38"/>
      <c r="F65" s="1">
        <f t="shared" si="2"/>
        <v>0</v>
      </c>
      <c r="G65" s="2">
        <f t="shared" si="3"/>
        <v>0</v>
      </c>
      <c r="H65" s="37" t="s">
        <v>181</v>
      </c>
    </row>
    <row r="66" spans="1:8" x14ac:dyDescent="0.25">
      <c r="A66" s="55" t="s">
        <v>180</v>
      </c>
      <c r="B66" s="56" t="s">
        <v>28</v>
      </c>
      <c r="C66" s="60" t="s">
        <v>1</v>
      </c>
      <c r="D66" s="59">
        <v>6</v>
      </c>
      <c r="E66" s="38"/>
      <c r="F66" s="1">
        <f t="shared" si="2"/>
        <v>0</v>
      </c>
      <c r="G66" s="2">
        <f t="shared" si="3"/>
        <v>0</v>
      </c>
      <c r="H66" s="37" t="s">
        <v>183</v>
      </c>
    </row>
    <row r="67" spans="1:8" x14ac:dyDescent="0.25">
      <c r="A67" s="55" t="s">
        <v>182</v>
      </c>
      <c r="B67" s="57" t="s">
        <v>29</v>
      </c>
      <c r="C67" s="60" t="s">
        <v>1</v>
      </c>
      <c r="D67" s="59">
        <v>6</v>
      </c>
      <c r="E67" s="38"/>
      <c r="F67" s="1">
        <f t="shared" si="2"/>
        <v>0</v>
      </c>
      <c r="G67" s="2">
        <f t="shared" si="3"/>
        <v>0</v>
      </c>
      <c r="H67" s="37" t="s">
        <v>185</v>
      </c>
    </row>
    <row r="68" spans="1:8" ht="31.5" x14ac:dyDescent="0.25">
      <c r="A68" s="55" t="s">
        <v>184</v>
      </c>
      <c r="B68" s="57" t="s">
        <v>6</v>
      </c>
      <c r="C68" s="60" t="s">
        <v>1</v>
      </c>
      <c r="D68" s="59">
        <v>1</v>
      </c>
      <c r="E68" s="38"/>
      <c r="F68" s="1">
        <f t="shared" si="2"/>
        <v>0</v>
      </c>
      <c r="G68" s="2">
        <f t="shared" si="3"/>
        <v>0</v>
      </c>
      <c r="H68" s="37" t="s">
        <v>187</v>
      </c>
    </row>
    <row r="69" spans="1:8" x14ac:dyDescent="0.25">
      <c r="A69" s="55" t="s">
        <v>186</v>
      </c>
      <c r="B69" s="56" t="s">
        <v>12</v>
      </c>
      <c r="C69" s="60" t="s">
        <v>0</v>
      </c>
      <c r="D69" s="59">
        <v>6</v>
      </c>
      <c r="E69" s="38"/>
      <c r="F69" s="1">
        <f t="shared" si="2"/>
        <v>0</v>
      </c>
      <c r="G69" s="2">
        <f t="shared" si="3"/>
        <v>0</v>
      </c>
      <c r="H69" s="37" t="s">
        <v>188</v>
      </c>
    </row>
    <row r="70" spans="1:8" x14ac:dyDescent="0.25">
      <c r="A70" s="39"/>
      <c r="B70" s="40" t="s">
        <v>189</v>
      </c>
      <c r="C70" s="64"/>
      <c r="D70" s="41"/>
      <c r="E70" s="42"/>
      <c r="F70" s="43"/>
      <c r="G70" s="44">
        <f>SUM(G8:G69)</f>
        <v>0</v>
      </c>
    </row>
    <row r="71" spans="1:8" s="48" customFormat="1" x14ac:dyDescent="0.25">
      <c r="A71" s="45"/>
      <c r="B71" s="7"/>
      <c r="C71" s="8"/>
      <c r="D71" s="8"/>
      <c r="E71" s="46"/>
      <c r="F71" s="9"/>
      <c r="G71" s="10"/>
      <c r="H71" s="47"/>
    </row>
    <row r="72" spans="1:8" x14ac:dyDescent="0.25">
      <c r="A72" s="45"/>
      <c r="B72" s="13"/>
      <c r="C72" s="18"/>
      <c r="D72" s="18"/>
      <c r="E72" s="19"/>
      <c r="F72" s="20"/>
      <c r="G72" s="20"/>
    </row>
    <row r="73" spans="1:8" s="48" customFormat="1" x14ac:dyDescent="0.25">
      <c r="A73" s="45"/>
      <c r="B73" s="13"/>
      <c r="C73" s="14"/>
      <c r="D73" s="14"/>
      <c r="E73" s="49"/>
      <c r="F73" s="15"/>
      <c r="G73" s="16"/>
      <c r="H73" s="47"/>
    </row>
    <row r="74" spans="1:8" x14ac:dyDescent="0.25">
      <c r="A74" s="45"/>
      <c r="B74" s="50" t="s">
        <v>57</v>
      </c>
      <c r="C74" s="51"/>
      <c r="D74" s="51"/>
      <c r="E74" s="11"/>
      <c r="F74" s="11"/>
      <c r="G74" s="12"/>
    </row>
    <row r="75" spans="1:8" ht="15.75" customHeight="1" x14ac:dyDescent="0.25">
      <c r="A75" s="45"/>
      <c r="B75" s="65" t="s">
        <v>58</v>
      </c>
      <c r="C75" s="66"/>
      <c r="D75" s="66"/>
      <c r="E75" s="66"/>
      <c r="F75" s="66"/>
      <c r="G75" s="67"/>
    </row>
    <row r="76" spans="1:8" ht="15.75" customHeight="1" x14ac:dyDescent="0.25">
      <c r="A76" s="45"/>
      <c r="B76" s="65" t="s">
        <v>59</v>
      </c>
      <c r="C76" s="66"/>
      <c r="D76" s="66"/>
      <c r="E76" s="66"/>
      <c r="F76" s="66"/>
      <c r="G76" s="67"/>
    </row>
    <row r="77" spans="1:8" ht="15.75" customHeight="1" x14ac:dyDescent="0.25">
      <c r="A77" s="45"/>
      <c r="B77" s="65" t="s">
        <v>60</v>
      </c>
      <c r="C77" s="66"/>
      <c r="D77" s="66"/>
      <c r="E77" s="66"/>
      <c r="F77" s="66"/>
      <c r="G77" s="67"/>
    </row>
    <row r="78" spans="1:8" ht="15.75" customHeight="1" x14ac:dyDescent="0.25">
      <c r="A78" s="45"/>
      <c r="B78" s="65" t="s">
        <v>61</v>
      </c>
      <c r="C78" s="66"/>
      <c r="D78" s="66"/>
      <c r="E78" s="66"/>
      <c r="F78" s="66"/>
      <c r="G78" s="67"/>
    </row>
    <row r="79" spans="1:8" ht="15.75" customHeight="1" x14ac:dyDescent="0.25">
      <c r="A79" s="45"/>
      <c r="B79" s="68"/>
      <c r="C79" s="69"/>
      <c r="D79" s="69"/>
      <c r="E79" s="69"/>
      <c r="F79" s="69"/>
      <c r="G79" s="70"/>
    </row>
    <row r="80" spans="1:8" ht="15.75" customHeight="1" x14ac:dyDescent="0.25">
      <c r="A80" s="45"/>
      <c r="B80" s="71" t="s">
        <v>191</v>
      </c>
      <c r="C80" s="72"/>
      <c r="D80" s="72"/>
      <c r="E80" s="72"/>
      <c r="F80" s="72"/>
      <c r="G80" s="73"/>
    </row>
  </sheetData>
  <mergeCells count="10">
    <mergeCell ref="B77:G77"/>
    <mergeCell ref="B78:G78"/>
    <mergeCell ref="B79:G79"/>
    <mergeCell ref="B80:G80"/>
    <mergeCell ref="B1:G1"/>
    <mergeCell ref="B2:G2"/>
    <mergeCell ref="C4:G4"/>
    <mergeCell ref="C5:G5"/>
    <mergeCell ref="B75:G75"/>
    <mergeCell ref="B76:G76"/>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Dávid</cp:lastModifiedBy>
  <cp:lastPrinted>2018-07-17T12:23:31Z</cp:lastPrinted>
  <dcterms:created xsi:type="dcterms:W3CDTF">2014-09-17T15:52:29Z</dcterms:created>
  <dcterms:modified xsi:type="dcterms:W3CDTF">2018-09-28T10:19:56Z</dcterms:modified>
</cp:coreProperties>
</file>