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egerova.alexandra\Desktop\SÚŤAŽE\nove električky 29T,30T_konsignacny\"/>
    </mc:Choice>
  </mc:AlternateContent>
  <bookViews>
    <workbookView xWindow="-120" yWindow="-120" windowWidth="20730" windowHeight="11160"/>
  </bookViews>
  <sheets>
    <sheet name="Špecifikácia predmetu zákazky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4" l="1"/>
  <c r="E5" i="4" l="1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1" i="4"/>
  <c r="E42" i="4"/>
  <c r="E43" i="4"/>
  <c r="E4" i="4"/>
  <c r="G44" i="4" l="1"/>
</calcChain>
</file>

<file path=xl/sharedStrings.xml><?xml version="1.0" encoding="utf-8"?>
<sst xmlns="http://schemas.openxmlformats.org/spreadsheetml/2006/main" count="185" uniqueCount="66">
  <si>
    <t>Názov:</t>
  </si>
  <si>
    <t>Zákryt podvozku</t>
  </si>
  <si>
    <t>Prívodný ventilátor</t>
  </si>
  <si>
    <t>DO563608</t>
  </si>
  <si>
    <t>kolajnicová brzda DO563608</t>
  </si>
  <si>
    <t>záves prevodovky 82038322</t>
  </si>
  <si>
    <t>brzdové platničky 82042757</t>
  </si>
  <si>
    <t>brzdové platničky 82042758</t>
  </si>
  <si>
    <t>záves kolajovej brzdy 82049550</t>
  </si>
  <si>
    <t>čelné sklo29T,30T82044956+súpr.na výmenu</t>
  </si>
  <si>
    <t>zberač kompletný trolejový 82044960</t>
  </si>
  <si>
    <t>kryt roh predný DO 571887</t>
  </si>
  <si>
    <t>kryt roh predný DO 571889</t>
  </si>
  <si>
    <t>kryt roh predný DO 570326</t>
  </si>
  <si>
    <t>kryt roh predný  DO 570325</t>
  </si>
  <si>
    <t>laminát nosný P. DO 567669</t>
  </si>
  <si>
    <t>laminát nosný Ľ. DO 567668</t>
  </si>
  <si>
    <t>nosič zákrytu podvozku DO 572441</t>
  </si>
  <si>
    <t>rám ochranný DO 567147</t>
  </si>
  <si>
    <t>kryt spriahla kompl. DO 570340</t>
  </si>
  <si>
    <t>kapota komplet DO 570341</t>
  </si>
  <si>
    <t>kryt svetiel kompl. DO 570338</t>
  </si>
  <si>
    <t>kryt svetiel kompl. DO 570337</t>
  </si>
  <si>
    <t>kryt bočný kompl. DO 570329</t>
  </si>
  <si>
    <t>kryt bočný kompl. DO 570328</t>
  </si>
  <si>
    <t>skelet sedadla s madlom 82050974</t>
  </si>
  <si>
    <t>skelet sedadla bez madla 82050975</t>
  </si>
  <si>
    <t>filter odrušovací 82037429</t>
  </si>
  <si>
    <t>Zrkadlo ľavé 82025496</t>
  </si>
  <si>
    <t>Zrkadlo pravé 82025497</t>
  </si>
  <si>
    <t>NABÍJEČ ENA 125 24 1  82043634/65005241</t>
  </si>
  <si>
    <t>Ventilátor kondenzátoru 82049630</t>
  </si>
  <si>
    <t>Ventilátor kondenzátoru 82049631</t>
  </si>
  <si>
    <t>Ventilátor kondenzátoru 82043914</t>
  </si>
  <si>
    <t>Prívodný ventilátor 82043930</t>
  </si>
  <si>
    <t>Vykurovací agregát pod sedákom 82044613</t>
  </si>
  <si>
    <t>Vykurovací agregát kabíny vodiča 8204461</t>
  </si>
  <si>
    <t>Vykur. agregat medzi operadlami 82044611</t>
  </si>
  <si>
    <t>Vykur. agregat medzi operadlami 82044614</t>
  </si>
  <si>
    <t>ZBERAČ NÁPRAVOVÝ 82039625</t>
  </si>
  <si>
    <t>82038374=3 SEDADLO ŘIDIČE</t>
  </si>
  <si>
    <t>82043619 VENT.RADIÁLNI 65000515</t>
  </si>
  <si>
    <t>Katalóg</t>
  </si>
  <si>
    <t>82038374=3</t>
  </si>
  <si>
    <t>DO571887</t>
  </si>
  <si>
    <t>DO571889</t>
  </si>
  <si>
    <t>DO570326</t>
  </si>
  <si>
    <t>DO570325</t>
  </si>
  <si>
    <t>DO567669</t>
  </si>
  <si>
    <t>DO567668</t>
  </si>
  <si>
    <t>DO572441</t>
  </si>
  <si>
    <t>DO567147</t>
  </si>
  <si>
    <t>DO570340</t>
  </si>
  <si>
    <t>DO570341</t>
  </si>
  <si>
    <t>DO570338</t>
  </si>
  <si>
    <t>DO570337</t>
  </si>
  <si>
    <t>DO570329</t>
  </si>
  <si>
    <t>DO570328</t>
  </si>
  <si>
    <t>DO572206</t>
  </si>
  <si>
    <t>Dodacia lehota</t>
  </si>
  <si>
    <t>Celková cena v € bez DPH</t>
  </si>
  <si>
    <r>
      <rPr>
        <b/>
        <sz val="10"/>
        <color theme="1"/>
        <rFont val="Arial"/>
        <family val="2"/>
        <charset val="238"/>
      </rPr>
      <t>[</t>
    </r>
    <r>
      <rPr>
        <b/>
        <sz val="10"/>
        <color theme="1"/>
        <rFont val="Garamond"/>
        <family val="1"/>
        <charset val="238"/>
      </rPr>
      <t>doplniť</t>
    </r>
    <r>
      <rPr>
        <b/>
        <sz val="10"/>
        <color theme="1"/>
        <rFont val="Arial"/>
        <family val="2"/>
        <charset val="238"/>
      </rPr>
      <t>]</t>
    </r>
  </si>
  <si>
    <t>Cena za jeden ks v € bez DPH</t>
  </si>
  <si>
    <t>predpoklad na 3 mesiace</t>
  </si>
  <si>
    <t>na KS min.</t>
  </si>
  <si>
    <t>spotreba KS/3roky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</si>
</sst>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#,##0\ &quot;€&quot;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</font>
    <font>
      <sz val="10"/>
      <color theme="1"/>
      <name val="Garamond"/>
      <family val="1"/>
      <charset val="238"/>
    </font>
    <font>
      <b/>
      <sz val="10"/>
      <color theme="1"/>
      <name val="Garamond"/>
      <family val="1"/>
      <charset val="238"/>
    </font>
    <font>
      <sz val="10"/>
      <name val="Garamond"/>
      <family val="1"/>
      <charset val="238"/>
    </font>
    <font>
      <b/>
      <sz val="10"/>
      <color theme="1"/>
      <name val="Arial"/>
      <family val="2"/>
      <charset val="238"/>
    </font>
    <font>
      <b/>
      <sz val="10"/>
      <color theme="1"/>
      <name val="Garamond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8" applyNumberFormat="0" applyAlignment="0" applyProtection="0"/>
    <xf numFmtId="0" fontId="10" fillId="6" borderId="9" applyNumberFormat="0" applyAlignment="0" applyProtection="0"/>
    <xf numFmtId="0" fontId="11" fillId="6" borderId="8" applyNumberFormat="0" applyAlignment="0" applyProtection="0"/>
    <xf numFmtId="0" fontId="12" fillId="0" borderId="10" applyNumberFormat="0" applyFill="0" applyAlignment="0" applyProtection="0"/>
    <xf numFmtId="0" fontId="13" fillId="7" borderId="11" applyNumberFormat="0" applyAlignment="0" applyProtection="0"/>
    <xf numFmtId="0" fontId="14" fillId="0" borderId="0" applyNumberFormat="0" applyFill="0" applyBorder="0" applyAlignment="0" applyProtection="0"/>
    <xf numFmtId="0" fontId="1" fillId="8" borderId="12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26">
    <xf numFmtId="0" fontId="0" fillId="0" borderId="0" xfId="0"/>
    <xf numFmtId="0" fontId="19" fillId="0" borderId="0" xfId="0" applyFont="1" applyFill="1"/>
    <xf numFmtId="0" fontId="19" fillId="0" borderId="0" xfId="0" applyFont="1" applyFill="1" applyAlignment="1">
      <alignment horizontal="center" vertical="center"/>
    </xf>
    <xf numFmtId="0" fontId="19" fillId="0" borderId="0" xfId="0" applyFont="1"/>
    <xf numFmtId="0" fontId="20" fillId="0" borderId="0" xfId="0" applyFont="1" applyAlignment="1">
      <alignment horizontal="center"/>
    </xf>
    <xf numFmtId="0" fontId="19" fillId="0" borderId="1" xfId="0" applyFont="1" applyFill="1" applyBorder="1"/>
    <xf numFmtId="0" fontId="19" fillId="0" borderId="1" xfId="0" applyFont="1" applyFill="1" applyBorder="1" applyAlignment="1">
      <alignment horizontal="left" indent="1"/>
    </xf>
    <xf numFmtId="0" fontId="19" fillId="0" borderId="1" xfId="0" applyNumberFormat="1" applyFont="1" applyFill="1" applyBorder="1" applyAlignment="1">
      <alignment horizontal="left" indent="1"/>
    </xf>
    <xf numFmtId="0" fontId="21" fillId="0" borderId="1" xfId="0" applyFont="1" applyFill="1" applyBorder="1"/>
    <xf numFmtId="0" fontId="21" fillId="0" borderId="1" xfId="0" applyNumberFormat="1" applyFont="1" applyFill="1" applyBorder="1" applyAlignment="1">
      <alignment horizontal="left" indent="1"/>
    </xf>
    <xf numFmtId="0" fontId="21" fillId="0" borderId="1" xfId="0" applyFont="1" applyFill="1" applyBorder="1" applyAlignment="1">
      <alignment horizontal="left" indent="1"/>
    </xf>
    <xf numFmtId="0" fontId="19" fillId="0" borderId="1" xfId="0" applyFont="1" applyFill="1" applyBorder="1" applyAlignment="1">
      <alignment horizontal="left"/>
    </xf>
    <xf numFmtId="0" fontId="19" fillId="0" borderId="4" xfId="0" applyFont="1" applyFill="1" applyBorder="1" applyAlignment="1">
      <alignment horizontal="left"/>
    </xf>
    <xf numFmtId="0" fontId="19" fillId="0" borderId="4" xfId="0" applyNumberFormat="1" applyFont="1" applyFill="1" applyBorder="1" applyAlignment="1">
      <alignment horizontal="left" indent="1"/>
    </xf>
    <xf numFmtId="0" fontId="20" fillId="34" borderId="2" xfId="0" applyFont="1" applyFill="1" applyBorder="1" applyAlignment="1">
      <alignment horizontal="center" vertical="center"/>
    </xf>
    <xf numFmtId="0" fontId="20" fillId="34" borderId="2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/>
    <xf numFmtId="0" fontId="20" fillId="0" borderId="0" xfId="0" applyFont="1" applyAlignment="1">
      <alignment horizontal="right"/>
    </xf>
    <xf numFmtId="0" fontId="19" fillId="0" borderId="0" xfId="0" applyFont="1" applyAlignment="1">
      <alignment horizontal="right" vertical="center"/>
    </xf>
    <xf numFmtId="165" fontId="23" fillId="33" borderId="1" xfId="0" applyNumberFormat="1" applyFont="1" applyFill="1" applyBorder="1" applyAlignment="1">
      <alignment horizontal="center"/>
    </xf>
    <xf numFmtId="0" fontId="20" fillId="34" borderId="3" xfId="0" applyFont="1" applyFill="1" applyBorder="1" applyAlignment="1">
      <alignment horizontal="center" vertical="center"/>
    </xf>
    <xf numFmtId="164" fontId="19" fillId="0" borderId="0" xfId="0" applyNumberFormat="1" applyFont="1" applyFill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</cellXfs>
  <cellStyles count="43">
    <cellStyle name="20 % - zvýraznenie1" xfId="19" builtinId="30" customBuiltin="1"/>
    <cellStyle name="20 % - zvýraznenie2" xfId="23" builtinId="34" customBuiltin="1"/>
    <cellStyle name="20 % - zvýraznenie3" xfId="27" builtinId="38" customBuiltin="1"/>
    <cellStyle name="20 % - zvýraznenie4" xfId="31" builtinId="42" customBuiltin="1"/>
    <cellStyle name="20 % - zvýraznenie5" xfId="35" builtinId="46" customBuiltin="1"/>
    <cellStyle name="20 % - zvýraznenie6" xfId="39" builtinId="50" customBuiltin="1"/>
    <cellStyle name="40 % - zvýraznenie1" xfId="20" builtinId="31" customBuiltin="1"/>
    <cellStyle name="40 % - zvýraznenie2" xfId="24" builtinId="35" customBuiltin="1"/>
    <cellStyle name="40 % - zvýraznenie3" xfId="28" builtinId="39" customBuiltin="1"/>
    <cellStyle name="40 % - zvýraznenie4" xfId="32" builtinId="43" customBuiltin="1"/>
    <cellStyle name="40 % - zvýraznenie5" xfId="36" builtinId="47" customBuiltin="1"/>
    <cellStyle name="40 % - zvýraznenie6" xfId="40" builtinId="51" customBuiltin="1"/>
    <cellStyle name="60 % - zvýraznenie1" xfId="21" builtinId="32" customBuiltin="1"/>
    <cellStyle name="60 % - zvýraznenie2" xfId="25" builtinId="36" customBuiltin="1"/>
    <cellStyle name="60 % - zvýraznenie3" xfId="29" builtinId="40" customBuiltin="1"/>
    <cellStyle name="60 % - zvýraznenie4" xfId="33" builtinId="44" customBuiltin="1"/>
    <cellStyle name="60 % - zvýraznenie5" xfId="37" builtinId="48" customBuiltin="1"/>
    <cellStyle name="60 % - zvýraznenie6" xfId="41" builtinId="52" customBuiltin="1"/>
    <cellStyle name="Dobrá" xfId="6" builtinId="26" customBuiltin="1"/>
    <cellStyle name="Kontrolná bun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eutrálna" xfId="8" builtinId="28" customBuiltin="1"/>
    <cellStyle name="Normálne" xfId="0" builtinId="0"/>
    <cellStyle name="Normálne 2" xfId="42"/>
    <cellStyle name="Poznámka" xfId="15" builtinId="10" customBuiltin="1"/>
    <cellStyle name="Prepojená bunka" xfId="12" builtinId="24" customBuiltin="1"/>
    <cellStyle name="Spolu" xfId="17" builtinId="25" customBuiltin="1"/>
    <cellStyle name="Text upozornenia" xfId="14" builtinId="11" customBuiltin="1"/>
    <cellStyle name="Titul" xfId="1" builtinId="15" customBuiltin="1"/>
    <cellStyle name="Vstup" xfId="9" builtinId="20" customBuiltin="1"/>
    <cellStyle name="Výpočet" xfId="11" builtinId="22" customBuiltin="1"/>
    <cellStyle name="Výstup" xfId="10" builtinId="21" customBuiltin="1"/>
    <cellStyle name="Vysvetľujúci text" xfId="16" builtinId="53" customBuiltin="1"/>
    <cellStyle name="Zlá" xfId="7" builtinId="27" customBuiltin="1"/>
    <cellStyle name="Zvýraznenie1" xfId="18" builtinId="29" customBuiltin="1"/>
    <cellStyle name="Zvýraznenie2" xfId="22" builtinId="33" customBuiltin="1"/>
    <cellStyle name="Zvýraznenie3" xfId="26" builtinId="37" customBuiltin="1"/>
    <cellStyle name="Zvýraznenie4" xfId="30" builtinId="41" customBuiltin="1"/>
    <cellStyle name="Zvýraznenie5" xfId="34" builtinId="45" customBuiltin="1"/>
    <cellStyle name="Zvýraznenie6" xfId="38" builtinId="49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tabSelected="1" workbookViewId="0">
      <selection activeCell="I3" sqref="I3"/>
    </sheetView>
  </sheetViews>
  <sheetFormatPr defaultRowHeight="12.75" x14ac:dyDescent="0.2"/>
  <cols>
    <col min="1" max="1" width="40.5703125" style="1" customWidth="1"/>
    <col min="2" max="2" width="12.28515625" style="1" customWidth="1"/>
    <col min="3" max="3" width="13.42578125" style="17" customWidth="1"/>
    <col min="4" max="4" width="9.85546875" style="17" customWidth="1"/>
    <col min="5" max="5" width="9.5703125" style="17" customWidth="1"/>
    <col min="6" max="6" width="13.85546875" style="1" bestFit="1" customWidth="1"/>
    <col min="7" max="7" width="16.28515625" style="17" bestFit="1" customWidth="1"/>
    <col min="8" max="8" width="17.85546875" style="19" customWidth="1"/>
    <col min="9" max="16384" width="9.140625" style="3"/>
  </cols>
  <sheetData>
    <row r="1" spans="1:8" x14ac:dyDescent="0.2">
      <c r="C1" s="16"/>
      <c r="D1" s="16"/>
      <c r="E1" s="16"/>
      <c r="F1" s="2"/>
      <c r="G1" s="16"/>
      <c r="H1" s="4"/>
    </row>
    <row r="2" spans="1:8" ht="13.5" thickBot="1" x14ac:dyDescent="0.25">
      <c r="H2" s="18"/>
    </row>
    <row r="3" spans="1:8" ht="25.5" x14ac:dyDescent="0.2">
      <c r="A3" s="14" t="s">
        <v>0</v>
      </c>
      <c r="B3" s="14" t="s">
        <v>42</v>
      </c>
      <c r="C3" s="15" t="s">
        <v>63</v>
      </c>
      <c r="D3" s="14" t="s">
        <v>64</v>
      </c>
      <c r="E3" s="15" t="s">
        <v>65</v>
      </c>
      <c r="F3" s="15" t="s">
        <v>62</v>
      </c>
      <c r="G3" s="15" t="s">
        <v>60</v>
      </c>
      <c r="H3" s="21" t="s">
        <v>59</v>
      </c>
    </row>
    <row r="4" spans="1:8" x14ac:dyDescent="0.2">
      <c r="A4" s="5" t="s">
        <v>9</v>
      </c>
      <c r="B4" s="6">
        <v>82044956</v>
      </c>
      <c r="C4" s="23">
        <v>5</v>
      </c>
      <c r="D4" s="23">
        <v>4</v>
      </c>
      <c r="E4" s="23">
        <f>C4*4*3</f>
        <v>60</v>
      </c>
      <c r="F4" s="20" t="s">
        <v>61</v>
      </c>
      <c r="G4" s="20" t="s">
        <v>61</v>
      </c>
      <c r="H4" s="20" t="s">
        <v>61</v>
      </c>
    </row>
    <row r="5" spans="1:8" x14ac:dyDescent="0.2">
      <c r="A5" s="5" t="s">
        <v>10</v>
      </c>
      <c r="B5" s="7">
        <v>82044960</v>
      </c>
      <c r="C5" s="23">
        <v>5</v>
      </c>
      <c r="D5" s="23">
        <v>4</v>
      </c>
      <c r="E5" s="23">
        <f t="shared" ref="E5:E43" si="0">C5*4*3</f>
        <v>60</v>
      </c>
      <c r="F5" s="20" t="s">
        <v>61</v>
      </c>
      <c r="G5" s="20" t="s">
        <v>61</v>
      </c>
      <c r="H5" s="20" t="s">
        <v>61</v>
      </c>
    </row>
    <row r="6" spans="1:8" x14ac:dyDescent="0.2">
      <c r="A6" s="5" t="s">
        <v>11</v>
      </c>
      <c r="B6" s="6" t="s">
        <v>44</v>
      </c>
      <c r="C6" s="23">
        <v>10</v>
      </c>
      <c r="D6" s="23">
        <v>5</v>
      </c>
      <c r="E6" s="23">
        <f t="shared" si="0"/>
        <v>120</v>
      </c>
      <c r="F6" s="20" t="s">
        <v>61</v>
      </c>
      <c r="G6" s="20" t="s">
        <v>61</v>
      </c>
      <c r="H6" s="20" t="s">
        <v>61</v>
      </c>
    </row>
    <row r="7" spans="1:8" x14ac:dyDescent="0.2">
      <c r="A7" s="5" t="s">
        <v>12</v>
      </c>
      <c r="B7" s="6" t="s">
        <v>45</v>
      </c>
      <c r="C7" s="23">
        <v>10</v>
      </c>
      <c r="D7" s="23">
        <v>5</v>
      </c>
      <c r="E7" s="23">
        <f t="shared" si="0"/>
        <v>120</v>
      </c>
      <c r="F7" s="20" t="s">
        <v>61</v>
      </c>
      <c r="G7" s="20" t="s">
        <v>61</v>
      </c>
      <c r="H7" s="20" t="s">
        <v>61</v>
      </c>
    </row>
    <row r="8" spans="1:8" x14ac:dyDescent="0.2">
      <c r="A8" s="5" t="s">
        <v>13</v>
      </c>
      <c r="B8" s="6" t="s">
        <v>46</v>
      </c>
      <c r="C8" s="23">
        <v>5</v>
      </c>
      <c r="D8" s="23">
        <v>4</v>
      </c>
      <c r="E8" s="23">
        <f t="shared" si="0"/>
        <v>60</v>
      </c>
      <c r="F8" s="20" t="s">
        <v>61</v>
      </c>
      <c r="G8" s="20" t="s">
        <v>61</v>
      </c>
      <c r="H8" s="20" t="s">
        <v>61</v>
      </c>
    </row>
    <row r="9" spans="1:8" x14ac:dyDescent="0.2">
      <c r="A9" s="5" t="s">
        <v>14</v>
      </c>
      <c r="B9" s="6" t="s">
        <v>47</v>
      </c>
      <c r="C9" s="23">
        <v>5</v>
      </c>
      <c r="D9" s="23">
        <v>4</v>
      </c>
      <c r="E9" s="23">
        <f t="shared" si="0"/>
        <v>60</v>
      </c>
      <c r="F9" s="20" t="s">
        <v>61</v>
      </c>
      <c r="G9" s="20" t="s">
        <v>61</v>
      </c>
      <c r="H9" s="20" t="s">
        <v>61</v>
      </c>
    </row>
    <row r="10" spans="1:8" x14ac:dyDescent="0.2">
      <c r="A10" s="5" t="s">
        <v>15</v>
      </c>
      <c r="B10" s="6" t="s">
        <v>48</v>
      </c>
      <c r="C10" s="23">
        <v>10</v>
      </c>
      <c r="D10" s="23">
        <v>5</v>
      </c>
      <c r="E10" s="23">
        <f t="shared" si="0"/>
        <v>120</v>
      </c>
      <c r="F10" s="20" t="s">
        <v>61</v>
      </c>
      <c r="G10" s="20" t="s">
        <v>61</v>
      </c>
      <c r="H10" s="20" t="s">
        <v>61</v>
      </c>
    </row>
    <row r="11" spans="1:8" x14ac:dyDescent="0.2">
      <c r="A11" s="5" t="s">
        <v>16</v>
      </c>
      <c r="B11" s="6" t="s">
        <v>49</v>
      </c>
      <c r="C11" s="23">
        <v>10</v>
      </c>
      <c r="D11" s="23">
        <v>5</v>
      </c>
      <c r="E11" s="23">
        <f t="shared" si="0"/>
        <v>120</v>
      </c>
      <c r="F11" s="20" t="s">
        <v>61</v>
      </c>
      <c r="G11" s="20" t="s">
        <v>61</v>
      </c>
      <c r="H11" s="20" t="s">
        <v>61</v>
      </c>
    </row>
    <row r="12" spans="1:8" x14ac:dyDescent="0.2">
      <c r="A12" s="5" t="s">
        <v>1</v>
      </c>
      <c r="B12" s="6" t="s">
        <v>58</v>
      </c>
      <c r="C12" s="23">
        <v>10</v>
      </c>
      <c r="D12" s="23">
        <v>5</v>
      </c>
      <c r="E12" s="23">
        <f t="shared" si="0"/>
        <v>120</v>
      </c>
      <c r="F12" s="20" t="s">
        <v>61</v>
      </c>
      <c r="G12" s="20" t="s">
        <v>61</v>
      </c>
      <c r="H12" s="20" t="s">
        <v>61</v>
      </c>
    </row>
    <row r="13" spans="1:8" x14ac:dyDescent="0.2">
      <c r="A13" s="5" t="s">
        <v>17</v>
      </c>
      <c r="B13" s="6" t="s">
        <v>50</v>
      </c>
      <c r="C13" s="23">
        <v>5</v>
      </c>
      <c r="D13" s="23">
        <v>4</v>
      </c>
      <c r="E13" s="23">
        <f t="shared" si="0"/>
        <v>60</v>
      </c>
      <c r="F13" s="20" t="s">
        <v>61</v>
      </c>
      <c r="G13" s="20" t="s">
        <v>61</v>
      </c>
      <c r="H13" s="20" t="s">
        <v>61</v>
      </c>
    </row>
    <row r="14" spans="1:8" x14ac:dyDescent="0.2">
      <c r="A14" s="5" t="s">
        <v>18</v>
      </c>
      <c r="B14" s="6" t="s">
        <v>51</v>
      </c>
      <c r="C14" s="23">
        <v>10</v>
      </c>
      <c r="D14" s="23">
        <v>5</v>
      </c>
      <c r="E14" s="23">
        <f t="shared" si="0"/>
        <v>120</v>
      </c>
      <c r="F14" s="20" t="s">
        <v>61</v>
      </c>
      <c r="G14" s="20" t="s">
        <v>61</v>
      </c>
      <c r="H14" s="20" t="s">
        <v>61</v>
      </c>
    </row>
    <row r="15" spans="1:8" x14ac:dyDescent="0.2">
      <c r="A15" s="5" t="s">
        <v>19</v>
      </c>
      <c r="B15" s="6" t="s">
        <v>52</v>
      </c>
      <c r="C15" s="23">
        <v>5</v>
      </c>
      <c r="D15" s="23">
        <v>4</v>
      </c>
      <c r="E15" s="23">
        <f t="shared" si="0"/>
        <v>60</v>
      </c>
      <c r="F15" s="20" t="s">
        <v>61</v>
      </c>
      <c r="G15" s="20" t="s">
        <v>61</v>
      </c>
      <c r="H15" s="20" t="s">
        <v>61</v>
      </c>
    </row>
    <row r="16" spans="1:8" x14ac:dyDescent="0.2">
      <c r="A16" s="5" t="s">
        <v>20</v>
      </c>
      <c r="B16" s="6" t="s">
        <v>53</v>
      </c>
      <c r="C16" s="23">
        <v>5</v>
      </c>
      <c r="D16" s="23">
        <v>4</v>
      </c>
      <c r="E16" s="23">
        <f t="shared" si="0"/>
        <v>60</v>
      </c>
      <c r="F16" s="20" t="s">
        <v>61</v>
      </c>
      <c r="G16" s="20" t="s">
        <v>61</v>
      </c>
      <c r="H16" s="20" t="s">
        <v>61</v>
      </c>
    </row>
    <row r="17" spans="1:8" x14ac:dyDescent="0.2">
      <c r="A17" s="5" t="s">
        <v>21</v>
      </c>
      <c r="B17" s="6" t="s">
        <v>54</v>
      </c>
      <c r="C17" s="23">
        <v>5</v>
      </c>
      <c r="D17" s="23">
        <v>4</v>
      </c>
      <c r="E17" s="23">
        <f t="shared" si="0"/>
        <v>60</v>
      </c>
      <c r="F17" s="20" t="s">
        <v>61</v>
      </c>
      <c r="G17" s="20" t="s">
        <v>61</v>
      </c>
      <c r="H17" s="20" t="s">
        <v>61</v>
      </c>
    </row>
    <row r="18" spans="1:8" x14ac:dyDescent="0.2">
      <c r="A18" s="5" t="s">
        <v>22</v>
      </c>
      <c r="B18" s="6" t="s">
        <v>55</v>
      </c>
      <c r="C18" s="23">
        <v>5</v>
      </c>
      <c r="D18" s="23">
        <v>4</v>
      </c>
      <c r="E18" s="23">
        <f t="shared" si="0"/>
        <v>60</v>
      </c>
      <c r="F18" s="20" t="s">
        <v>61</v>
      </c>
      <c r="G18" s="20" t="s">
        <v>61</v>
      </c>
      <c r="H18" s="20" t="s">
        <v>61</v>
      </c>
    </row>
    <row r="19" spans="1:8" x14ac:dyDescent="0.2">
      <c r="A19" s="5" t="s">
        <v>23</v>
      </c>
      <c r="B19" s="6" t="s">
        <v>56</v>
      </c>
      <c r="C19" s="23">
        <v>5</v>
      </c>
      <c r="D19" s="23">
        <v>4</v>
      </c>
      <c r="E19" s="23">
        <f t="shared" si="0"/>
        <v>60</v>
      </c>
      <c r="F19" s="20" t="s">
        <v>61</v>
      </c>
      <c r="G19" s="20" t="s">
        <v>61</v>
      </c>
      <c r="H19" s="20" t="s">
        <v>61</v>
      </c>
    </row>
    <row r="20" spans="1:8" x14ac:dyDescent="0.2">
      <c r="A20" s="5" t="s">
        <v>24</v>
      </c>
      <c r="B20" s="6" t="s">
        <v>57</v>
      </c>
      <c r="C20" s="23">
        <v>5</v>
      </c>
      <c r="D20" s="23">
        <v>4</v>
      </c>
      <c r="E20" s="23">
        <f t="shared" si="0"/>
        <v>60</v>
      </c>
      <c r="F20" s="20" t="s">
        <v>61</v>
      </c>
      <c r="G20" s="20" t="s">
        <v>61</v>
      </c>
      <c r="H20" s="20" t="s">
        <v>61</v>
      </c>
    </row>
    <row r="21" spans="1:8" x14ac:dyDescent="0.2">
      <c r="A21" s="5" t="s">
        <v>25</v>
      </c>
      <c r="B21" s="7">
        <v>82050974</v>
      </c>
      <c r="C21" s="23">
        <v>20</v>
      </c>
      <c r="D21" s="23">
        <v>5</v>
      </c>
      <c r="E21" s="23">
        <f t="shared" si="0"/>
        <v>240</v>
      </c>
      <c r="F21" s="20" t="s">
        <v>61</v>
      </c>
      <c r="G21" s="20" t="s">
        <v>61</v>
      </c>
      <c r="H21" s="20" t="s">
        <v>61</v>
      </c>
    </row>
    <row r="22" spans="1:8" x14ac:dyDescent="0.2">
      <c r="A22" s="5" t="s">
        <v>26</v>
      </c>
      <c r="B22" s="7">
        <v>82050975</v>
      </c>
      <c r="C22" s="23">
        <v>20</v>
      </c>
      <c r="D22" s="23">
        <v>5</v>
      </c>
      <c r="E22" s="23">
        <f t="shared" si="0"/>
        <v>240</v>
      </c>
      <c r="F22" s="20" t="s">
        <v>61</v>
      </c>
      <c r="G22" s="20" t="s">
        <v>61</v>
      </c>
      <c r="H22" s="20" t="s">
        <v>61</v>
      </c>
    </row>
    <row r="23" spans="1:8" x14ac:dyDescent="0.2">
      <c r="A23" s="5" t="s">
        <v>27</v>
      </c>
      <c r="B23" s="7">
        <v>82037429</v>
      </c>
      <c r="C23" s="23">
        <v>5</v>
      </c>
      <c r="D23" s="23">
        <v>2</v>
      </c>
      <c r="E23" s="23">
        <f t="shared" si="0"/>
        <v>60</v>
      </c>
      <c r="F23" s="20" t="s">
        <v>61</v>
      </c>
      <c r="G23" s="20" t="s">
        <v>61</v>
      </c>
      <c r="H23" s="20" t="s">
        <v>61</v>
      </c>
    </row>
    <row r="24" spans="1:8" x14ac:dyDescent="0.2">
      <c r="A24" s="5" t="s">
        <v>28</v>
      </c>
      <c r="B24" s="7">
        <v>82025496</v>
      </c>
      <c r="C24" s="23">
        <v>5</v>
      </c>
      <c r="D24" s="23">
        <v>2</v>
      </c>
      <c r="E24" s="23">
        <f t="shared" si="0"/>
        <v>60</v>
      </c>
      <c r="F24" s="20" t="s">
        <v>61</v>
      </c>
      <c r="G24" s="20" t="s">
        <v>61</v>
      </c>
      <c r="H24" s="20" t="s">
        <v>61</v>
      </c>
    </row>
    <row r="25" spans="1:8" x14ac:dyDescent="0.2">
      <c r="A25" s="5" t="s">
        <v>29</v>
      </c>
      <c r="B25" s="7">
        <v>82025497</v>
      </c>
      <c r="C25" s="23">
        <v>5</v>
      </c>
      <c r="D25" s="23">
        <v>2</v>
      </c>
      <c r="E25" s="23">
        <f t="shared" si="0"/>
        <v>60</v>
      </c>
      <c r="F25" s="20" t="s">
        <v>61</v>
      </c>
      <c r="G25" s="20" t="s">
        <v>61</v>
      </c>
      <c r="H25" s="20" t="s">
        <v>61</v>
      </c>
    </row>
    <row r="26" spans="1:8" x14ac:dyDescent="0.2">
      <c r="A26" s="5" t="s">
        <v>30</v>
      </c>
      <c r="B26" s="7">
        <v>65005241</v>
      </c>
      <c r="C26" s="23">
        <v>2</v>
      </c>
      <c r="D26" s="23">
        <v>1</v>
      </c>
      <c r="E26" s="23">
        <f t="shared" si="0"/>
        <v>24</v>
      </c>
      <c r="F26" s="20" t="s">
        <v>61</v>
      </c>
      <c r="G26" s="20" t="s">
        <v>61</v>
      </c>
      <c r="H26" s="20" t="s">
        <v>61</v>
      </c>
    </row>
    <row r="27" spans="1:8" x14ac:dyDescent="0.2">
      <c r="A27" s="5" t="s">
        <v>31</v>
      </c>
      <c r="B27" s="7">
        <v>82049630</v>
      </c>
      <c r="C27" s="23">
        <v>2</v>
      </c>
      <c r="D27" s="23">
        <v>1</v>
      </c>
      <c r="E27" s="23">
        <f t="shared" si="0"/>
        <v>24</v>
      </c>
      <c r="F27" s="20" t="s">
        <v>61</v>
      </c>
      <c r="G27" s="20" t="s">
        <v>61</v>
      </c>
      <c r="H27" s="20" t="s">
        <v>61</v>
      </c>
    </row>
    <row r="28" spans="1:8" x14ac:dyDescent="0.2">
      <c r="A28" s="5" t="s">
        <v>32</v>
      </c>
      <c r="B28" s="7">
        <v>82049631</v>
      </c>
      <c r="C28" s="23">
        <v>2</v>
      </c>
      <c r="D28" s="23">
        <v>1</v>
      </c>
      <c r="E28" s="23">
        <f t="shared" si="0"/>
        <v>24</v>
      </c>
      <c r="F28" s="20" t="s">
        <v>61</v>
      </c>
      <c r="G28" s="20" t="s">
        <v>61</v>
      </c>
      <c r="H28" s="20" t="s">
        <v>61</v>
      </c>
    </row>
    <row r="29" spans="1:8" x14ac:dyDescent="0.2">
      <c r="A29" s="5" t="s">
        <v>33</v>
      </c>
      <c r="B29" s="7">
        <v>82043914</v>
      </c>
      <c r="C29" s="23">
        <v>2</v>
      </c>
      <c r="D29" s="23">
        <v>1</v>
      </c>
      <c r="E29" s="23">
        <f t="shared" si="0"/>
        <v>24</v>
      </c>
      <c r="F29" s="20" t="s">
        <v>61</v>
      </c>
      <c r="G29" s="20" t="s">
        <v>61</v>
      </c>
      <c r="H29" s="20" t="s">
        <v>61</v>
      </c>
    </row>
    <row r="30" spans="1:8" x14ac:dyDescent="0.2">
      <c r="A30" s="5" t="s">
        <v>34</v>
      </c>
      <c r="B30" s="7">
        <v>82043930</v>
      </c>
      <c r="C30" s="23">
        <v>2</v>
      </c>
      <c r="D30" s="23">
        <v>1</v>
      </c>
      <c r="E30" s="23">
        <f t="shared" si="0"/>
        <v>24</v>
      </c>
      <c r="F30" s="20" t="s">
        <v>61</v>
      </c>
      <c r="G30" s="20" t="s">
        <v>61</v>
      </c>
      <c r="H30" s="20" t="s">
        <v>61</v>
      </c>
    </row>
    <row r="31" spans="1:8" x14ac:dyDescent="0.2">
      <c r="A31" s="5" t="s">
        <v>2</v>
      </c>
      <c r="B31" s="6">
        <v>82043931</v>
      </c>
      <c r="C31" s="23">
        <v>2</v>
      </c>
      <c r="D31" s="23">
        <v>1</v>
      </c>
      <c r="E31" s="23">
        <f t="shared" si="0"/>
        <v>24</v>
      </c>
      <c r="F31" s="20" t="s">
        <v>61</v>
      </c>
      <c r="G31" s="20" t="s">
        <v>61</v>
      </c>
      <c r="H31" s="20" t="s">
        <v>61</v>
      </c>
    </row>
    <row r="32" spans="1:8" x14ac:dyDescent="0.2">
      <c r="A32" s="8" t="s">
        <v>35</v>
      </c>
      <c r="B32" s="9">
        <v>82044613</v>
      </c>
      <c r="C32" s="24">
        <v>2</v>
      </c>
      <c r="D32" s="24">
        <v>1</v>
      </c>
      <c r="E32" s="23">
        <f t="shared" si="0"/>
        <v>24</v>
      </c>
      <c r="F32" s="20" t="s">
        <v>61</v>
      </c>
      <c r="G32" s="20" t="s">
        <v>61</v>
      </c>
      <c r="H32" s="20" t="s">
        <v>61</v>
      </c>
    </row>
    <row r="33" spans="1:8" x14ac:dyDescent="0.2">
      <c r="A33" s="8" t="s">
        <v>36</v>
      </c>
      <c r="B33" s="10">
        <v>8204461</v>
      </c>
      <c r="C33" s="24">
        <v>2</v>
      </c>
      <c r="D33" s="24">
        <v>1</v>
      </c>
      <c r="E33" s="23">
        <f t="shared" si="0"/>
        <v>24</v>
      </c>
      <c r="F33" s="20" t="s">
        <v>61</v>
      </c>
      <c r="G33" s="20" t="s">
        <v>61</v>
      </c>
      <c r="H33" s="20" t="s">
        <v>61</v>
      </c>
    </row>
    <row r="34" spans="1:8" x14ac:dyDescent="0.2">
      <c r="A34" s="8" t="s">
        <v>37</v>
      </c>
      <c r="B34" s="9">
        <v>82044611</v>
      </c>
      <c r="C34" s="24">
        <v>2</v>
      </c>
      <c r="D34" s="24">
        <v>1</v>
      </c>
      <c r="E34" s="23">
        <f t="shared" si="0"/>
        <v>24</v>
      </c>
      <c r="F34" s="20" t="s">
        <v>61</v>
      </c>
      <c r="G34" s="20" t="s">
        <v>61</v>
      </c>
      <c r="H34" s="20" t="s">
        <v>61</v>
      </c>
    </row>
    <row r="35" spans="1:8" x14ac:dyDescent="0.2">
      <c r="A35" s="8" t="s">
        <v>38</v>
      </c>
      <c r="B35" s="9">
        <v>82044614</v>
      </c>
      <c r="C35" s="24">
        <v>2</v>
      </c>
      <c r="D35" s="24">
        <v>1</v>
      </c>
      <c r="E35" s="23">
        <f t="shared" si="0"/>
        <v>24</v>
      </c>
      <c r="F35" s="20" t="s">
        <v>61</v>
      </c>
      <c r="G35" s="20" t="s">
        <v>61</v>
      </c>
      <c r="H35" s="20" t="s">
        <v>61</v>
      </c>
    </row>
    <row r="36" spans="1:8" x14ac:dyDescent="0.2">
      <c r="A36" s="5" t="s">
        <v>39</v>
      </c>
      <c r="B36" s="7">
        <v>82039625</v>
      </c>
      <c r="C36" s="23">
        <v>5</v>
      </c>
      <c r="D36" s="23">
        <v>4</v>
      </c>
      <c r="E36" s="23">
        <f t="shared" si="0"/>
        <v>60</v>
      </c>
      <c r="F36" s="20" t="s">
        <v>61</v>
      </c>
      <c r="G36" s="20" t="s">
        <v>61</v>
      </c>
      <c r="H36" s="20" t="s">
        <v>61</v>
      </c>
    </row>
    <row r="37" spans="1:8" x14ac:dyDescent="0.2">
      <c r="A37" s="5" t="s">
        <v>40</v>
      </c>
      <c r="B37" s="6" t="s">
        <v>43</v>
      </c>
      <c r="C37" s="23">
        <v>2</v>
      </c>
      <c r="D37" s="23">
        <v>1</v>
      </c>
      <c r="E37" s="23">
        <f t="shared" si="0"/>
        <v>24</v>
      </c>
      <c r="F37" s="20" t="s">
        <v>61</v>
      </c>
      <c r="G37" s="20" t="s">
        <v>61</v>
      </c>
      <c r="H37" s="20" t="s">
        <v>61</v>
      </c>
    </row>
    <row r="38" spans="1:8" x14ac:dyDescent="0.2">
      <c r="A38" s="5" t="s">
        <v>41</v>
      </c>
      <c r="B38" s="6">
        <v>82043619</v>
      </c>
      <c r="C38" s="23">
        <v>2</v>
      </c>
      <c r="D38" s="23">
        <v>1</v>
      </c>
      <c r="E38" s="23">
        <f t="shared" si="0"/>
        <v>24</v>
      </c>
      <c r="F38" s="20" t="s">
        <v>61</v>
      </c>
      <c r="G38" s="20" t="s">
        <v>61</v>
      </c>
      <c r="H38" s="20" t="s">
        <v>61</v>
      </c>
    </row>
    <row r="39" spans="1:8" x14ac:dyDescent="0.2">
      <c r="A39" s="5" t="s">
        <v>4</v>
      </c>
      <c r="B39" s="6" t="s">
        <v>3</v>
      </c>
      <c r="C39" s="23">
        <v>5</v>
      </c>
      <c r="D39" s="23">
        <v>2</v>
      </c>
      <c r="E39" s="23">
        <f t="shared" si="0"/>
        <v>60</v>
      </c>
      <c r="F39" s="20" t="s">
        <v>61</v>
      </c>
      <c r="G39" s="20" t="s">
        <v>61</v>
      </c>
      <c r="H39" s="20" t="s">
        <v>61</v>
      </c>
    </row>
    <row r="40" spans="1:8" x14ac:dyDescent="0.2">
      <c r="A40" s="11" t="s">
        <v>5</v>
      </c>
      <c r="B40" s="7">
        <v>82038322</v>
      </c>
      <c r="C40" s="23">
        <v>5</v>
      </c>
      <c r="D40" s="23">
        <v>2</v>
      </c>
      <c r="E40" s="23">
        <f>C40*4*3</f>
        <v>60</v>
      </c>
      <c r="F40" s="20" t="s">
        <v>61</v>
      </c>
      <c r="G40" s="20" t="s">
        <v>61</v>
      </c>
      <c r="H40" s="20" t="s">
        <v>61</v>
      </c>
    </row>
    <row r="41" spans="1:8" x14ac:dyDescent="0.2">
      <c r="A41" s="11" t="s">
        <v>6</v>
      </c>
      <c r="B41" s="7">
        <v>82042757</v>
      </c>
      <c r="C41" s="23">
        <v>40</v>
      </c>
      <c r="D41" s="23">
        <v>10</v>
      </c>
      <c r="E41" s="23">
        <f t="shared" si="0"/>
        <v>480</v>
      </c>
      <c r="F41" s="20" t="s">
        <v>61</v>
      </c>
      <c r="G41" s="20" t="s">
        <v>61</v>
      </c>
      <c r="H41" s="20" t="s">
        <v>61</v>
      </c>
    </row>
    <row r="42" spans="1:8" x14ac:dyDescent="0.2">
      <c r="A42" s="11" t="s">
        <v>7</v>
      </c>
      <c r="B42" s="7">
        <v>82042758</v>
      </c>
      <c r="C42" s="23">
        <v>40</v>
      </c>
      <c r="D42" s="23">
        <v>10</v>
      </c>
      <c r="E42" s="23">
        <f t="shared" si="0"/>
        <v>480</v>
      </c>
      <c r="F42" s="20" t="s">
        <v>61</v>
      </c>
      <c r="G42" s="20" t="s">
        <v>61</v>
      </c>
      <c r="H42" s="20" t="s">
        <v>61</v>
      </c>
    </row>
    <row r="43" spans="1:8" ht="13.5" thickBot="1" x14ac:dyDescent="0.25">
      <c r="A43" s="12" t="s">
        <v>8</v>
      </c>
      <c r="B43" s="13">
        <v>82049550</v>
      </c>
      <c r="C43" s="25">
        <v>24</v>
      </c>
      <c r="D43" s="25">
        <v>10</v>
      </c>
      <c r="E43" s="25">
        <f t="shared" si="0"/>
        <v>288</v>
      </c>
      <c r="F43" s="20" t="s">
        <v>61</v>
      </c>
      <c r="G43" s="20" t="s">
        <v>61</v>
      </c>
      <c r="H43" s="20" t="s">
        <v>61</v>
      </c>
    </row>
    <row r="44" spans="1:8" x14ac:dyDescent="0.2">
      <c r="G44" s="22">
        <f>SUM(G4:G43)</f>
        <v>0</v>
      </c>
    </row>
  </sheetData>
  <conditionalFormatting sqref="B1:B1048576">
    <cfRule type="duplicateValues" dxfId="0" priority="45"/>
  </conditionalFormatting>
  <pageMargins left="0.25" right="0.25" top="0.75" bottom="0.75" header="0.3" footer="0.3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Špecifikácia predmetu zákazky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achberger.marian</dc:creator>
  <cp:lastModifiedBy>Trégerová Alexandra</cp:lastModifiedBy>
  <cp:lastPrinted>2020-12-17T10:29:49Z</cp:lastPrinted>
  <dcterms:created xsi:type="dcterms:W3CDTF">2020-05-12T09:38:52Z</dcterms:created>
  <dcterms:modified xsi:type="dcterms:W3CDTF">2021-01-07T15:20:56Z</dcterms:modified>
</cp:coreProperties>
</file>