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<sst xmlns="http://schemas.openxmlformats.org/spreadsheetml/2006/main" count="56" uniqueCount="49">
  <si>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Por. č.</t>
  </si>
  <si>
    <t>1.</t>
  </si>
  <si>
    <t>2.</t>
  </si>
  <si>
    <t>3.</t>
  </si>
  <si>
    <t>4.</t>
  </si>
  <si>
    <t>5.</t>
  </si>
  <si>
    <t>6.</t>
  </si>
  <si>
    <t>7.</t>
  </si>
  <si>
    <t>8.</t>
  </si>
  <si>
    <t>Názov</t>
  </si>
  <si>
    <t>rozmer (mm)</t>
  </si>
  <si>
    <t>katalógové číslo</t>
  </si>
  <si>
    <t>poznámka</t>
  </si>
  <si>
    <t>jednotková cena  v EUR bez DPH</t>
  </si>
  <si>
    <t>Uhlíkový šmyk električka pantograf T6</t>
  </si>
  <si>
    <t>Uhlíkový šmyk električka pantograf KT8D5</t>
  </si>
  <si>
    <t>Uhlíková kefa trakčný motor KT8D5</t>
  </si>
  <si>
    <t>Uhlíková kefa kalorifer</t>
  </si>
  <si>
    <t>Uhlíková kefa ventilátora meniča</t>
  </si>
  <si>
    <t>Uhlíková kefa ventilátora KT8  EG 680</t>
  </si>
  <si>
    <t>Uhlíková kefa prevodovka</t>
  </si>
  <si>
    <t xml:space="preserve">P 32 x 1050
</t>
  </si>
  <si>
    <t>2 x (10 x 32 x 50)</t>
  </si>
  <si>
    <t>6,4 x 8 x 20</t>
  </si>
  <si>
    <t>8 x 12,5 x 30</t>
  </si>
  <si>
    <t>24,7 x 39,7 x 69</t>
  </si>
  <si>
    <t>10 x 16 x 25</t>
  </si>
  <si>
    <t xml:space="preserve">6022 x 1050 </t>
  </si>
  <si>
    <t>nemá</t>
  </si>
  <si>
    <t>P 32 x 970</t>
  </si>
  <si>
    <t>menovité napätie 600 V DC a celoročná prevádzka</t>
  </si>
  <si>
    <t>men. napätie 300 V, men. prúd 175 A pri 1720 ot.max. od 4200/min.</t>
  </si>
  <si>
    <r>
      <t>cena celkom v EUR bez DPH</t>
    </r>
    <r>
      <rPr>
        <i/>
        <sz val="9"/>
        <color indexed="8"/>
        <rFont val="Calibri"/>
        <family val="2"/>
      </rPr>
      <t xml:space="preserve"> (jednotková cena x množstvo)</t>
    </r>
  </si>
  <si>
    <t xml:space="preserve">Celková cena za všetky položky v EUR bez DPH </t>
  </si>
  <si>
    <t>Celková cena za všetky položky v EUR s DPH</t>
  </si>
  <si>
    <t>predpoklad. spotreba ks/rok</t>
  </si>
  <si>
    <t>V ......................................., dňa ...................2018</t>
  </si>
  <si>
    <t>pečiatka a podpis štatutárneho zástupcu</t>
  </si>
  <si>
    <t>...........................................................................</t>
  </si>
  <si>
    <t>sadzba DPH</t>
  </si>
  <si>
    <t>výška DPH</t>
  </si>
  <si>
    <t>menovité napätie 24 V</t>
  </si>
  <si>
    <t>*cena do EA</t>
  </si>
  <si>
    <t>Návrh uchádzača na plnenie kritérií</t>
  </si>
  <si>
    <t>Uchádzač - obchodné meno,  IČO: ____________________________________________________</t>
  </si>
  <si>
    <t>Adresa alebo sídlo: ________________________________________________________________</t>
  </si>
  <si>
    <t>Príloha č. 1 súťažných podkladov</t>
  </si>
  <si>
    <r>
      <rPr>
        <sz val="12"/>
        <color indexed="8"/>
        <rFont val="Calibri"/>
        <family val="2"/>
      </rPr>
      <t>Názov zákazky:</t>
    </r>
    <r>
      <rPr>
        <b/>
        <sz val="12"/>
        <color indexed="8"/>
        <rFont val="Calibri"/>
        <family val="2"/>
      </rPr>
      <t xml:space="preserve"> Uhlíkové kefy a šmyky 2018</t>
    </r>
  </si>
  <si>
    <r>
      <t>Uhlíkový šmyk  pantografu s bandážou</t>
    </r>
    <r>
      <rPr>
        <sz val="8"/>
        <color indexed="8"/>
        <rFont val="Calibri"/>
        <family val="2"/>
      </rPr>
      <t xml:space="preserve"> električka VARIO LF2 plus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</si>
</sst>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56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23"/>
      <name val="Calibri"/>
      <family val="2"/>
    </font>
    <font>
      <sz val="10"/>
      <color indexed="23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1"/>
      <color theme="3"/>
      <name val="Calibri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9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41" fillId="0" borderId="11" xfId="0" applyFont="1" applyBorder="1" applyAlignment="1">
      <alignment horizontal="right" vertical="center" wrapText="1"/>
    </xf>
    <xf numFmtId="0" fontId="41" fillId="0" borderId="12" xfId="0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right" vertical="center" wrapText="1"/>
    </xf>
    <xf numFmtId="10" fontId="50" fillId="0" borderId="10" xfId="0" applyNumberFormat="1" applyFont="1" applyBorder="1" applyAlignment="1">
      <alignment/>
    </xf>
    <xf numFmtId="4" fontId="0" fillId="33" borderId="10" xfId="0" applyNumberFormat="1" applyFill="1" applyBorder="1" applyAlignment="1">
      <alignment/>
    </xf>
    <xf numFmtId="0" fontId="51" fillId="0" borderId="0" xfId="0" applyFont="1" applyAlignment="1">
      <alignment horizontal="right" vertical="top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/>
    </xf>
    <xf numFmtId="0" fontId="54" fillId="0" borderId="0" xfId="0" applyFont="1" applyAlignment="1">
      <alignment horizontal="center" vertical="center"/>
    </xf>
    <xf numFmtId="4" fontId="0" fillId="34" borderId="10" xfId="0" applyNumberForma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4" fontId="0" fillId="0" borderId="10" xfId="0" applyNumberFormat="1" applyBorder="1" applyAlignment="1">
      <alignment vertical="center"/>
    </xf>
    <xf numFmtId="0" fontId="41" fillId="0" borderId="11" xfId="0" applyFont="1" applyFill="1" applyBorder="1" applyAlignment="1">
      <alignment horizontal="right" vertical="center" wrapText="1"/>
    </xf>
    <xf numFmtId="0" fontId="41" fillId="0" borderId="12" xfId="0" applyFont="1" applyFill="1" applyBorder="1" applyAlignment="1">
      <alignment horizontal="right" vertical="center" wrapText="1"/>
    </xf>
    <xf numFmtId="0" fontId="41" fillId="0" borderId="13" xfId="0" applyFont="1" applyFill="1" applyBorder="1" applyAlignment="1">
      <alignment horizontal="right" vertical="center" wrapText="1"/>
    </xf>
    <xf numFmtId="0" fontId="41" fillId="0" borderId="14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12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1" xfId="0" applyFont="1" applyFill="1" applyBorder="1" applyAlignment="1">
      <alignment horizontal="right" vertical="top" wrapText="1"/>
    </xf>
    <xf numFmtId="0" fontId="41" fillId="0" borderId="12" xfId="0" applyFont="1" applyFill="1" applyBorder="1" applyAlignment="1">
      <alignment horizontal="right" vertical="top" wrapText="1"/>
    </xf>
    <xf numFmtId="0" fontId="41" fillId="0" borderId="13" xfId="0" applyFont="1" applyFill="1" applyBorder="1" applyAlignment="1">
      <alignment horizontal="right" vertical="top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5.28125" style="0" customWidth="1"/>
    <col min="2" max="2" width="25.7109375" style="0" customWidth="1"/>
    <col min="3" max="4" width="14.7109375" style="0" customWidth="1"/>
    <col min="5" max="5" width="21.57421875" style="0" customWidth="1"/>
    <col min="6" max="6" width="15.7109375" style="0" customWidth="1"/>
    <col min="7" max="7" width="15.421875" style="0" customWidth="1"/>
    <col min="8" max="8" width="25.00390625" style="0" customWidth="1"/>
  </cols>
  <sheetData>
    <row r="1" spans="7:8" ht="15">
      <c r="G1" s="20" t="s">
        <v>46</v>
      </c>
      <c r="H1" s="21"/>
    </row>
    <row r="2" spans="1:11" ht="18.75">
      <c r="A2" s="18"/>
      <c r="B2" s="39" t="s">
        <v>43</v>
      </c>
      <c r="C2" s="39"/>
      <c r="D2" s="39"/>
      <c r="E2" s="39"/>
      <c r="F2" s="39"/>
      <c r="G2" s="39"/>
      <c r="H2" s="1"/>
      <c r="I2" s="1"/>
      <c r="J2" s="1"/>
      <c r="K2" s="1"/>
    </row>
    <row r="3" spans="1:11" ht="18.75">
      <c r="A3" s="18"/>
      <c r="B3" s="41" t="s">
        <v>47</v>
      </c>
      <c r="C3" s="39"/>
      <c r="D3" s="39"/>
      <c r="E3" s="39"/>
      <c r="F3" s="39"/>
      <c r="G3" s="39"/>
      <c r="H3" s="1"/>
      <c r="I3" s="1"/>
      <c r="J3" s="1"/>
      <c r="K3" s="1"/>
    </row>
    <row r="4" spans="1:11" ht="18.75">
      <c r="A4" s="18"/>
      <c r="B4" s="22" t="s">
        <v>44</v>
      </c>
      <c r="C4" s="23"/>
      <c r="D4" s="23"/>
      <c r="E4" s="18"/>
      <c r="F4" s="18"/>
      <c r="G4" s="18"/>
      <c r="H4" s="1"/>
      <c r="I4" s="1"/>
      <c r="J4" s="1"/>
      <c r="K4" s="1"/>
    </row>
    <row r="5" spans="1:11" ht="18.75">
      <c r="A5" s="18"/>
      <c r="B5" s="40" t="s">
        <v>45</v>
      </c>
      <c r="C5" s="40"/>
      <c r="D5" s="40"/>
      <c r="E5" s="40"/>
      <c r="F5" s="40"/>
      <c r="G5" s="18"/>
      <c r="H5" s="1"/>
      <c r="I5" s="1"/>
      <c r="J5" s="1"/>
      <c r="K5" s="1"/>
    </row>
    <row r="7" spans="1:8" ht="15">
      <c r="A7" s="28" t="s">
        <v>0</v>
      </c>
      <c r="B7" s="30" t="s">
        <v>9</v>
      </c>
      <c r="C7" s="30" t="s">
        <v>10</v>
      </c>
      <c r="D7" s="30" t="s">
        <v>11</v>
      </c>
      <c r="E7" s="30" t="s">
        <v>12</v>
      </c>
      <c r="F7" s="31" t="s">
        <v>35</v>
      </c>
      <c r="G7" s="32" t="s">
        <v>13</v>
      </c>
      <c r="H7" s="31" t="s">
        <v>32</v>
      </c>
    </row>
    <row r="8" spans="1:8" ht="15">
      <c r="A8" s="29"/>
      <c r="B8" s="30"/>
      <c r="C8" s="30"/>
      <c r="D8" s="30"/>
      <c r="E8" s="30"/>
      <c r="F8" s="31"/>
      <c r="G8" s="32"/>
      <c r="H8" s="31"/>
    </row>
    <row r="9" spans="1:8" ht="27" customHeight="1">
      <c r="A9" s="2" t="s">
        <v>1</v>
      </c>
      <c r="B9" s="3" t="s">
        <v>14</v>
      </c>
      <c r="C9" s="4" t="s">
        <v>29</v>
      </c>
      <c r="D9" s="5">
        <v>50322011</v>
      </c>
      <c r="E9" s="6" t="s">
        <v>30</v>
      </c>
      <c r="F9" s="4">
        <v>100</v>
      </c>
      <c r="G9" s="24"/>
      <c r="H9" s="24">
        <f aca="true" t="shared" si="0" ref="H9:H16">F9*G9</f>
        <v>0</v>
      </c>
    </row>
    <row r="10" spans="1:8" ht="27" customHeight="1">
      <c r="A10" s="2" t="s">
        <v>2</v>
      </c>
      <c r="B10" s="3" t="s">
        <v>15</v>
      </c>
      <c r="C10" s="4" t="s">
        <v>21</v>
      </c>
      <c r="D10" s="5">
        <v>50704052</v>
      </c>
      <c r="E10" s="6" t="s">
        <v>30</v>
      </c>
      <c r="F10" s="4">
        <v>100</v>
      </c>
      <c r="G10" s="24"/>
      <c r="H10" s="24">
        <f t="shared" si="0"/>
        <v>0</v>
      </c>
    </row>
    <row r="11" spans="1:8" ht="39" customHeight="1">
      <c r="A11" s="2" t="s">
        <v>3</v>
      </c>
      <c r="B11" s="3" t="s">
        <v>16</v>
      </c>
      <c r="C11" s="4" t="s">
        <v>22</v>
      </c>
      <c r="D11" s="5">
        <v>55830006</v>
      </c>
      <c r="E11" s="6" t="s">
        <v>31</v>
      </c>
      <c r="F11" s="4">
        <v>1200</v>
      </c>
      <c r="G11" s="24"/>
      <c r="H11" s="24">
        <f t="shared" si="0"/>
        <v>0</v>
      </c>
    </row>
    <row r="12" spans="1:8" ht="27" customHeight="1">
      <c r="A12" s="2" t="s">
        <v>4</v>
      </c>
      <c r="B12" s="3" t="s">
        <v>17</v>
      </c>
      <c r="C12" s="4" t="s">
        <v>23</v>
      </c>
      <c r="D12" s="4" t="s">
        <v>28</v>
      </c>
      <c r="E12" s="6" t="s">
        <v>41</v>
      </c>
      <c r="F12" s="4">
        <v>250</v>
      </c>
      <c r="G12" s="24"/>
      <c r="H12" s="24">
        <f t="shared" si="0"/>
        <v>0</v>
      </c>
    </row>
    <row r="13" spans="1:8" ht="27" customHeight="1">
      <c r="A13" s="2" t="s">
        <v>5</v>
      </c>
      <c r="B13" s="3" t="s">
        <v>18</v>
      </c>
      <c r="C13" s="4" t="s">
        <v>26</v>
      </c>
      <c r="D13" s="4" t="s">
        <v>28</v>
      </c>
      <c r="E13" s="6" t="s">
        <v>41</v>
      </c>
      <c r="F13" s="4">
        <v>250</v>
      </c>
      <c r="G13" s="24"/>
      <c r="H13" s="24">
        <f t="shared" si="0"/>
        <v>0</v>
      </c>
    </row>
    <row r="14" spans="1:8" ht="27" customHeight="1">
      <c r="A14" s="2" t="s">
        <v>6</v>
      </c>
      <c r="B14" s="3" t="s">
        <v>19</v>
      </c>
      <c r="C14" s="4" t="s">
        <v>24</v>
      </c>
      <c r="D14" s="4" t="s">
        <v>28</v>
      </c>
      <c r="E14" s="6" t="s">
        <v>41</v>
      </c>
      <c r="F14" s="4">
        <v>200</v>
      </c>
      <c r="G14" s="24"/>
      <c r="H14" s="24">
        <f t="shared" si="0"/>
        <v>0</v>
      </c>
    </row>
    <row r="15" spans="1:8" ht="27" customHeight="1">
      <c r="A15" s="2" t="s">
        <v>7</v>
      </c>
      <c r="B15" s="3" t="s">
        <v>20</v>
      </c>
      <c r="C15" s="4" t="s">
        <v>25</v>
      </c>
      <c r="D15" s="5">
        <v>1002092</v>
      </c>
      <c r="E15" s="6" t="s">
        <v>41</v>
      </c>
      <c r="F15" s="4">
        <v>60</v>
      </c>
      <c r="G15" s="24"/>
      <c r="H15" s="24">
        <f t="shared" si="0"/>
        <v>0</v>
      </c>
    </row>
    <row r="16" spans="1:8" ht="27" customHeight="1">
      <c r="A16" s="2" t="s">
        <v>8</v>
      </c>
      <c r="B16" s="11" t="s">
        <v>48</v>
      </c>
      <c r="C16" s="4" t="s">
        <v>27</v>
      </c>
      <c r="D16" s="5">
        <v>58064786</v>
      </c>
      <c r="E16" s="6" t="s">
        <v>30</v>
      </c>
      <c r="F16" s="4">
        <v>80</v>
      </c>
      <c r="G16" s="24"/>
      <c r="H16" s="24">
        <f t="shared" si="0"/>
        <v>0</v>
      </c>
    </row>
    <row r="17" spans="1:8" ht="18" customHeight="1">
      <c r="A17" s="33" t="s">
        <v>33</v>
      </c>
      <c r="B17" s="34"/>
      <c r="C17" s="34"/>
      <c r="D17" s="34"/>
      <c r="E17" s="34"/>
      <c r="F17" s="34"/>
      <c r="G17" s="35"/>
      <c r="H17" s="14">
        <f>SUM(H9:H16)</f>
        <v>0</v>
      </c>
    </row>
    <row r="18" spans="1:8" ht="18" customHeight="1">
      <c r="A18" s="9"/>
      <c r="B18" s="10"/>
      <c r="C18" s="10"/>
      <c r="D18" s="10"/>
      <c r="E18" s="10"/>
      <c r="F18" s="10"/>
      <c r="G18" s="12" t="s">
        <v>39</v>
      </c>
      <c r="H18" s="13">
        <v>0.2</v>
      </c>
    </row>
    <row r="19" spans="1:8" ht="18" customHeight="1">
      <c r="A19" s="36" t="s">
        <v>40</v>
      </c>
      <c r="B19" s="37"/>
      <c r="C19" s="37"/>
      <c r="D19" s="37"/>
      <c r="E19" s="37"/>
      <c r="F19" s="37"/>
      <c r="G19" s="38"/>
      <c r="H19" s="8">
        <f>H17*0.2</f>
        <v>0</v>
      </c>
    </row>
    <row r="20" spans="1:8" ht="18" customHeight="1">
      <c r="A20" s="25" t="s">
        <v>34</v>
      </c>
      <c r="B20" s="26"/>
      <c r="C20" s="26"/>
      <c r="D20" s="26"/>
      <c r="E20" s="26"/>
      <c r="F20" s="26"/>
      <c r="G20" s="27"/>
      <c r="H20" s="19">
        <f>H17+H19</f>
        <v>0</v>
      </c>
    </row>
    <row r="21" ht="15">
      <c r="H21" s="15"/>
    </row>
    <row r="22" ht="15">
      <c r="B22" s="17" t="s">
        <v>42</v>
      </c>
    </row>
    <row r="23" spans="4:8" ht="15">
      <c r="D23" s="16"/>
      <c r="E23" s="7"/>
      <c r="F23" s="7"/>
      <c r="G23" s="7" t="s">
        <v>38</v>
      </c>
      <c r="H23" s="7"/>
    </row>
    <row r="24" spans="2:8" ht="15">
      <c r="B24" s="7" t="s">
        <v>36</v>
      </c>
      <c r="C24" s="7"/>
      <c r="D24" s="7"/>
      <c r="E24" s="7"/>
      <c r="F24" s="7"/>
      <c r="G24" s="7" t="s">
        <v>37</v>
      </c>
      <c r="H24" s="7"/>
    </row>
    <row r="25" spans="2:8" ht="15">
      <c r="B25" s="7"/>
      <c r="C25" s="7"/>
      <c r="D25" s="7"/>
      <c r="E25" s="7"/>
      <c r="F25" s="7"/>
      <c r="G25" s="7"/>
      <c r="H25" s="7"/>
    </row>
  </sheetData>
  <sheetProtection/>
  <mergeCells count="14">
    <mergeCell ref="H7:H8"/>
    <mergeCell ref="A17:G17"/>
    <mergeCell ref="A19:G19"/>
    <mergeCell ref="B2:G2"/>
    <mergeCell ref="B3:G3"/>
    <mergeCell ref="B5:F5"/>
    <mergeCell ref="A20:G20"/>
    <mergeCell ref="A7:A8"/>
    <mergeCell ref="B7:B8"/>
    <mergeCell ref="C7:C8"/>
    <mergeCell ref="D7:D8"/>
    <mergeCell ref="E7:E8"/>
    <mergeCell ref="F7:F8"/>
    <mergeCell ref="G7:G8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sobotkova</dc:creator>
  <cp:keywords/>
  <dc:description/>
  <cp:lastModifiedBy>JUDr. Eva Dajčárová</cp:lastModifiedBy>
  <cp:lastPrinted>2018-07-31T09:19:06Z</cp:lastPrinted>
  <dcterms:created xsi:type="dcterms:W3CDTF">2018-06-07T08:44:31Z</dcterms:created>
  <dcterms:modified xsi:type="dcterms:W3CDTF">2018-09-19T14:28:25Z</dcterms:modified>
  <cp:category/>
  <cp:version/>
  <cp:contentType/>
  <cp:contentStatus/>
</cp:coreProperties>
</file>