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H:\VO pneu 2020-2021 kupa_uskladnenie\Prilohy katka\"/>
    </mc:Choice>
  </mc:AlternateContent>
  <bookViews>
    <workbookView xWindow="0" yWindow="0" windowWidth="28800" windowHeight="12435"/>
  </bookViews>
  <sheets>
    <sheet name="pneumatiky" sheetId="1" r:id="rId1"/>
    <sheet name="práce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" l="1"/>
  <c r="L7" i="2"/>
  <c r="L27" i="2" l="1"/>
  <c r="L26" i="2"/>
  <c r="L25" i="2"/>
  <c r="L23" i="2"/>
  <c r="L22" i="2"/>
  <c r="L21" i="2"/>
  <c r="L20" i="2"/>
  <c r="L18" i="2"/>
  <c r="L17" i="2"/>
  <c r="L16" i="2"/>
  <c r="L11" i="2"/>
  <c r="L10" i="2"/>
  <c r="L9" i="2"/>
  <c r="L8" i="2"/>
  <c r="L6" i="2"/>
  <c r="L5" i="2"/>
  <c r="L4" i="2"/>
  <c r="L29" i="2" l="1"/>
</calcChain>
</file>

<file path=xl/sharedStrings.xml><?xml version="1.0" encoding="utf-8"?>
<sst xmlns="http://schemas.openxmlformats.org/spreadsheetml/2006/main" count="152" uniqueCount="67">
  <si>
    <t xml:space="preserve">Barum SnoVanis 2
</t>
  </si>
  <si>
    <t>Rozmer pneumatík (letné)</t>
  </si>
  <si>
    <t>Značka a obchodný názov</t>
  </si>
  <si>
    <t>Index záťaže a rýchlosti</t>
  </si>
  <si>
    <t>Úspora paliva</t>
  </si>
  <si>
    <t>Priľnavosť na mokrom povrchu</t>
  </si>
  <si>
    <t>Hlučnosť v dB</t>
  </si>
  <si>
    <t>Počet v ks</t>
  </si>
  <si>
    <t>Cena za 1 ks v € bez DPH</t>
  </si>
  <si>
    <t xml:space="preserve">Cena spolu v € </t>
  </si>
  <si>
    <t>215/55/R17</t>
  </si>
  <si>
    <t>94W</t>
  </si>
  <si>
    <t>C</t>
  </si>
  <si>
    <t>A</t>
  </si>
  <si>
    <t>B</t>
  </si>
  <si>
    <t>Goodyear EFFICIENTGRIP PERFORMANCE 2</t>
  </si>
  <si>
    <t>225/45/R17</t>
  </si>
  <si>
    <t>E</t>
  </si>
  <si>
    <t>Pirelli P7 Cinturato</t>
  </si>
  <si>
    <t>91V</t>
  </si>
  <si>
    <t>205/55/R16</t>
  </si>
  <si>
    <t>91H</t>
  </si>
  <si>
    <t>Matador MP47 Hectorra 3</t>
  </si>
  <si>
    <t>195/65/R15</t>
  </si>
  <si>
    <t>195/55/R15</t>
  </si>
  <si>
    <t>85H</t>
  </si>
  <si>
    <t>165/70/R14</t>
  </si>
  <si>
    <t>81T</t>
  </si>
  <si>
    <t>Matador MP47 HECTORRA 3</t>
  </si>
  <si>
    <t>185/60/R14</t>
  </si>
  <si>
    <t>82T</t>
  </si>
  <si>
    <t>215/65/R16C</t>
  </si>
  <si>
    <t>Barum Vanis 2</t>
  </si>
  <si>
    <t>Matador MPS330 Maxilla 2</t>
  </si>
  <si>
    <t>Rozmer pneumatík (zimné)</t>
  </si>
  <si>
    <t>94V</t>
  </si>
  <si>
    <t>Matador MP92</t>
  </si>
  <si>
    <t>F</t>
  </si>
  <si>
    <t>Matador MP92 Sibir Snow</t>
  </si>
  <si>
    <t>Matador MP54</t>
  </si>
  <si>
    <t>109/107T</t>
  </si>
  <si>
    <t>215/60 R17C</t>
  </si>
  <si>
    <t xml:space="preserve">   </t>
  </si>
  <si>
    <t>P.č.</t>
  </si>
  <si>
    <t>Veľkosť pneumatiky 14" a 15"</t>
  </si>
  <si>
    <t>Predpokladaný počet výkonov na obdobie 24 mesiacov</t>
  </si>
  <si>
    <t>sadzba za výkon</t>
  </si>
  <si>
    <t>Cena za 24 mesiacov spolu bez DPH</t>
  </si>
  <si>
    <t>Objem výkonov</t>
  </si>
  <si>
    <t>Jednotka výkonu</t>
  </si>
  <si>
    <t>€/jv</t>
  </si>
  <si>
    <t>€</t>
  </si>
  <si>
    <t>Demontáž z disku</t>
  </si>
  <si>
    <t>Montáž na disk</t>
  </si>
  <si>
    <t>Demontáž a montáž kolesa z osi ( náboja ) vozidla</t>
  </si>
  <si>
    <t>Oprava pneumatiky s vulkanizáciou</t>
  </si>
  <si>
    <t>Vyvažovacie závažie 5g naklepávané</t>
  </si>
  <si>
    <t>Vyvažovacie závažie 5g lepené</t>
  </si>
  <si>
    <t>Hustenie pneumatiky</t>
  </si>
  <si>
    <t>Veľkosť pneumatiky 16" až 18"</t>
  </si>
  <si>
    <t>Uskladnenie 4 ks kolies (pneu + disk)/ sezóna</t>
  </si>
  <si>
    <t>Uskladnenie 4 ks kolies (pneu)/ sezóna</t>
  </si>
  <si>
    <t>nastavenie goemetrie</t>
  </si>
  <si>
    <t>Spolu bez v € bez DPH</t>
  </si>
  <si>
    <t>Vyváženie kolesa</t>
  </si>
  <si>
    <t>Hankook W320B Winter i*cept evo2</t>
  </si>
  <si>
    <t xml:space="preserve">Michelin ALPIN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</si>
</sst>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_(* #,##0.00_);_(* \(#,##0.00\);_(* &quot;-&quot;??_);_(@_)"/>
    <numFmt numFmtId="165" formatCode="_-* #,##0.00\ _z_ł_-;\-* #,##0.00\ _z_ł_-;_-* &quot;-&quot;??\ _z_ł_-;_-@_-"/>
    <numFmt numFmtId="166" formatCode="0\ %"/>
    <numFmt numFmtId="167" formatCode="0.0"/>
  </numFmts>
  <fonts count="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Calibri"/>
      <family val="2"/>
      <charset val="204"/>
    </font>
    <font>
      <sz val="10"/>
      <name val="Arial"/>
      <family val="2"/>
      <charset val="238"/>
    </font>
    <font>
      <sz val="11"/>
      <color indexed="8"/>
      <name val="Calibri"/>
      <family val="2"/>
      <charset val="129"/>
    </font>
    <font>
      <sz val="10"/>
      <name val="Arial CE"/>
      <charset val="238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0"/>
    <xf numFmtId="0" fontId="9" fillId="0" borderId="0"/>
    <xf numFmtId="0" fontId="10" fillId="0" borderId="0">
      <alignment vertical="center"/>
    </xf>
    <xf numFmtId="0" fontId="9" fillId="0" borderId="0"/>
    <xf numFmtId="0" fontId="11" fillId="0" borderId="0" applyBorder="0"/>
    <xf numFmtId="0" fontId="11" fillId="0" borderId="0" applyBorder="0"/>
    <xf numFmtId="0" fontId="9" fillId="0" borderId="0"/>
    <xf numFmtId="0" fontId="12" fillId="0" borderId="0"/>
    <xf numFmtId="0" fontId="13" fillId="0" borderId="0"/>
    <xf numFmtId="166" fontId="9" fillId="0" borderId="0" applyBorder="0" applyProtection="0"/>
    <xf numFmtId="0" fontId="12" fillId="0" borderId="0"/>
    <xf numFmtId="0" fontId="14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/>
    <xf numFmtId="0" fontId="5" fillId="10" borderId="1" xfId="0" applyFont="1" applyFill="1" applyBorder="1" applyAlignment="1">
      <alignment vertical="center"/>
    </xf>
    <xf numFmtId="0" fontId="0" fillId="10" borderId="1" xfId="0" applyFill="1" applyBorder="1"/>
    <xf numFmtId="0" fontId="5" fillId="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0" fillId="11" borderId="1" xfId="0" applyFill="1" applyBorder="1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7" fillId="11" borderId="1" xfId="0" applyFont="1" applyFill="1" applyBorder="1"/>
    <xf numFmtId="0" fontId="18" fillId="11" borderId="1" xfId="0" applyFont="1" applyFill="1" applyBorder="1"/>
    <xf numFmtId="0" fontId="16" fillId="11" borderId="1" xfId="0" applyFont="1" applyFill="1" applyBorder="1"/>
    <xf numFmtId="0" fontId="18" fillId="11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16" fillId="9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wrapText="1"/>
    </xf>
    <xf numFmtId="167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Fill="1" applyBorder="1"/>
    <xf numFmtId="0" fontId="23" fillId="11" borderId="1" xfId="0" applyFont="1" applyFill="1" applyBorder="1"/>
    <xf numFmtId="2" fontId="0" fillId="0" borderId="0" xfId="0" applyNumberFormat="1"/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19" fillId="0" borderId="16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9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</cellXfs>
  <cellStyles count="25">
    <cellStyle name="60 % - zvýraznenie1 2" xfId="1"/>
    <cellStyle name="60 % - zvýraznenie2 2" xfId="2"/>
    <cellStyle name="60 % - zvýraznenie3 2" xfId="3"/>
    <cellStyle name="60 % - zvýraznenie4 2" xfId="4"/>
    <cellStyle name="60 % - zvýraznenie5 2" xfId="5"/>
    <cellStyle name="60 % - zvýraznenie6 2" xfId="6"/>
    <cellStyle name="Čiarka [0] 2" xfId="7"/>
    <cellStyle name="Čiarka 2" xfId="8"/>
    <cellStyle name="Čiarka 3" xfId="9"/>
    <cellStyle name="Neutrálna 2" xfId="10"/>
    <cellStyle name="Normal 2" xfId="11"/>
    <cellStyle name="Normálna 2" xfId="12"/>
    <cellStyle name="Normálne" xfId="0" builtinId="0"/>
    <cellStyle name="Normální 2" xfId="13"/>
    <cellStyle name="Normální 5" xfId="14"/>
    <cellStyle name="Normalny 2" xfId="15"/>
    <cellStyle name="Normalny 2 2" xfId="16"/>
    <cellStyle name="Normalny 2 3" xfId="17"/>
    <cellStyle name="Normalny 3" xfId="18"/>
    <cellStyle name="Normalny 3 2" xfId="19"/>
    <cellStyle name="Normalny_BS PKW-4x4-Trsp  1-2008" xfId="20"/>
    <cellStyle name="Procenta 2" xfId="21"/>
    <cellStyle name="Standard 8" xfId="22"/>
    <cellStyle name="Standard_Pirelli_KB_02_2019" xfId="23"/>
    <cellStyle name="Titul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55"/>
  <sheetViews>
    <sheetView tabSelected="1" workbookViewId="0">
      <selection activeCell="J27" sqref="J27"/>
    </sheetView>
  </sheetViews>
  <sheetFormatPr defaultRowHeight="15"/>
  <cols>
    <col min="1" max="1" width="33.28515625" customWidth="1"/>
    <col min="2" max="2" width="55.5703125" bestFit="1" customWidth="1"/>
    <col min="5" max="5" width="10.7109375" customWidth="1"/>
    <col min="6" max="6" width="11.7109375" style="21" customWidth="1"/>
    <col min="8" max="8" width="14.7109375" customWidth="1"/>
    <col min="10" max="10" width="27.28515625" bestFit="1" customWidth="1"/>
  </cols>
  <sheetData>
    <row r="1" spans="1:10" ht="60">
      <c r="A1" s="1" t="s">
        <v>1</v>
      </c>
      <c r="B1" s="2" t="s">
        <v>2</v>
      </c>
      <c r="C1" s="3" t="s">
        <v>3</v>
      </c>
      <c r="D1" s="3" t="s">
        <v>4</v>
      </c>
      <c r="E1" s="3" t="s">
        <v>5</v>
      </c>
      <c r="F1" s="15" t="s">
        <v>6</v>
      </c>
      <c r="G1" s="3" t="s">
        <v>7</v>
      </c>
      <c r="H1" s="2" t="s">
        <v>8</v>
      </c>
      <c r="I1" s="2" t="s">
        <v>9</v>
      </c>
    </row>
    <row r="2" spans="1:10">
      <c r="A2" s="4" t="s">
        <v>10</v>
      </c>
      <c r="B2" s="5"/>
      <c r="C2" s="4" t="s">
        <v>11</v>
      </c>
      <c r="D2" s="5"/>
      <c r="E2" s="5"/>
      <c r="F2" s="16"/>
      <c r="G2" s="5"/>
      <c r="H2" s="5"/>
      <c r="I2" s="5"/>
    </row>
    <row r="3" spans="1:10">
      <c r="A3" s="6"/>
      <c r="B3" s="6" t="s">
        <v>15</v>
      </c>
      <c r="C3" s="6"/>
      <c r="D3" s="6" t="s">
        <v>14</v>
      </c>
      <c r="E3" s="6" t="s">
        <v>13</v>
      </c>
      <c r="F3" s="17">
        <v>69</v>
      </c>
      <c r="G3" s="6">
        <v>8</v>
      </c>
      <c r="H3" s="6"/>
      <c r="I3" s="6"/>
    </row>
    <row r="4" spans="1:10">
      <c r="A4" s="4" t="s">
        <v>16</v>
      </c>
      <c r="B4" s="9"/>
      <c r="C4" s="4" t="s">
        <v>19</v>
      </c>
      <c r="D4" s="9"/>
      <c r="E4" s="9"/>
      <c r="F4" s="18"/>
      <c r="G4" s="9"/>
      <c r="H4" s="9"/>
      <c r="I4" s="9"/>
    </row>
    <row r="5" spans="1:10">
      <c r="A5" s="6"/>
      <c r="B5" s="6" t="s">
        <v>18</v>
      </c>
      <c r="C5" s="6"/>
      <c r="D5" s="6" t="s">
        <v>12</v>
      </c>
      <c r="E5" s="6" t="s">
        <v>14</v>
      </c>
      <c r="F5" s="17">
        <v>71</v>
      </c>
      <c r="G5" s="6">
        <v>12</v>
      </c>
      <c r="H5" s="6"/>
      <c r="I5" s="6"/>
    </row>
    <row r="6" spans="1:10">
      <c r="A6" s="10" t="s">
        <v>20</v>
      </c>
      <c r="B6" s="11"/>
      <c r="C6" s="10" t="s">
        <v>21</v>
      </c>
      <c r="D6" s="11"/>
      <c r="E6" s="11"/>
      <c r="F6" s="19"/>
      <c r="G6" s="11"/>
      <c r="H6" s="11"/>
      <c r="I6" s="6"/>
    </row>
    <row r="7" spans="1:10">
      <c r="A7" s="12"/>
      <c r="B7" s="6" t="s">
        <v>22</v>
      </c>
      <c r="C7" s="7"/>
      <c r="D7" s="6" t="s">
        <v>17</v>
      </c>
      <c r="E7" s="6" t="s">
        <v>12</v>
      </c>
      <c r="F7" s="17">
        <v>71</v>
      </c>
      <c r="G7" s="6">
        <v>20</v>
      </c>
      <c r="H7" s="6"/>
      <c r="I7" s="6"/>
    </row>
    <row r="8" spans="1:10">
      <c r="A8" s="10" t="s">
        <v>20</v>
      </c>
      <c r="B8" s="11"/>
      <c r="C8" s="10" t="s">
        <v>19</v>
      </c>
      <c r="D8" s="11"/>
      <c r="E8" s="11"/>
      <c r="F8" s="19"/>
      <c r="G8" s="11"/>
      <c r="H8" s="11"/>
      <c r="I8" s="6"/>
    </row>
    <row r="9" spans="1:10">
      <c r="A9" s="12"/>
      <c r="B9" s="6" t="s">
        <v>22</v>
      </c>
      <c r="C9" s="6"/>
      <c r="D9" s="6" t="s">
        <v>17</v>
      </c>
      <c r="E9" s="6" t="s">
        <v>12</v>
      </c>
      <c r="F9" s="17">
        <v>71</v>
      </c>
      <c r="G9" s="6">
        <v>40</v>
      </c>
      <c r="H9" s="6"/>
      <c r="I9" s="6"/>
    </row>
    <row r="10" spans="1:10">
      <c r="A10" s="10" t="s">
        <v>23</v>
      </c>
      <c r="B10" s="11"/>
      <c r="C10" s="10" t="s">
        <v>21</v>
      </c>
      <c r="D10" s="11"/>
      <c r="E10" s="11"/>
      <c r="F10" s="19"/>
      <c r="G10" s="11"/>
      <c r="H10" s="11"/>
      <c r="I10" s="6"/>
      <c r="J10" t="s">
        <v>42</v>
      </c>
    </row>
    <row r="11" spans="1:10">
      <c r="A11" s="12"/>
      <c r="B11" s="6" t="s">
        <v>22</v>
      </c>
      <c r="C11" s="7"/>
      <c r="D11" s="6" t="s">
        <v>12</v>
      </c>
      <c r="E11" s="6" t="s">
        <v>14</v>
      </c>
      <c r="F11" s="17">
        <v>71</v>
      </c>
      <c r="G11" s="6">
        <v>100</v>
      </c>
      <c r="H11" s="6"/>
      <c r="I11" s="6"/>
    </row>
    <row r="12" spans="1:10">
      <c r="A12" s="10" t="s">
        <v>24</v>
      </c>
      <c r="B12" s="11"/>
      <c r="C12" s="10" t="s">
        <v>25</v>
      </c>
      <c r="D12" s="11"/>
      <c r="E12" s="11"/>
      <c r="F12" s="19"/>
      <c r="G12" s="11"/>
      <c r="H12" s="11"/>
      <c r="I12" s="6"/>
    </row>
    <row r="13" spans="1:10">
      <c r="A13" s="12"/>
      <c r="B13" s="6" t="s">
        <v>22</v>
      </c>
      <c r="C13" s="7"/>
      <c r="D13" s="6" t="s">
        <v>17</v>
      </c>
      <c r="E13" s="6" t="s">
        <v>12</v>
      </c>
      <c r="F13" s="17">
        <v>71</v>
      </c>
      <c r="G13" s="6">
        <v>16</v>
      </c>
      <c r="H13" s="6"/>
      <c r="I13" s="6"/>
    </row>
    <row r="14" spans="1:10">
      <c r="A14" s="10" t="s">
        <v>26</v>
      </c>
      <c r="B14" s="11"/>
      <c r="C14" s="10" t="s">
        <v>27</v>
      </c>
      <c r="D14" s="11"/>
      <c r="E14" s="11"/>
      <c r="F14" s="19"/>
      <c r="G14" s="11"/>
      <c r="H14" s="11"/>
      <c r="I14" s="6"/>
    </row>
    <row r="15" spans="1:10">
      <c r="A15" s="12"/>
      <c r="B15" s="6" t="s">
        <v>28</v>
      </c>
      <c r="C15" s="7"/>
      <c r="D15" s="6" t="s">
        <v>17</v>
      </c>
      <c r="E15" s="6" t="s">
        <v>12</v>
      </c>
      <c r="F15" s="17">
        <v>70</v>
      </c>
      <c r="G15" s="6">
        <v>4</v>
      </c>
      <c r="H15" s="6"/>
      <c r="I15" s="6"/>
    </row>
    <row r="16" spans="1:10">
      <c r="A16" s="10" t="s">
        <v>29</v>
      </c>
      <c r="B16" s="11"/>
      <c r="C16" s="10" t="s">
        <v>30</v>
      </c>
      <c r="D16" s="11"/>
      <c r="E16" s="11"/>
      <c r="F16" s="19"/>
      <c r="G16" s="11"/>
      <c r="H16" s="11"/>
      <c r="I16" s="6"/>
    </row>
    <row r="17" spans="1:11">
      <c r="A17" s="12"/>
      <c r="B17" s="6" t="s">
        <v>28</v>
      </c>
      <c r="C17" s="12"/>
      <c r="D17" s="6" t="s">
        <v>17</v>
      </c>
      <c r="E17" s="6" t="s">
        <v>14</v>
      </c>
      <c r="F17" s="17">
        <v>70</v>
      </c>
      <c r="G17" s="6">
        <v>24</v>
      </c>
      <c r="H17" s="6"/>
      <c r="I17" s="6"/>
      <c r="K17" s="37"/>
    </row>
    <row r="18" spans="1:11">
      <c r="A18" s="27" t="s">
        <v>41</v>
      </c>
      <c r="B18" s="28"/>
      <c r="C18" s="29"/>
      <c r="D18" s="28"/>
      <c r="E18" s="28"/>
      <c r="F18" s="30"/>
      <c r="G18" s="28"/>
      <c r="H18" s="14"/>
      <c r="I18" s="6"/>
    </row>
    <row r="19" spans="1:11">
      <c r="A19" s="25"/>
      <c r="B19" s="25" t="s">
        <v>32</v>
      </c>
      <c r="C19" s="25" t="s">
        <v>40</v>
      </c>
      <c r="D19" s="25" t="s">
        <v>17</v>
      </c>
      <c r="E19" s="25" t="s">
        <v>12</v>
      </c>
      <c r="F19" s="26">
        <v>72</v>
      </c>
      <c r="G19" s="31">
        <v>4</v>
      </c>
      <c r="H19" s="6"/>
      <c r="I19" s="6"/>
    </row>
    <row r="20" spans="1:11">
      <c r="A20" s="13" t="s">
        <v>31</v>
      </c>
      <c r="B20" s="14"/>
      <c r="C20" s="14"/>
      <c r="D20" s="14"/>
      <c r="E20" s="14"/>
      <c r="F20" s="20"/>
      <c r="G20" s="14"/>
      <c r="H20" s="14"/>
      <c r="I20" s="6"/>
    </row>
    <row r="21" spans="1:11">
      <c r="A21" s="6"/>
      <c r="B21" s="31" t="s">
        <v>33</v>
      </c>
      <c r="C21" s="25" t="s">
        <v>40</v>
      </c>
      <c r="D21" s="31" t="s">
        <v>17</v>
      </c>
      <c r="E21" s="31" t="s">
        <v>12</v>
      </c>
      <c r="F21" s="32">
        <v>72</v>
      </c>
      <c r="G21" s="31">
        <v>4</v>
      </c>
      <c r="H21" s="31"/>
      <c r="I21" s="6"/>
      <c r="J21" s="23"/>
    </row>
    <row r="22" spans="1:11">
      <c r="J22" s="23"/>
    </row>
    <row r="23" spans="1:11">
      <c r="J23" s="23"/>
      <c r="K23" s="37"/>
    </row>
    <row r="24" spans="1:11">
      <c r="J24" s="23"/>
    </row>
    <row r="25" spans="1:11">
      <c r="J25" s="23"/>
    </row>
    <row r="27" spans="1:11" ht="60">
      <c r="A27" s="1" t="s">
        <v>34</v>
      </c>
      <c r="B27" s="2" t="s">
        <v>2</v>
      </c>
      <c r="C27" s="3" t="s">
        <v>3</v>
      </c>
      <c r="D27" s="3" t="s">
        <v>4</v>
      </c>
      <c r="E27" s="3" t="s">
        <v>5</v>
      </c>
      <c r="F27" s="15" t="s">
        <v>6</v>
      </c>
      <c r="G27" s="3" t="s">
        <v>7</v>
      </c>
      <c r="H27" s="2" t="s">
        <v>8</v>
      </c>
      <c r="I27" s="2" t="s">
        <v>9</v>
      </c>
    </row>
    <row r="28" spans="1:11">
      <c r="A28" s="4" t="s">
        <v>10</v>
      </c>
      <c r="B28" s="5"/>
      <c r="C28" s="9" t="s">
        <v>35</v>
      </c>
      <c r="D28" s="5"/>
      <c r="E28" s="5"/>
      <c r="F28" s="16"/>
      <c r="G28" s="5"/>
      <c r="H28" s="5"/>
      <c r="I28" s="5"/>
    </row>
    <row r="29" spans="1:11">
      <c r="A29" s="6"/>
      <c r="B29" t="s">
        <v>66</v>
      </c>
      <c r="C29" s="6"/>
      <c r="D29" s="6" t="s">
        <v>12</v>
      </c>
      <c r="E29" s="6" t="s">
        <v>14</v>
      </c>
      <c r="F29" s="17">
        <v>69</v>
      </c>
      <c r="G29" s="6">
        <v>8</v>
      </c>
      <c r="H29" s="6"/>
      <c r="I29" s="6"/>
    </row>
    <row r="30" spans="1:11">
      <c r="A30" s="33" t="s">
        <v>16</v>
      </c>
      <c r="B30" s="8"/>
      <c r="C30" s="33" t="s">
        <v>35</v>
      </c>
      <c r="D30" s="9"/>
      <c r="E30" s="9"/>
      <c r="F30" s="18"/>
      <c r="G30" s="9"/>
      <c r="H30" s="9"/>
      <c r="I30" s="6"/>
    </row>
    <row r="31" spans="1:11">
      <c r="A31" s="6"/>
      <c r="B31" s="6" t="s">
        <v>65</v>
      </c>
      <c r="C31" s="6"/>
      <c r="D31" s="6" t="s">
        <v>17</v>
      </c>
      <c r="E31" s="6" t="s">
        <v>12</v>
      </c>
      <c r="F31" s="17">
        <v>72</v>
      </c>
      <c r="G31" s="6">
        <v>12</v>
      </c>
      <c r="H31" s="6"/>
      <c r="I31" s="6"/>
    </row>
    <row r="32" spans="1:11">
      <c r="A32" s="10" t="s">
        <v>20</v>
      </c>
      <c r="B32" s="11"/>
      <c r="C32" s="10" t="s">
        <v>21</v>
      </c>
      <c r="D32" s="11"/>
      <c r="E32" s="11"/>
      <c r="F32" s="19"/>
      <c r="G32" s="11"/>
      <c r="H32" s="11"/>
      <c r="I32" s="6"/>
    </row>
    <row r="33" spans="1:10">
      <c r="A33" s="12"/>
      <c r="B33" s="6" t="s">
        <v>36</v>
      </c>
      <c r="C33" s="7"/>
      <c r="D33" s="6" t="s">
        <v>37</v>
      </c>
      <c r="E33" s="6" t="s">
        <v>12</v>
      </c>
      <c r="F33" s="17">
        <v>71</v>
      </c>
      <c r="G33" s="6">
        <v>8</v>
      </c>
      <c r="H33" s="6"/>
      <c r="I33" s="6"/>
    </row>
    <row r="34" spans="1:10">
      <c r="A34" s="10" t="s">
        <v>20</v>
      </c>
      <c r="B34" s="11"/>
      <c r="C34" s="34" t="s">
        <v>35</v>
      </c>
      <c r="D34" s="11"/>
      <c r="E34" s="11"/>
      <c r="F34" s="19"/>
      <c r="G34" s="11"/>
      <c r="H34" s="11"/>
      <c r="I34" s="6"/>
    </row>
    <row r="35" spans="1:10">
      <c r="A35" s="12"/>
      <c r="B35" s="6" t="s">
        <v>38</v>
      </c>
      <c r="C35" s="12"/>
      <c r="D35" s="22" t="s">
        <v>37</v>
      </c>
      <c r="E35" s="22" t="s">
        <v>12</v>
      </c>
      <c r="F35" s="24">
        <v>71</v>
      </c>
      <c r="G35" s="22">
        <v>40</v>
      </c>
      <c r="H35" s="6"/>
      <c r="I35" s="6"/>
    </row>
    <row r="36" spans="1:10">
      <c r="A36" s="10" t="s">
        <v>23</v>
      </c>
      <c r="B36" s="11"/>
      <c r="C36" s="10" t="s">
        <v>21</v>
      </c>
      <c r="D36" s="11"/>
      <c r="E36" s="11"/>
      <c r="F36" s="19"/>
      <c r="G36" s="11"/>
      <c r="H36" s="11"/>
      <c r="I36" s="6"/>
    </row>
    <row r="37" spans="1:10">
      <c r="A37" s="12"/>
      <c r="B37" s="6" t="s">
        <v>36</v>
      </c>
      <c r="C37" s="7"/>
      <c r="D37" s="6" t="s">
        <v>37</v>
      </c>
      <c r="E37" s="6" t="s">
        <v>12</v>
      </c>
      <c r="F37" s="17">
        <v>71</v>
      </c>
      <c r="G37" s="6">
        <v>100</v>
      </c>
      <c r="H37" s="6"/>
      <c r="I37" s="6"/>
    </row>
    <row r="38" spans="1:10">
      <c r="A38" s="10" t="s">
        <v>24</v>
      </c>
      <c r="B38" s="11"/>
      <c r="C38" s="10" t="s">
        <v>25</v>
      </c>
      <c r="D38" s="11"/>
      <c r="E38" s="11"/>
      <c r="F38" s="19"/>
      <c r="G38" s="11"/>
      <c r="H38" s="11"/>
      <c r="I38" s="6"/>
    </row>
    <row r="39" spans="1:10">
      <c r="A39" s="50"/>
      <c r="B39" s="6" t="s">
        <v>38</v>
      </c>
      <c r="C39" s="7"/>
      <c r="D39" s="6" t="s">
        <v>37</v>
      </c>
      <c r="E39" s="6" t="s">
        <v>12</v>
      </c>
      <c r="F39" s="17">
        <v>72</v>
      </c>
      <c r="G39" s="6">
        <v>16</v>
      </c>
      <c r="H39" s="6"/>
      <c r="I39" s="6"/>
    </row>
    <row r="40" spans="1:10">
      <c r="A40" s="10" t="s">
        <v>26</v>
      </c>
      <c r="B40" s="11"/>
      <c r="C40" s="10" t="s">
        <v>27</v>
      </c>
      <c r="D40" s="11"/>
      <c r="E40" s="11"/>
      <c r="F40" s="19"/>
      <c r="G40" s="11"/>
      <c r="H40" s="11"/>
      <c r="I40" s="6"/>
    </row>
    <row r="41" spans="1:10">
      <c r="A41" s="12"/>
      <c r="B41" s="6" t="s">
        <v>39</v>
      </c>
      <c r="C41" s="7"/>
      <c r="D41" s="6" t="s">
        <v>37</v>
      </c>
      <c r="E41" s="6" t="s">
        <v>12</v>
      </c>
      <c r="F41" s="17">
        <v>71</v>
      </c>
      <c r="G41" s="6">
        <v>4</v>
      </c>
      <c r="H41" s="6"/>
      <c r="I41" s="6"/>
      <c r="J41" s="23"/>
    </row>
    <row r="42" spans="1:10">
      <c r="A42" s="10" t="s">
        <v>29</v>
      </c>
      <c r="B42" s="11"/>
      <c r="C42" s="10" t="s">
        <v>30</v>
      </c>
      <c r="D42" s="11"/>
      <c r="E42" s="11"/>
      <c r="F42" s="19"/>
      <c r="G42" s="11"/>
      <c r="H42" s="11"/>
      <c r="I42" s="6"/>
    </row>
    <row r="43" spans="1:10">
      <c r="A43" s="12"/>
      <c r="B43" s="6" t="s">
        <v>39</v>
      </c>
      <c r="C43" s="12"/>
      <c r="D43" s="6" t="s">
        <v>37</v>
      </c>
      <c r="E43" s="6" t="s">
        <v>12</v>
      </c>
      <c r="F43" s="17">
        <v>71</v>
      </c>
      <c r="G43" s="6">
        <v>20</v>
      </c>
      <c r="H43" s="6"/>
      <c r="I43" s="6"/>
    </row>
    <row r="44" spans="1:10">
      <c r="A44" s="27" t="s">
        <v>41</v>
      </c>
      <c r="B44" s="53"/>
      <c r="C44" s="28"/>
      <c r="D44" s="28"/>
      <c r="E44" s="28"/>
      <c r="F44" s="30"/>
      <c r="G44" s="14"/>
      <c r="H44" s="14"/>
      <c r="I44" s="6"/>
    </row>
    <row r="45" spans="1:10" ht="30">
      <c r="A45" s="31"/>
      <c r="B45" s="36" t="s">
        <v>0</v>
      </c>
      <c r="C45" s="35" t="s">
        <v>40</v>
      </c>
      <c r="D45" s="25" t="s">
        <v>17</v>
      </c>
      <c r="E45" s="25" t="s">
        <v>12</v>
      </c>
      <c r="F45" s="26">
        <v>73</v>
      </c>
      <c r="G45" s="6">
        <v>4</v>
      </c>
      <c r="H45" s="6"/>
      <c r="I45" s="6"/>
    </row>
    <row r="48" spans="1:10">
      <c r="J48" s="23"/>
    </row>
    <row r="49" spans="9:10">
      <c r="I49" s="54"/>
    </row>
    <row r="55" spans="9:10">
      <c r="J55" s="23"/>
    </row>
  </sheetData>
  <phoneticPr fontId="6" type="noConversion"/>
  <pageMargins left="0.25" right="0.2" top="0.5" bottom="0.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N29"/>
  <sheetViews>
    <sheetView workbookViewId="0">
      <selection activeCell="J25" sqref="J25:K27"/>
    </sheetView>
  </sheetViews>
  <sheetFormatPr defaultRowHeight="15"/>
  <cols>
    <col min="12" max="13" width="10.5703125" customWidth="1"/>
  </cols>
  <sheetData>
    <row r="1" spans="1:14">
      <c r="A1" s="101" t="s">
        <v>43</v>
      </c>
      <c r="B1" s="103" t="s">
        <v>44</v>
      </c>
      <c r="C1" s="104"/>
      <c r="D1" s="104"/>
      <c r="E1" s="104"/>
      <c r="F1" s="100" t="s">
        <v>45</v>
      </c>
      <c r="G1" s="100"/>
      <c r="H1" s="100"/>
      <c r="I1" s="100"/>
      <c r="J1" s="78" t="s">
        <v>46</v>
      </c>
      <c r="K1" s="78"/>
      <c r="L1" s="107" t="s">
        <v>47</v>
      </c>
      <c r="M1" s="108"/>
    </row>
    <row r="2" spans="1:14">
      <c r="A2" s="102"/>
      <c r="B2" s="105"/>
      <c r="C2" s="106"/>
      <c r="D2" s="106"/>
      <c r="E2" s="106"/>
      <c r="F2" s="83"/>
      <c r="G2" s="83"/>
      <c r="H2" s="83"/>
      <c r="I2" s="83"/>
      <c r="J2" s="62"/>
      <c r="K2" s="62"/>
      <c r="L2" s="109"/>
      <c r="M2" s="110"/>
    </row>
    <row r="3" spans="1:14" ht="15.75" thickBot="1">
      <c r="A3" s="102"/>
      <c r="B3" s="70" t="s">
        <v>48</v>
      </c>
      <c r="C3" s="71"/>
      <c r="D3" s="71"/>
      <c r="E3" s="71"/>
      <c r="F3" s="72" t="s">
        <v>49</v>
      </c>
      <c r="G3" s="72"/>
      <c r="H3" s="72"/>
      <c r="I3" s="72"/>
      <c r="J3" s="67" t="s">
        <v>50</v>
      </c>
      <c r="K3" s="67"/>
      <c r="L3" s="68" t="s">
        <v>51</v>
      </c>
      <c r="M3" s="69"/>
    </row>
    <row r="4" spans="1:14">
      <c r="A4" s="38">
        <v>1</v>
      </c>
      <c r="B4" s="98" t="s">
        <v>52</v>
      </c>
      <c r="C4" s="99"/>
      <c r="D4" s="99"/>
      <c r="E4" s="99"/>
      <c r="F4" s="100">
        <v>1350</v>
      </c>
      <c r="G4" s="100"/>
      <c r="H4" s="100"/>
      <c r="I4" s="100"/>
      <c r="J4" s="78"/>
      <c r="K4" s="78"/>
      <c r="L4" s="79">
        <f>J4*F4</f>
        <v>0</v>
      </c>
      <c r="M4" s="80"/>
      <c r="N4" s="51"/>
    </row>
    <row r="5" spans="1:14">
      <c r="A5" s="38">
        <v>2</v>
      </c>
      <c r="B5" s="81" t="s">
        <v>53</v>
      </c>
      <c r="C5" s="82"/>
      <c r="D5" s="82"/>
      <c r="E5" s="82"/>
      <c r="F5" s="83">
        <v>1350</v>
      </c>
      <c r="G5" s="83"/>
      <c r="H5" s="83"/>
      <c r="I5" s="83"/>
      <c r="J5" s="62"/>
      <c r="K5" s="62"/>
      <c r="L5" s="84">
        <f t="shared" ref="L5:L11" si="0">J5*F5</f>
        <v>0</v>
      </c>
      <c r="M5" s="85"/>
      <c r="N5" s="51"/>
    </row>
    <row r="6" spans="1:14">
      <c r="A6" s="38">
        <v>3</v>
      </c>
      <c r="B6" s="86" t="s">
        <v>54</v>
      </c>
      <c r="C6" s="87"/>
      <c r="D6" s="87"/>
      <c r="E6" s="87"/>
      <c r="F6" s="83">
        <v>1350</v>
      </c>
      <c r="G6" s="83"/>
      <c r="H6" s="83"/>
      <c r="I6" s="83"/>
      <c r="J6" s="62"/>
      <c r="K6" s="62"/>
      <c r="L6" s="84">
        <f t="shared" si="0"/>
        <v>0</v>
      </c>
      <c r="M6" s="85"/>
      <c r="N6" s="51"/>
    </row>
    <row r="7" spans="1:14">
      <c r="A7" s="38">
        <v>4</v>
      </c>
      <c r="B7" s="88" t="s">
        <v>64</v>
      </c>
      <c r="C7" s="89"/>
      <c r="D7" s="89"/>
      <c r="E7" s="90"/>
      <c r="F7" s="91">
        <v>1350</v>
      </c>
      <c r="G7" s="92"/>
      <c r="H7" s="92"/>
      <c r="I7" s="93"/>
      <c r="J7" s="94"/>
      <c r="K7" s="95"/>
      <c r="L7" s="96">
        <f t="shared" ref="L7" si="1">J7*F7</f>
        <v>0</v>
      </c>
      <c r="M7" s="97"/>
      <c r="N7" s="51"/>
    </row>
    <row r="8" spans="1:14">
      <c r="A8" s="38">
        <v>5</v>
      </c>
      <c r="B8" s="81" t="s">
        <v>55</v>
      </c>
      <c r="C8" s="82"/>
      <c r="D8" s="82"/>
      <c r="E8" s="82"/>
      <c r="F8" s="83">
        <v>60</v>
      </c>
      <c r="G8" s="83"/>
      <c r="H8" s="83"/>
      <c r="I8" s="83"/>
      <c r="J8" s="62"/>
      <c r="K8" s="62"/>
      <c r="L8" s="84">
        <f t="shared" si="0"/>
        <v>0</v>
      </c>
      <c r="M8" s="85"/>
      <c r="N8" s="51"/>
    </row>
    <row r="9" spans="1:14">
      <c r="A9" s="38">
        <v>6</v>
      </c>
      <c r="B9" s="81" t="s">
        <v>56</v>
      </c>
      <c r="C9" s="82"/>
      <c r="D9" s="82"/>
      <c r="E9" s="82"/>
      <c r="F9" s="83">
        <v>3000</v>
      </c>
      <c r="G9" s="83"/>
      <c r="H9" s="83"/>
      <c r="I9" s="83"/>
      <c r="J9" s="62"/>
      <c r="K9" s="62"/>
      <c r="L9" s="84">
        <f t="shared" si="0"/>
        <v>0</v>
      </c>
      <c r="M9" s="85"/>
      <c r="N9" s="51"/>
    </row>
    <row r="10" spans="1:14">
      <c r="A10" s="38">
        <v>7</v>
      </c>
      <c r="B10" s="81" t="s">
        <v>57</v>
      </c>
      <c r="C10" s="82"/>
      <c r="D10" s="82"/>
      <c r="E10" s="82"/>
      <c r="F10" s="83">
        <v>1000</v>
      </c>
      <c r="G10" s="83"/>
      <c r="H10" s="83"/>
      <c r="I10" s="83"/>
      <c r="J10" s="62"/>
      <c r="K10" s="62"/>
      <c r="L10" s="84">
        <f t="shared" si="0"/>
        <v>0</v>
      </c>
      <c r="M10" s="85"/>
      <c r="N10" s="51"/>
    </row>
    <row r="11" spans="1:14" ht="15.75" thickBot="1">
      <c r="A11" s="38">
        <v>8</v>
      </c>
      <c r="B11" s="70" t="s">
        <v>58</v>
      </c>
      <c r="C11" s="71"/>
      <c r="D11" s="71"/>
      <c r="E11" s="71"/>
      <c r="F11" s="72">
        <v>1350</v>
      </c>
      <c r="G11" s="72"/>
      <c r="H11" s="72"/>
      <c r="I11" s="72"/>
      <c r="J11" s="67"/>
      <c r="K11" s="67"/>
      <c r="L11" s="73">
        <f t="shared" si="0"/>
        <v>0</v>
      </c>
      <c r="M11" s="74"/>
    </row>
    <row r="12" spans="1:14" ht="15.75" thickBot="1">
      <c r="A12" s="39"/>
      <c r="B12" s="111"/>
      <c r="C12" s="111"/>
      <c r="D12" s="111"/>
      <c r="E12" s="111"/>
      <c r="F12" s="112"/>
      <c r="G12" s="112"/>
      <c r="H12" s="112"/>
      <c r="I12" s="112"/>
      <c r="L12" s="39"/>
      <c r="M12" s="39"/>
    </row>
    <row r="13" spans="1:14">
      <c r="A13" s="101" t="s">
        <v>43</v>
      </c>
      <c r="B13" s="103" t="s">
        <v>59</v>
      </c>
      <c r="C13" s="104"/>
      <c r="D13" s="104"/>
      <c r="E13" s="104"/>
      <c r="F13" s="100" t="s">
        <v>45</v>
      </c>
      <c r="G13" s="100"/>
      <c r="H13" s="100"/>
      <c r="I13" s="100"/>
      <c r="J13" s="78" t="s">
        <v>46</v>
      </c>
      <c r="K13" s="78"/>
      <c r="L13" s="107" t="s">
        <v>47</v>
      </c>
      <c r="M13" s="108"/>
    </row>
    <row r="14" spans="1:14">
      <c r="A14" s="102"/>
      <c r="B14" s="105"/>
      <c r="C14" s="106"/>
      <c r="D14" s="106"/>
      <c r="E14" s="106"/>
      <c r="F14" s="83"/>
      <c r="G14" s="83"/>
      <c r="H14" s="83"/>
      <c r="I14" s="83"/>
      <c r="J14" s="62"/>
      <c r="K14" s="62"/>
      <c r="L14" s="109"/>
      <c r="M14" s="110"/>
    </row>
    <row r="15" spans="1:14" ht="15.75" thickBot="1">
      <c r="A15" s="102"/>
      <c r="B15" s="70" t="s">
        <v>48</v>
      </c>
      <c r="C15" s="71"/>
      <c r="D15" s="71"/>
      <c r="E15" s="71"/>
      <c r="F15" s="72" t="s">
        <v>49</v>
      </c>
      <c r="G15" s="72"/>
      <c r="H15" s="72"/>
      <c r="I15" s="72"/>
      <c r="J15" s="67" t="s">
        <v>50</v>
      </c>
      <c r="K15" s="67"/>
      <c r="L15" s="68" t="s">
        <v>51</v>
      </c>
      <c r="M15" s="69"/>
    </row>
    <row r="16" spans="1:14">
      <c r="A16" s="38">
        <v>1</v>
      </c>
      <c r="B16" s="98" t="s">
        <v>52</v>
      </c>
      <c r="C16" s="99"/>
      <c r="D16" s="99"/>
      <c r="E16" s="99"/>
      <c r="F16" s="100">
        <v>800</v>
      </c>
      <c r="G16" s="100"/>
      <c r="H16" s="100"/>
      <c r="I16" s="100"/>
      <c r="J16" s="78"/>
      <c r="K16" s="78"/>
      <c r="L16" s="79">
        <f>F16*J16</f>
        <v>0</v>
      </c>
      <c r="M16" s="80"/>
      <c r="N16" s="51"/>
    </row>
    <row r="17" spans="1:14">
      <c r="A17" s="38">
        <v>2</v>
      </c>
      <c r="B17" s="81" t="s">
        <v>53</v>
      </c>
      <c r="C17" s="82"/>
      <c r="D17" s="82"/>
      <c r="E17" s="82"/>
      <c r="F17" s="83">
        <v>800</v>
      </c>
      <c r="G17" s="83"/>
      <c r="H17" s="83"/>
      <c r="I17" s="83"/>
      <c r="J17" s="62"/>
      <c r="K17" s="62"/>
      <c r="L17" s="84">
        <f t="shared" ref="L17:L23" si="2">F17*J17</f>
        <v>0</v>
      </c>
      <c r="M17" s="85"/>
      <c r="N17" s="51"/>
    </row>
    <row r="18" spans="1:14">
      <c r="A18" s="38">
        <v>3</v>
      </c>
      <c r="B18" s="86" t="s">
        <v>54</v>
      </c>
      <c r="C18" s="87"/>
      <c r="D18" s="87"/>
      <c r="E18" s="87"/>
      <c r="F18" s="83">
        <v>800</v>
      </c>
      <c r="G18" s="83"/>
      <c r="H18" s="83"/>
      <c r="I18" s="83"/>
      <c r="J18" s="62"/>
      <c r="K18" s="62"/>
      <c r="L18" s="84">
        <f t="shared" si="2"/>
        <v>0</v>
      </c>
      <c r="M18" s="85"/>
      <c r="N18" s="51"/>
    </row>
    <row r="19" spans="1:14">
      <c r="A19" s="38">
        <v>4</v>
      </c>
      <c r="B19" s="88" t="s">
        <v>64</v>
      </c>
      <c r="C19" s="89"/>
      <c r="D19" s="89"/>
      <c r="E19" s="90"/>
      <c r="F19" s="91">
        <v>1350</v>
      </c>
      <c r="G19" s="92"/>
      <c r="H19" s="92"/>
      <c r="I19" s="93"/>
      <c r="J19" s="94"/>
      <c r="K19" s="95"/>
      <c r="L19" s="96">
        <f t="shared" ref="L19" si="3">F19*J19</f>
        <v>0</v>
      </c>
      <c r="M19" s="97"/>
      <c r="N19" s="51"/>
    </row>
    <row r="20" spans="1:14">
      <c r="A20" s="38">
        <v>5</v>
      </c>
      <c r="B20" s="81" t="s">
        <v>55</v>
      </c>
      <c r="C20" s="82"/>
      <c r="D20" s="82"/>
      <c r="E20" s="82"/>
      <c r="F20" s="83">
        <v>60</v>
      </c>
      <c r="G20" s="83"/>
      <c r="H20" s="83"/>
      <c r="I20" s="83"/>
      <c r="J20" s="62"/>
      <c r="K20" s="62"/>
      <c r="L20" s="84">
        <f t="shared" si="2"/>
        <v>0</v>
      </c>
      <c r="M20" s="85"/>
      <c r="N20" s="51"/>
    </row>
    <row r="21" spans="1:14">
      <c r="A21" s="38">
        <v>6</v>
      </c>
      <c r="B21" s="81" t="s">
        <v>56</v>
      </c>
      <c r="C21" s="82"/>
      <c r="D21" s="82"/>
      <c r="E21" s="82"/>
      <c r="F21" s="83">
        <v>2000</v>
      </c>
      <c r="G21" s="83"/>
      <c r="H21" s="83"/>
      <c r="I21" s="83"/>
      <c r="J21" s="62"/>
      <c r="K21" s="62"/>
      <c r="L21" s="84">
        <f t="shared" si="2"/>
        <v>0</v>
      </c>
      <c r="M21" s="85"/>
      <c r="N21" s="51"/>
    </row>
    <row r="22" spans="1:14">
      <c r="A22" s="38">
        <v>7</v>
      </c>
      <c r="B22" s="81" t="s">
        <v>57</v>
      </c>
      <c r="C22" s="82"/>
      <c r="D22" s="82"/>
      <c r="E22" s="82"/>
      <c r="F22" s="83">
        <v>2000</v>
      </c>
      <c r="G22" s="83"/>
      <c r="H22" s="83"/>
      <c r="I22" s="83"/>
      <c r="J22" s="62"/>
      <c r="K22" s="62"/>
      <c r="L22" s="84">
        <f t="shared" si="2"/>
        <v>0</v>
      </c>
      <c r="M22" s="85"/>
      <c r="N22" s="51"/>
    </row>
    <row r="23" spans="1:14" ht="15.75" thickBot="1">
      <c r="A23" s="38">
        <v>8</v>
      </c>
      <c r="B23" s="70" t="s">
        <v>58</v>
      </c>
      <c r="C23" s="71"/>
      <c r="D23" s="71"/>
      <c r="E23" s="71"/>
      <c r="F23" s="72">
        <v>800</v>
      </c>
      <c r="G23" s="72"/>
      <c r="H23" s="72"/>
      <c r="I23" s="72"/>
      <c r="J23" s="67"/>
      <c r="K23" s="67"/>
      <c r="L23" s="73">
        <f t="shared" si="2"/>
        <v>0</v>
      </c>
      <c r="M23" s="74"/>
      <c r="N23" s="51"/>
    </row>
    <row r="24" spans="1:14" ht="15.75" thickBot="1">
      <c r="A24" s="40"/>
      <c r="B24" s="41"/>
      <c r="C24" s="41"/>
      <c r="D24" s="41"/>
      <c r="E24" s="41"/>
      <c r="F24" s="42"/>
      <c r="G24" s="42"/>
      <c r="H24" s="42"/>
      <c r="I24" s="42"/>
      <c r="J24" s="43"/>
      <c r="K24" s="43"/>
      <c r="L24" s="40"/>
      <c r="M24" s="40"/>
    </row>
    <row r="25" spans="1:14">
      <c r="A25" s="44"/>
      <c r="B25" s="75" t="s">
        <v>60</v>
      </c>
      <c r="C25" s="76"/>
      <c r="D25" s="76"/>
      <c r="E25" s="76"/>
      <c r="F25" s="77">
        <v>380</v>
      </c>
      <c r="G25" s="77"/>
      <c r="H25" s="77"/>
      <c r="I25" s="77"/>
      <c r="J25" s="78"/>
      <c r="K25" s="78"/>
      <c r="L25" s="79">
        <f>F25*J25</f>
        <v>0</v>
      </c>
      <c r="M25" s="80"/>
      <c r="N25" s="51"/>
    </row>
    <row r="26" spans="1:14">
      <c r="A26" s="45"/>
      <c r="B26" s="60" t="s">
        <v>61</v>
      </c>
      <c r="C26" s="61"/>
      <c r="D26" s="61"/>
      <c r="E26" s="61"/>
      <c r="F26" s="62">
        <v>124</v>
      </c>
      <c r="G26" s="62"/>
      <c r="H26" s="62"/>
      <c r="I26" s="62"/>
      <c r="J26" s="62"/>
      <c r="K26" s="62"/>
      <c r="L26" s="63">
        <f>F26*J26</f>
        <v>0</v>
      </c>
      <c r="M26" s="64"/>
      <c r="N26" s="51"/>
    </row>
    <row r="27" spans="1:14" ht="15.75" thickBot="1">
      <c r="A27" s="46"/>
      <c r="B27" s="65" t="s">
        <v>62</v>
      </c>
      <c r="C27" s="66"/>
      <c r="D27" s="66"/>
      <c r="E27" s="66"/>
      <c r="F27" s="67">
        <v>504</v>
      </c>
      <c r="G27" s="67"/>
      <c r="H27" s="67"/>
      <c r="I27" s="67"/>
      <c r="J27" s="67"/>
      <c r="K27" s="67"/>
      <c r="L27" s="68">
        <f>F27*J27</f>
        <v>0</v>
      </c>
      <c r="M27" s="69"/>
      <c r="N27" s="52"/>
    </row>
    <row r="28" spans="1:14" ht="15.75" thickBot="1">
      <c r="A28" s="46"/>
      <c r="B28" s="47"/>
      <c r="C28" s="47"/>
      <c r="D28" s="47"/>
      <c r="E28" s="47"/>
      <c r="F28" s="43"/>
      <c r="G28" s="43"/>
      <c r="H28" s="43"/>
      <c r="I28" s="43"/>
      <c r="J28" s="43"/>
      <c r="K28" s="43"/>
      <c r="L28" s="48"/>
      <c r="M28" s="49"/>
    </row>
    <row r="29" spans="1:14" ht="19.5" thickBot="1">
      <c r="A29" s="55" t="s">
        <v>63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8">
        <f>L4+L5+L6+L8+L9+L10+L11+L16+L17+L19+L18+L20+L21+L22+L23+L25+L26+L27+L7</f>
        <v>0</v>
      </c>
      <c r="M29" s="59"/>
    </row>
  </sheetData>
  <mergeCells count="98">
    <mergeCell ref="A1:A3"/>
    <mergeCell ref="B1:E2"/>
    <mergeCell ref="F1:I2"/>
    <mergeCell ref="J1:K2"/>
    <mergeCell ref="L1:M2"/>
    <mergeCell ref="B3:E3"/>
    <mergeCell ref="F3:I3"/>
    <mergeCell ref="J3:K3"/>
    <mergeCell ref="L3:M3"/>
    <mergeCell ref="B4:E4"/>
    <mergeCell ref="F4:I4"/>
    <mergeCell ref="J4:K4"/>
    <mergeCell ref="L4:M4"/>
    <mergeCell ref="B5:E5"/>
    <mergeCell ref="F5:I5"/>
    <mergeCell ref="J5:K5"/>
    <mergeCell ref="L5:M5"/>
    <mergeCell ref="B6:E6"/>
    <mergeCell ref="F6:I6"/>
    <mergeCell ref="J6:K6"/>
    <mergeCell ref="L6:M6"/>
    <mergeCell ref="B8:E8"/>
    <mergeCell ref="F8:I8"/>
    <mergeCell ref="J8:K8"/>
    <mergeCell ref="L8:M8"/>
    <mergeCell ref="B7:E7"/>
    <mergeCell ref="F7:I7"/>
    <mergeCell ref="J7:K7"/>
    <mergeCell ref="L7:M7"/>
    <mergeCell ref="B9:E9"/>
    <mergeCell ref="F9:I9"/>
    <mergeCell ref="J9:K9"/>
    <mergeCell ref="L9:M9"/>
    <mergeCell ref="B10:E10"/>
    <mergeCell ref="F10:I10"/>
    <mergeCell ref="J10:K10"/>
    <mergeCell ref="L10:M10"/>
    <mergeCell ref="B11:E11"/>
    <mergeCell ref="F11:I11"/>
    <mergeCell ref="J11:K11"/>
    <mergeCell ref="L11:M11"/>
    <mergeCell ref="B12:E12"/>
    <mergeCell ref="F12:I12"/>
    <mergeCell ref="A13:A15"/>
    <mergeCell ref="B13:E14"/>
    <mergeCell ref="F13:I14"/>
    <mergeCell ref="J13:K14"/>
    <mergeCell ref="L13:M14"/>
    <mergeCell ref="B15:E15"/>
    <mergeCell ref="F15:I15"/>
    <mergeCell ref="J15:K15"/>
    <mergeCell ref="L15:M15"/>
    <mergeCell ref="B16:E16"/>
    <mergeCell ref="F16:I16"/>
    <mergeCell ref="J16:K16"/>
    <mergeCell ref="L16:M16"/>
    <mergeCell ref="B17:E17"/>
    <mergeCell ref="F17:I17"/>
    <mergeCell ref="J17:K17"/>
    <mergeCell ref="L17:M17"/>
    <mergeCell ref="B18:E18"/>
    <mergeCell ref="F18:I18"/>
    <mergeCell ref="J18:K18"/>
    <mergeCell ref="L18:M18"/>
    <mergeCell ref="B20:E20"/>
    <mergeCell ref="F20:I20"/>
    <mergeCell ref="J20:K20"/>
    <mergeCell ref="L20:M20"/>
    <mergeCell ref="B19:E19"/>
    <mergeCell ref="F19:I19"/>
    <mergeCell ref="J19:K19"/>
    <mergeCell ref="L19:M19"/>
    <mergeCell ref="B21:E21"/>
    <mergeCell ref="F21:I21"/>
    <mergeCell ref="J21:K21"/>
    <mergeCell ref="L21:M21"/>
    <mergeCell ref="B22:E22"/>
    <mergeCell ref="F22:I22"/>
    <mergeCell ref="J22:K22"/>
    <mergeCell ref="L22:M22"/>
    <mergeCell ref="B23:E23"/>
    <mergeCell ref="F23:I23"/>
    <mergeCell ref="J23:K23"/>
    <mergeCell ref="L23:M23"/>
    <mergeCell ref="B25:E25"/>
    <mergeCell ref="F25:I25"/>
    <mergeCell ref="J25:K25"/>
    <mergeCell ref="L25:M25"/>
    <mergeCell ref="A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</mergeCells>
  <pageMargins left="0.2" right="0.2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pneumatiky</vt:lpstr>
      <vt:lpstr>práce</vt:lpstr>
    </vt:vector>
  </TitlesOfParts>
  <Company>VšZP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Rákoczi Martin</dc:creator>
  <cp:lastModifiedBy>Rákoczi Martin</cp:lastModifiedBy>
  <cp:lastPrinted>2020-09-23T11:21:19Z</cp:lastPrinted>
  <dcterms:created xsi:type="dcterms:W3CDTF">2020-08-06T12:37:07Z</dcterms:created>
  <dcterms:modified xsi:type="dcterms:W3CDTF">2020-10-01T09:32:03Z</dcterms:modified>
</cp:coreProperties>
</file>