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C:\Users\david\Documents\Projekty\IROP_zakladne_skoly_ZoNFP\!ZS_podklady_VO\Strba\"/>
    </mc:Choice>
  </mc:AlternateContent>
  <xr:revisionPtr revIDLastSave="0" documentId="13_ncr:1_{F093FAAA-D9DF-4919-A019-FC71F2167321}" xr6:coauthVersionLast="36" xr6:coauthVersionMax="36" xr10:uidLastSave="{00000000-0000-0000-0000-000000000000}"/>
  <bookViews>
    <workbookView xWindow="0" yWindow="0" windowWidth="15360" windowHeight="7545" tabRatio="888" xr2:uid="{00000000-000D-0000-FFFF-FFFF00000000}"/>
  </bookViews>
  <sheets>
    <sheet name="Rozpis Interiér vyb - nábytok" sheetId="18" r:id="rId1"/>
  </sheets>
  <calcPr calcId="162913"/>
</workbook>
</file>

<file path=xl/calcChain.xml><?xml version="1.0" encoding="utf-8"?>
<calcChain xmlns="http://schemas.openxmlformats.org/spreadsheetml/2006/main">
  <c r="F18" i="18" l="1"/>
  <c r="G18" i="18" s="1"/>
  <c r="F17" i="18"/>
  <c r="G17" i="18" s="1"/>
  <c r="F16" i="18"/>
  <c r="G16" i="18" s="1"/>
  <c r="F15" i="18"/>
  <c r="G15" i="18" s="1"/>
  <c r="F14" i="18"/>
  <c r="G14" i="18" s="1"/>
  <c r="F13" i="18"/>
  <c r="G13" i="18" s="1"/>
  <c r="G12" i="18"/>
  <c r="F12" i="18"/>
  <c r="F11" i="18"/>
  <c r="G11" i="18" s="1"/>
  <c r="F10" i="18"/>
  <c r="G10" i="18" s="1"/>
  <c r="F9" i="18"/>
  <c r="G9" i="18" s="1"/>
  <c r="F8" i="18"/>
  <c r="G8" i="18" s="1"/>
  <c r="G19" i="18" l="1"/>
</calcChain>
</file>

<file path=xl/sharedStrings.xml><?xml version="1.0" encoding="utf-8"?>
<sst xmlns="http://schemas.openxmlformats.org/spreadsheetml/2006/main" count="65" uniqueCount="54">
  <si>
    <t>sada</t>
  </si>
  <si>
    <t xml:space="preserve">Identifikačné údaje: </t>
  </si>
  <si>
    <t>Obchodné meno:</t>
  </si>
  <si>
    <t>Adresa:</t>
  </si>
  <si>
    <t>IČO:</t>
  </si>
  <si>
    <t xml:space="preserve">Platca DPH: </t>
  </si>
  <si>
    <t>Merná jednotka</t>
  </si>
  <si>
    <t>Cena celkom bez DPH v Eur</t>
  </si>
  <si>
    <t>Požadované množstvo</t>
  </si>
  <si>
    <t>Cena celkom s DPH v Eur</t>
  </si>
  <si>
    <t>Cena za MJ bez DPH v Eur</t>
  </si>
  <si>
    <t>Označ.</t>
  </si>
  <si>
    <t>Požadovaná špecifikácia predmetu zákazky</t>
  </si>
  <si>
    <t>3-1</t>
  </si>
  <si>
    <t>Laboratórna skriňa na učebné pomôcky, materiál min. LDT hrúbky min. 18 mm, 2mm hrany ABS, min. 4 ukladacie úrovne, uzamykateľná, 2/3 sklenené dvierka, 1/3 plné dvierka.rektifikacie ktoré sa nastavujú z vnútra skrine cez dno !!! Rozemr min.: 1950x800x400 mm. Farebné preverdenie podľa vzorkovníka.</t>
  </si>
  <si>
    <t>3-2</t>
  </si>
  <si>
    <t>Pracovisko učiteľa má byť v zložení minimálne katedra učiteľa, stolička učiteľa. Katedra učiteľa pre odbornú učebňu fyziky má byť minimálne vo vyhotovení z pevnej kovovej konštrukcie a má obsahovať odkladací priestor - min. jednu uzamykateľnú zásuvku na kvalitných výsuvoch a výškovonastaviteľné nožičky. Pracovná doska minimálne z LDT hrúbky min. 18 mm,  rozmer min. 1300 x 600 x 800 mm, hrana ABS min. 2 mm, stôl s aretáciou.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</si>
  <si>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3-3</t>
  </si>
  <si>
    <t xml:space="preserve">Laboratórne pracovisko učiteľa s pripojením na sieťové napätie 230V. Požadovaný rozmer pracoviska min. 1800x600x800mm, konštrukcia aj pracovná plocha z chemicky odolného materiálu. Pracovisko má byť vyrobené s pevnou. Krycie plochy, police a dvierka majú byť vyrobené z laminovanej drevotriesky hrúbky 18 mm. Dvierka sa majú otvárať do min. do 90°. Pracovná doska má byť z obojstranného postformingu min. hrúbky 36mm.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Elektropanel učiteľa má byť  zabudovaný do pracovnej dosky a má mať rozmer  max. 150x300mm, materiál nerez s nezmazateľnými popismi prvkov. Prvky elektropanelu majú byť minimálne: 2x zásuvka s uzemnením na 230V a s krytkou.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Elektropanel musí  zodpovedať platným bezpečnostným požiadavkám smerníc  Rady EU pre školské prostredie.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pracoviska podľa vzorkovníka.  
</t>
  </si>
  <si>
    <t>3-4</t>
  </si>
  <si>
    <t xml:space="preserve">Bezpečnostná skriňa na chemikálie do školského laboratória. Konštrukcia min. z oceľového plechu hrúbky  0,7 mm, zváraná, oblé hrany, uzamykateľná, povrchová úprava vypaľovací lak z umelej živice. Minimálne 4 ks vysúvateľných nepriepustných vaničiek z pozinkovaného plechu, nosnosť vaničiek min. 30 kg, odvetrávanie v spodnej a vrchnej časti skrine. Rozmer jednej skrine min.: 920x580x1920 mm rozmer druhej skrine min. 920x380x1920mm. </t>
  </si>
  <si>
    <t>3-5</t>
  </si>
  <si>
    <t xml:space="preserve">Laboratórne pracovisko pre skupinu 2 žiakov s pripojením na sieťové napätie 230V. Požadovaný rozmer pracoviska min. 1300x600x800mm, konštrukcia aj pracovná plocha z chemicky odolného materiálu.Pracovisko má byť vyrobené s pevnou konštrukciou, Krycie plochy, police a dvierka majú byť vyrobené z laminovanej drevotriesky hrúbky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osadená chemicky odolná výlevka s min. rozmerom 150x150mm alebo s priemerom min. 150 mm, sifónom z chemicky odolného materiál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z možnosťou pripojenia na existujúcu prípojku vody v učebni. Pripojenie pracoviska na napätie 230V má byť s možnosťou pripojenia na existujúci samostatný prívod elektriny v učebni, istený prúdovým chráničom max. na 16A.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Pracovisko má mať prípravu na pripojenie pracoviska na bezpečné jednosmerné a striedavé napätie do max. 30V.  Členený úložný priestor má byť uzamykateľný a určený pre uskladnenie učebných pomôcok a prístrojov.  Pracovisko má mať bezpečnostný certifikát. Súčasťou dodávky pracoviska je projekt pre jeho zapojenie, testovancí protokol a návod na obsluhu v slovenskom jazyku. Farebné prevedenie podľa vzorkovníka. </t>
  </si>
  <si>
    <t>3-6</t>
  </si>
  <si>
    <t xml:space="preserve">Minimálna špecifikácia - kovová konštrukcia s možnosťou vyrovnať nerovnosti podlahy,prierez nohy je min 40x40 mm, stolova doska hrúbky 19 mm v povrchovej úprave min. HPL laminat. Rozmer min. 1350x600x735 mm </t>
  </si>
  <si>
    <t>3-7</t>
  </si>
  <si>
    <t xml:space="preserve">Minimálna špecifikácia - stolička s kovovou konštrukciou, sedák a operadlo min. s CPL laminátu, alebo iného materiálu vhodného pre laboratórne prostredie. </t>
  </si>
  <si>
    <t>3-8</t>
  </si>
  <si>
    <t xml:space="preserve">Laboratórne pracovisko učiteľa s pripojením na sieťové napätie 230V a bezpečné napätie max. 30V. Požadovaný rozmer pracoviska min. 1800x600x880mm, konštrukcia aj pracovná plocha z odolného materiálu. Pracovisko má byť vyrobené s pevnou konštrukciou. Krycie plochy, police a dvierka majú byť vyrobené z laminovanej drevotriesky hrúbky min. 18 mm. Dvierka sa majú otvárať min. do 90°. Pracovná doska má byť z obojstranného postformingu min. hrúbky 36mm. Na pracovnej ploche má byť elektropanel učiteľa zabudovaný do pracovnej dosky a má mať rozmer  max. 150x300mm, materiál nerez s nezmazateľnými popismi prvkov. Prvky elektropanelu majú byť minimálne: zásuvka s uzemnením na 230V a s krytkou,  zásuvky na bezpečné jednosmerné 1x a na  striedavé výstupné napätie 1x. Parametre zásuvky na AC - banánik 4mm; 36A; čierny; parametre zásuvky na DC - banánik 4mm; 36A; čierny ( -) červený ( +). Elektropanel musí  zodpovedať platným bezpečnostným požiadavkám smerníc  Rady EU pre školské prostredie. Na pracovnej ploche má byť osadená chemicky odolná výlevka s min. rozmerom 150x150mm alebo s priemerom min. 150 mm, sifónom z chemicky odolného materiálu s možnosťou napojenia na existujúce odpadové potrubie v učebni (alternatívne s možnosťou napojenia do 10l odpadovej chemicky odolnej bandasky). Na pracovnej doske má byť osadená batéria na vodu z chemicky odolného materiálu, vývod zakončený olivkou. Prívod  vody do batérie má byť riešený s možnosťou pripojenia na existujúcu prípojku vody v učebni. Pripojenie pracoviska na napätie 230V má byť s možnosťou pripojenia na existujúci samostatný prívod elektriny v učebni, istený prúdovým chráničom max. na 16A.  Pripojenie pracoviska na bezpečné jednosmerné a striedavé napätie do max. 30V má byť vyriešené pomocou laboratórneho zdroja bezpečného napätia, ktorý má  byť súčasťou pracoviska. Minimálne parametre zdroja majú byť: zdroj stabilizovaného napätia a prúdu s min. tromi integrovanými okruhmi: DC jednosmerný zdroj 0-30V plynule nastaviteľný s nastaviteľným obmedzením prúdu 0-3A, AC striedavý zdroj diskrétny  3,6,9,12,15,18 V výstupný prúd 3A,  DC jednosmerný zdroj pevný 12V s obmedzením 1A, Napájanie 230 V AC, ochrana proti preťaženiu a reset pre AC zdroj 4x LCD : napätie DC, prúd DC, napätie AC, prúd AC, CE certifikát pre bezpečné používanie.  Členený úložný priestor má byť uzamykateľný a určený pre uskladnenie učebných pomôcok a prístrojov.  Súčasťou dodávky pracoviska je projekt pre jeho zapojenie, testovancí protokol a návod na obsluhu v slovenskom jazyku.  Farebné prevedenie pracoviska podľa vzorkovníka. </t>
  </si>
  <si>
    <t>3-9</t>
  </si>
  <si>
    <t>Pracovisko učiteľa má byť v zložení minimálne katedra učiteľa, stolička učiteľa . Katedra učiteľa pre odbornú učebňu fyziky má byť minimálne vo vyhotovení z pevnej kovovej konštrukcie a má obsahovať odkladací priestor - min. jednu uzamykateľnú zásuvku na kvalitných výsuvoch a výškovonastaviteľné nožičky, zástena z čelej strany stola. Pracovná doska minimálne z LDT hrúbky min. 18mm,  rozmer min. 1300 x 600 x 750 mm, hrana ABS min. 2 mm, stôl s rektifikaciou. Kancelárska pracovná stolička minimálne so stredne vysokým operadlom, asynchrónnym mechanizmom, s nastavením výšky operadla, plynovým piestom, na oceľovej chrómovanej konštrukcii, s nosnosťou min. 130 kg. Povrch min. z látky kategórie „C”. Farebné prevedenie podľa vzorkovníka.</t>
  </si>
  <si>
    <t>3-10</t>
  </si>
  <si>
    <t xml:space="preserve">Laboratórne pracovisko pre 2 - 4 žiakov s pripojením na sieťové napätie 230V a bezpečné napätie max. 30V. Požadovaný rozmer pracoviska min. 1300x600x800mm, konštrukcia aj pracovná plocha z odolného materiálu. Pracovisko má byť vyrobené s pevnou konštrukciou. Krycie plochy, police a dvierka majú byť vyrobené z laminovanej drevotriesky hrúbky min. 18 mm. Dvierka majú byť minimálne z jednej pozdĺžnej strany posuvné. Na priečnych stranách pracoviska majú byť montážne otvory umožňujúce prepojenie viacerých mobilných pracovísk otvory su na NK závesoch , ktoré sa v prípade spájania do radu vycvaknú a montážny otvor slúži na vedenie rozvodu vody, odpadu a el. rozvodu. Pracovná doska má byť z obojstranného postformingu min. hrúbky 36mm.  Na pracovnej ploche má byť osadený elektropanel zabudovaný do pracovnej dosky a má mať rozmer  max. 150x300mm, materiál nerez s nezmazateľnými popismi prvkov. Prvky elektropanelu majú byť minimálne: 2 ks zásuvka s uzemnením na 230V a s krytkou,  2x zásuvky na bezpečné jednosmerné napätie a 2x zásuvky na striedavé výstupné napätie, prvky majú byť rozložené symetricky aby panel mohla používať dvojica žiakov. Parametre zásuvky na AC - banánik 4mm; 36A; čierny; Parametre zásuvky na DC - banánik 4mm; 36A; čierny ( -) červený ( +) ; Elektropanel musí  zodpovedať platným bezpečnostným požiadavkám smerníc  Rady EU pre školské prostredie. Pripojenie pracoviska na napätie 230V má byť s možnosťou pripojenia na existujúci samostatný prívod elektriny v učebni, istený prúdovým chráničom max. na 16A. Pracovisko má mať prípravu na pripojenie pracoviska na bezpečné jednosmerné a striedavé napätie do max. 30V. Členený úložný priestor má byť uzamykateľný a určený pre uskladnenie učebných pomôcok a prístrojov.  Súčasťou dodávky pracoviska je projekt pre jeho zapojenie, testovancí protokol a návod na obsluhu v slovenskom jazyku. Farebné prevedenie podľa vzorkovníka. </t>
  </si>
  <si>
    <t>3-11</t>
  </si>
  <si>
    <t>Učiteľská katedra  so stoličkou - odborná učebňa techniky</t>
  </si>
  <si>
    <t>Kovové skrine na odkladanie náradia - odborná učebňa techniky</t>
  </si>
  <si>
    <t>Stolička kovová, otočná, dielenská</t>
  </si>
  <si>
    <t>SPOLU - Interiérové vybavenie-nábytok:</t>
  </si>
  <si>
    <t>Príloha č. 5-3 Výpočet zmluvnej ceny /cenový formulár pre časť 3</t>
  </si>
  <si>
    <t>Dátum, meno a podpis oprávnenej osoby:</t>
  </si>
  <si>
    <t>Verejný obstarávateľ:</t>
  </si>
  <si>
    <t>Predmet zákazky:</t>
  </si>
  <si>
    <t>Pracovisko učiteľa - odborná učebňa techniky</t>
  </si>
  <si>
    <t>Pracovisko žiaka na obrábanie dreva - odborná učebňa techniky</t>
  </si>
  <si>
    <t>Pracovisko žiaka na obrábanie kovu - odborná učebňa techniky</t>
  </si>
  <si>
    <t>Pracovisko na vŕtanie, pílenie a brúsenie (odborná učebňa techniky)</t>
  </si>
  <si>
    <t>Žiacky stôl (učebňa IKT)</t>
  </si>
  <si>
    <t>Žiacky stôl (učebňa jazykov)</t>
  </si>
  <si>
    <t>Stolička/taburet pre žiaka (učebňa IKT a Jazykov)</t>
  </si>
  <si>
    <t>Časť 3: Interiérové vybavenie - nábytok</t>
  </si>
  <si>
    <t>ks</t>
  </si>
  <si>
    <t>Pracovisko učiteľa</t>
  </si>
  <si>
    <t>Obec Štrba</t>
  </si>
  <si>
    <t>Vybavenie odborných učební Základnej školy v obci Štrba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</si>
</sst>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charset val="238"/>
      <scheme val="minor"/>
    </font>
    <font>
      <b/>
      <sz val="11"/>
      <color theme="1"/>
      <name val="Calibri"/>
      <family val="2"/>
      <charset val="238"/>
      <scheme val="minor"/>
    </font>
    <font>
      <b/>
      <sz val="12"/>
      <color rgb="FF000000"/>
      <name val="Calibri"/>
      <family val="2"/>
      <charset val="238"/>
      <scheme val="minor"/>
    </font>
    <font>
      <sz val="12"/>
      <color rgb="FF000000"/>
      <name val="Calibri"/>
      <family val="2"/>
      <charset val="238"/>
      <scheme val="minor"/>
    </font>
    <font>
      <sz val="12"/>
      <name val="Calibri"/>
      <family val="2"/>
      <charset val="238"/>
      <scheme val="minor"/>
    </font>
    <font>
      <sz val="11"/>
      <name val="Calibri"/>
      <family val="2"/>
      <charset val="238"/>
      <scheme val="minor"/>
    </font>
    <font>
      <b/>
      <sz val="12"/>
      <color rgb="FFFF0000"/>
      <name val="Calibri"/>
      <family val="2"/>
      <charset val="238"/>
      <scheme val="minor"/>
    </font>
    <font>
      <sz val="10"/>
      <color theme="1"/>
      <name val="Calibri"/>
      <family val="2"/>
      <charset val="238"/>
      <scheme val="minor"/>
    </font>
    <font>
      <sz val="10"/>
      <name val="Arial"/>
      <family val="2"/>
      <charset val="238"/>
    </font>
    <font>
      <sz val="12"/>
      <color theme="1"/>
      <name val="Calibri"/>
      <family val="2"/>
      <charset val="238"/>
      <scheme val="minor"/>
    </font>
    <font>
      <b/>
      <sz val="11"/>
      <color rgb="FFFF0000"/>
      <name val="Calibri"/>
      <family val="2"/>
      <charset val="238"/>
      <scheme val="minor"/>
    </font>
    <font>
      <b/>
      <sz val="16"/>
      <color theme="1"/>
      <name val="Calibri"/>
      <family val="2"/>
      <charset val="238"/>
      <scheme val="minor"/>
    </font>
    <font>
      <b/>
      <sz val="14"/>
      <color theme="1"/>
      <name val="Calibri"/>
      <family val="2"/>
      <charset val="238"/>
      <scheme val="minor"/>
    </font>
    <font>
      <b/>
      <sz val="12"/>
      <color theme="1"/>
      <name val="Calibri"/>
      <family val="2"/>
      <charset val="238"/>
      <scheme val="minor"/>
    </font>
    <font>
      <b/>
      <sz val="11"/>
      <name val="Calibri"/>
      <family val="2"/>
      <charset val="238"/>
      <scheme val="minor"/>
    </font>
    <font>
      <sz val="8"/>
      <name val="Calibri"/>
      <family val="2"/>
      <charset val="238"/>
      <scheme val="minor"/>
    </font>
    <font>
      <b/>
      <sz val="10"/>
      <name val="Calibri"/>
      <family val="2"/>
      <charset val="238"/>
      <scheme val="minor"/>
    </font>
    <font>
      <sz val="10"/>
      <name val="Calibri"/>
      <family val="2"/>
      <charset val="238"/>
      <scheme val="minor"/>
    </font>
    <font>
      <sz val="12"/>
      <color rgb="FF000000"/>
      <name val="Calibri"/>
      <family val="2"/>
      <charset val="238"/>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4.9989318521683403E-2"/>
        <bgColor indexed="64"/>
      </patternFill>
    </fill>
    <fill>
      <patternFill patternType="solid">
        <fgColor rgb="FF00B0F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8" fillId="0" borderId="0"/>
  </cellStyleXfs>
  <cellXfs count="77">
    <xf numFmtId="0" fontId="0" fillId="0" borderId="0" xfId="0"/>
    <xf numFmtId="0" fontId="7" fillId="0" borderId="0" xfId="0" applyFont="1"/>
    <xf numFmtId="4" fontId="3" fillId="0" borderId="1" xfId="0" applyNumberFormat="1" applyFont="1" applyBorder="1" applyAlignment="1" applyProtection="1">
      <alignment vertical="center" wrapText="1"/>
    </xf>
    <xf numFmtId="4" fontId="9" fillId="0" borderId="0" xfId="0" applyNumberFormat="1" applyFont="1"/>
    <xf numFmtId="0" fontId="3" fillId="2" borderId="1" xfId="0" applyFont="1" applyFill="1" applyBorder="1" applyAlignment="1" applyProtection="1">
      <alignment horizontal="center" vertical="top" wrapText="1"/>
      <protection locked="0"/>
    </xf>
    <xf numFmtId="0" fontId="2" fillId="3" borderId="0" xfId="0" applyFont="1" applyFill="1" applyBorder="1" applyAlignment="1" applyProtection="1">
      <alignment horizontal="left" vertical="top" wrapText="1"/>
      <protection locked="0"/>
    </xf>
    <xf numFmtId="0" fontId="3" fillId="3" borderId="0" xfId="0" applyFont="1" applyFill="1" applyBorder="1" applyAlignment="1" applyProtection="1">
      <alignment horizontal="center" vertical="center" wrapText="1"/>
      <protection locked="0"/>
    </xf>
    <xf numFmtId="4" fontId="6" fillId="3" borderId="0" xfId="0" applyNumberFormat="1" applyFont="1" applyFill="1" applyBorder="1" applyAlignment="1" applyProtection="1">
      <alignment horizontal="right" vertical="center" wrapText="1"/>
      <protection locked="0"/>
    </xf>
    <xf numFmtId="4" fontId="2" fillId="3" borderId="0" xfId="0" applyNumberFormat="1" applyFont="1" applyFill="1" applyBorder="1" applyAlignment="1" applyProtection="1">
      <alignment horizontal="right" vertical="center"/>
      <protection locked="0"/>
    </xf>
    <xf numFmtId="0" fontId="2" fillId="3" borderId="0" xfId="0" applyFont="1" applyFill="1" applyBorder="1" applyAlignment="1" applyProtection="1">
      <alignment horizontal="left" vertical="center" wrapText="1"/>
      <protection locked="0"/>
    </xf>
    <xf numFmtId="0" fontId="0" fillId="3" borderId="0" xfId="0" applyFont="1" applyFill="1" applyBorder="1" applyProtection="1">
      <protection locked="0"/>
    </xf>
    <xf numFmtId="4" fontId="10" fillId="3" borderId="0" xfId="0" applyNumberFormat="1" applyFont="1" applyFill="1" applyBorder="1" applyAlignment="1" applyProtection="1">
      <alignment vertical="center"/>
      <protection locked="0"/>
    </xf>
    <xf numFmtId="4" fontId="2" fillId="3" borderId="0" xfId="0" applyNumberFormat="1" applyFont="1" applyFill="1" applyBorder="1" applyAlignment="1" applyProtection="1">
      <alignment horizontal="right" vertical="center"/>
    </xf>
    <xf numFmtId="4" fontId="4" fillId="2" borderId="1" xfId="0" applyNumberFormat="1" applyFont="1" applyFill="1" applyBorder="1" applyAlignment="1" applyProtection="1">
      <alignment horizontal="center" vertical="top" wrapText="1"/>
      <protection locked="0"/>
    </xf>
    <xf numFmtId="0" fontId="2" fillId="3" borderId="0" xfId="0" applyFont="1" applyFill="1" applyBorder="1" applyAlignment="1" applyProtection="1">
      <alignment horizontal="center" vertical="center" wrapText="1"/>
      <protection locked="0"/>
    </xf>
    <xf numFmtId="4" fontId="2" fillId="3" borderId="0" xfId="0" applyNumberFormat="1" applyFont="1" applyFill="1" applyBorder="1" applyAlignment="1" applyProtection="1">
      <alignment horizontal="center" vertical="center" wrapText="1"/>
    </xf>
    <xf numFmtId="4" fontId="10" fillId="3" borderId="0" xfId="0" applyNumberFormat="1" applyFont="1" applyFill="1" applyBorder="1" applyAlignment="1" applyProtection="1">
      <alignment vertical="center"/>
    </xf>
    <xf numFmtId="49" fontId="0" fillId="0" borderId="0" xfId="0" applyNumberFormat="1" applyFont="1" applyAlignment="1">
      <alignment vertical="top"/>
    </xf>
    <xf numFmtId="0" fontId="0" fillId="0" borderId="0" xfId="0" applyFont="1" applyAlignment="1"/>
    <xf numFmtId="0" fontId="0" fillId="0" borderId="0" xfId="0" applyFont="1"/>
    <xf numFmtId="49" fontId="0" fillId="3" borderId="0" xfId="0" applyNumberFormat="1" applyFont="1" applyFill="1" applyBorder="1" applyAlignment="1">
      <alignment vertical="top"/>
    </xf>
    <xf numFmtId="0" fontId="12" fillId="3" borderId="5" xfId="0" applyFont="1" applyFill="1" applyBorder="1" applyAlignment="1">
      <alignment horizontal="left" vertical="center" wrapText="1"/>
    </xf>
    <xf numFmtId="4" fontId="13" fillId="3" borderId="5" xfId="0" applyNumberFormat="1" applyFont="1" applyFill="1" applyBorder="1" applyAlignment="1">
      <alignment horizontal="left" vertical="center" wrapText="1"/>
    </xf>
    <xf numFmtId="0" fontId="0" fillId="3" borderId="0" xfId="0" applyFont="1" applyFill="1" applyBorder="1" applyAlignment="1"/>
    <xf numFmtId="0" fontId="0" fillId="3" borderId="0" xfId="0" applyFont="1" applyFill="1" applyBorder="1"/>
    <xf numFmtId="0" fontId="14" fillId="0" borderId="4" xfId="0" applyFont="1" applyBorder="1" applyAlignment="1">
      <alignment horizontal="left" vertical="top" wrapText="1"/>
    </xf>
    <xf numFmtId="0" fontId="7" fillId="0" borderId="0" xfId="0" applyFont="1" applyAlignment="1"/>
    <xf numFmtId="49" fontId="1" fillId="2" borderId="2" xfId="0" applyNumberFormat="1" applyFont="1" applyFill="1" applyBorder="1" applyAlignment="1" applyProtection="1">
      <alignment vertical="center" wrapText="1"/>
      <protection locked="0"/>
    </xf>
    <xf numFmtId="0" fontId="1" fillId="2"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top" wrapText="1"/>
      <protection locked="0"/>
    </xf>
    <xf numFmtId="4" fontId="9" fillId="4" borderId="1" xfId="0" applyNumberFormat="1" applyFont="1" applyFill="1" applyBorder="1" applyAlignment="1" applyProtection="1">
      <alignment horizontal="center" vertical="top" wrapText="1"/>
      <protection locked="0"/>
    </xf>
    <xf numFmtId="0" fontId="4" fillId="2" borderId="1" xfId="0" applyFont="1" applyFill="1" applyBorder="1" applyAlignment="1" applyProtection="1">
      <alignment horizontal="center" vertical="center"/>
      <protection locked="0"/>
    </xf>
    <xf numFmtId="0" fontId="0" fillId="0" borderId="0" xfId="0" applyFont="1" applyAlignment="1">
      <alignment vertical="top"/>
    </xf>
    <xf numFmtId="0" fontId="3" fillId="4" borderId="3" xfId="0" applyFont="1" applyFill="1" applyBorder="1" applyAlignment="1" applyProtection="1">
      <alignment horizontal="center" vertical="center" wrapText="1"/>
      <protection locked="0"/>
    </xf>
    <xf numFmtId="4" fontId="9" fillId="4" borderId="3" xfId="0" applyNumberFormat="1" applyFont="1" applyFill="1" applyBorder="1" applyAlignment="1" applyProtection="1">
      <alignment horizontal="right" vertical="center"/>
    </xf>
    <xf numFmtId="4" fontId="3" fillId="0" borderId="3" xfId="0" applyNumberFormat="1" applyFont="1" applyBorder="1" applyAlignment="1" applyProtection="1">
      <alignment vertical="center" wrapText="1"/>
    </xf>
    <xf numFmtId="4" fontId="3" fillId="0" borderId="3" xfId="0" applyNumberFormat="1" applyFont="1" applyFill="1" applyBorder="1" applyAlignment="1" applyProtection="1">
      <alignment vertical="center"/>
    </xf>
    <xf numFmtId="0" fontId="15" fillId="0" borderId="0" xfId="0" applyFont="1" applyAlignment="1">
      <alignment vertical="top"/>
    </xf>
    <xf numFmtId="0" fontId="3" fillId="4" borderId="1" xfId="0" applyFont="1" applyFill="1" applyBorder="1" applyAlignment="1" applyProtection="1">
      <alignment horizontal="center" vertical="center" wrapText="1"/>
      <protection locked="0"/>
    </xf>
    <xf numFmtId="4" fontId="9" fillId="4" borderId="1" xfId="0" applyNumberFormat="1" applyFont="1" applyFill="1" applyBorder="1" applyAlignment="1" applyProtection="1">
      <alignment horizontal="right" vertical="center"/>
    </xf>
    <xf numFmtId="4" fontId="3" fillId="0" borderId="1" xfId="0" applyNumberFormat="1" applyFont="1" applyFill="1" applyBorder="1" applyAlignment="1" applyProtection="1">
      <alignment vertical="center"/>
    </xf>
    <xf numFmtId="49" fontId="0" fillId="0" borderId="0" xfId="0" applyNumberFormat="1" applyFont="1" applyBorder="1" applyAlignment="1">
      <alignment vertical="top"/>
    </xf>
    <xf numFmtId="49" fontId="0" fillId="3" borderId="0" xfId="0" applyNumberFormat="1" applyFont="1" applyFill="1" applyAlignment="1">
      <alignment vertical="top"/>
    </xf>
    <xf numFmtId="4" fontId="3" fillId="3" borderId="0" xfId="0" applyNumberFormat="1" applyFont="1" applyFill="1" applyBorder="1" applyAlignment="1" applyProtection="1">
      <alignment horizontal="center" vertical="center" wrapText="1"/>
      <protection locked="0"/>
    </xf>
    <xf numFmtId="0" fontId="0" fillId="3" borderId="0" xfId="0" applyFont="1" applyFill="1" applyAlignment="1"/>
    <xf numFmtId="0" fontId="0" fillId="3" borderId="0" xfId="0" applyFont="1" applyFill="1"/>
    <xf numFmtId="4" fontId="9" fillId="3" borderId="0" xfId="0" applyNumberFormat="1" applyFont="1" applyFill="1" applyBorder="1" applyProtection="1">
      <protection locked="0"/>
    </xf>
    <xf numFmtId="0" fontId="16" fillId="3" borderId="7" xfId="0" applyFont="1" applyFill="1" applyBorder="1" applyAlignment="1">
      <alignment vertical="top" wrapText="1"/>
    </xf>
    <xf numFmtId="0" fontId="0" fillId="3" borderId="8" xfId="0" applyFont="1" applyFill="1" applyBorder="1"/>
    <xf numFmtId="4" fontId="9" fillId="3" borderId="8" xfId="0" applyNumberFormat="1" applyFont="1" applyFill="1" applyBorder="1"/>
    <xf numFmtId="4" fontId="9" fillId="3" borderId="9" xfId="0" applyNumberFormat="1" applyFont="1" applyFill="1" applyBorder="1"/>
    <xf numFmtId="0" fontId="0" fillId="0" borderId="0" xfId="0" applyFont="1" applyAlignment="1">
      <alignment vertical="top" wrapText="1"/>
    </xf>
    <xf numFmtId="4" fontId="0" fillId="0" borderId="0" xfId="0" applyNumberFormat="1" applyFont="1"/>
    <xf numFmtId="0" fontId="3" fillId="5" borderId="1" xfId="0" applyFont="1" applyFill="1" applyBorder="1" applyAlignment="1" applyProtection="1">
      <alignment horizontal="center" vertical="center" wrapText="1"/>
      <protection locked="0"/>
    </xf>
    <xf numFmtId="4" fontId="3" fillId="5" borderId="1" xfId="0" applyNumberFormat="1" applyFont="1" applyFill="1" applyBorder="1" applyAlignment="1" applyProtection="1">
      <alignment horizontal="center" vertical="center" wrapText="1"/>
      <protection locked="0"/>
    </xf>
    <xf numFmtId="4" fontId="6" fillId="5" borderId="1" xfId="0" applyNumberFormat="1" applyFont="1" applyFill="1" applyBorder="1" applyAlignment="1" applyProtection="1">
      <alignment horizontal="right" vertical="center" wrapText="1"/>
      <protection locked="0"/>
    </xf>
    <xf numFmtId="4" fontId="2" fillId="5" borderId="1" xfId="0" applyNumberFormat="1" applyFont="1" applyFill="1" applyBorder="1" applyAlignment="1" applyProtection="1">
      <alignment horizontal="right" vertical="center"/>
    </xf>
    <xf numFmtId="49" fontId="0" fillId="0" borderId="4" xfId="0" applyNumberFormat="1" applyBorder="1" applyAlignment="1">
      <alignment vertical="top"/>
    </xf>
    <xf numFmtId="0" fontId="3" fillId="0" borderId="14" xfId="0" applyFont="1" applyBorder="1" applyAlignment="1" applyProtection="1">
      <alignment horizontal="center" vertical="center" wrapText="1"/>
      <protection locked="0"/>
    </xf>
    <xf numFmtId="0" fontId="3" fillId="0" borderId="6" xfId="0" applyFont="1" applyBorder="1" applyAlignment="1" applyProtection="1">
      <alignment horizontal="center" vertical="center" wrapText="1"/>
      <protection locked="0"/>
    </xf>
    <xf numFmtId="0" fontId="3" fillId="0" borderId="6" xfId="0" applyFont="1" applyFill="1" applyBorder="1" applyAlignment="1" applyProtection="1">
      <alignment horizontal="center" vertical="center" wrapText="1"/>
      <protection locked="0"/>
    </xf>
    <xf numFmtId="0" fontId="2" fillId="5" borderId="3" xfId="0" applyFont="1" applyFill="1" applyBorder="1" applyAlignment="1" applyProtection="1">
      <alignment horizontal="left" vertical="top" wrapText="1"/>
      <protection locked="0"/>
    </xf>
    <xf numFmtId="0" fontId="18" fillId="0" borderId="1" xfId="0" applyFont="1" applyBorder="1" applyAlignment="1">
      <alignment horizontal="left" vertical="center" wrapText="1"/>
    </xf>
    <xf numFmtId="0" fontId="11" fillId="0" borderId="13" xfId="0" applyFont="1" applyBorder="1" applyAlignment="1">
      <alignment horizontal="left" vertical="center" wrapText="1"/>
    </xf>
    <xf numFmtId="0" fontId="12" fillId="5" borderId="4" xfId="0" applyFont="1" applyFill="1" applyBorder="1" applyAlignment="1">
      <alignment horizontal="left" vertical="top" wrapText="1"/>
    </xf>
    <xf numFmtId="0" fontId="12" fillId="5" borderId="5" xfId="0" applyFont="1" applyFill="1" applyBorder="1" applyAlignment="1">
      <alignment horizontal="left" vertical="top" wrapText="1"/>
    </xf>
    <xf numFmtId="0" fontId="12" fillId="5" borderId="6" xfId="0" applyFont="1" applyFill="1" applyBorder="1" applyAlignment="1">
      <alignment horizontal="left" vertical="top" wrapText="1"/>
    </xf>
    <xf numFmtId="0" fontId="14" fillId="0" borderId="1" xfId="0" applyFont="1" applyBorder="1" applyAlignment="1">
      <alignment horizontal="left"/>
    </xf>
    <xf numFmtId="0" fontId="17" fillId="3" borderId="10" xfId="0" applyFont="1" applyFill="1" applyBorder="1" applyAlignment="1">
      <alignment horizontal="left" vertical="top" wrapText="1"/>
    </xf>
    <xf numFmtId="0" fontId="17" fillId="3" borderId="0" xfId="0" applyFont="1" applyFill="1" applyBorder="1" applyAlignment="1">
      <alignment horizontal="left" vertical="top" wrapText="1"/>
    </xf>
    <xf numFmtId="0" fontId="17" fillId="3" borderId="11" xfId="0" applyFont="1" applyFill="1" applyBorder="1" applyAlignment="1">
      <alignment horizontal="left" vertical="top" wrapText="1"/>
    </xf>
    <xf numFmtId="0" fontId="0" fillId="3" borderId="10" xfId="0" applyFont="1" applyFill="1" applyBorder="1" applyAlignment="1">
      <alignment horizontal="left" vertical="top" wrapText="1"/>
    </xf>
    <xf numFmtId="0" fontId="0" fillId="3" borderId="0" xfId="0" applyFont="1" applyFill="1" applyBorder="1" applyAlignment="1">
      <alignment horizontal="left" vertical="top" wrapText="1"/>
    </xf>
    <xf numFmtId="0" fontId="0" fillId="3" borderId="11" xfId="0" applyFont="1" applyFill="1" applyBorder="1" applyAlignment="1">
      <alignment horizontal="left" vertical="top" wrapText="1"/>
    </xf>
    <xf numFmtId="0" fontId="16" fillId="3" borderId="12" xfId="0" applyFont="1" applyFill="1" applyBorder="1" applyAlignment="1">
      <alignment horizontal="left" vertical="top" wrapText="1"/>
    </xf>
    <xf numFmtId="0" fontId="16" fillId="3" borderId="13" xfId="0" applyFont="1" applyFill="1" applyBorder="1" applyAlignment="1">
      <alignment horizontal="left" vertical="top" wrapText="1"/>
    </xf>
    <xf numFmtId="0" fontId="16" fillId="3" borderId="14" xfId="0" applyFont="1" applyFill="1" applyBorder="1" applyAlignment="1">
      <alignment horizontal="left" vertical="top" wrapText="1"/>
    </xf>
  </cellXfs>
  <cellStyles count="2">
    <cellStyle name="Normálna" xfId="0" builtinId="0"/>
    <cellStyle name="Normálna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29"/>
  <sheetViews>
    <sheetView tabSelected="1" topLeftCell="A7" zoomScaleNormal="100" zoomScalePageLayoutView="70" workbookViewId="0">
      <selection activeCell="C6" sqref="C6"/>
    </sheetView>
  </sheetViews>
  <sheetFormatPr defaultColWidth="9.140625" defaultRowHeight="15.75" x14ac:dyDescent="0.25"/>
  <cols>
    <col min="1" max="1" width="6.5703125" style="17" customWidth="1"/>
    <col min="2" max="2" width="52.7109375" style="51" customWidth="1"/>
    <col min="3" max="3" width="9.140625" style="19" customWidth="1"/>
    <col min="4" max="4" width="11.42578125" style="19" customWidth="1"/>
    <col min="5" max="5" width="14.7109375" style="3" customWidth="1"/>
    <col min="6" max="7" width="14.7109375" style="52" customWidth="1"/>
    <col min="8" max="8" width="60" style="18" hidden="1" customWidth="1"/>
    <col min="9" max="16384" width="9.140625" style="19"/>
  </cols>
  <sheetData>
    <row r="1" spans="1:8" ht="37.5" customHeight="1" x14ac:dyDescent="0.25">
      <c r="B1" s="63" t="s">
        <v>38</v>
      </c>
      <c r="C1" s="63"/>
      <c r="D1" s="63"/>
      <c r="E1" s="63"/>
      <c r="F1" s="63"/>
      <c r="G1" s="63"/>
    </row>
    <row r="2" spans="1:8" ht="21.95" customHeight="1" x14ac:dyDescent="0.25">
      <c r="B2" s="64" t="s">
        <v>49</v>
      </c>
      <c r="C2" s="65"/>
      <c r="D2" s="65"/>
      <c r="E2" s="65"/>
      <c r="F2" s="65"/>
      <c r="G2" s="66"/>
    </row>
    <row r="3" spans="1:8" s="24" customFormat="1" ht="10.5" customHeight="1" x14ac:dyDescent="0.25">
      <c r="A3" s="20"/>
      <c r="B3" s="21"/>
      <c r="C3" s="21"/>
      <c r="D3" s="21"/>
      <c r="E3" s="22"/>
      <c r="F3" s="21"/>
      <c r="G3" s="21"/>
      <c r="H3" s="23"/>
    </row>
    <row r="4" spans="1:8" s="1" customFormat="1" ht="15" customHeight="1" x14ac:dyDescent="0.25">
      <c r="A4" s="17"/>
      <c r="B4" s="25" t="s">
        <v>40</v>
      </c>
      <c r="C4" s="67" t="s">
        <v>52</v>
      </c>
      <c r="D4" s="67"/>
      <c r="E4" s="67"/>
      <c r="F4" s="67"/>
      <c r="G4" s="67"/>
      <c r="H4" s="26"/>
    </row>
    <row r="5" spans="1:8" s="1" customFormat="1" ht="15" customHeight="1" x14ac:dyDescent="0.25">
      <c r="A5" s="17"/>
      <c r="B5" s="25" t="s">
        <v>41</v>
      </c>
      <c r="C5" s="67" t="s">
        <v>53</v>
      </c>
      <c r="D5" s="67"/>
      <c r="E5" s="67"/>
      <c r="F5" s="67"/>
      <c r="G5" s="67"/>
      <c r="H5" s="26"/>
    </row>
    <row r="6" spans="1:8" s="24" customFormat="1" ht="10.5" customHeight="1" x14ac:dyDescent="0.25">
      <c r="A6" s="20"/>
      <c r="B6" s="21"/>
      <c r="C6" s="21"/>
      <c r="D6" s="21"/>
      <c r="E6" s="22"/>
      <c r="F6" s="21"/>
      <c r="G6" s="21"/>
      <c r="H6" s="23"/>
    </row>
    <row r="7" spans="1:8" s="32" customFormat="1" ht="33" customHeight="1" x14ac:dyDescent="0.25">
      <c r="A7" s="27" t="s">
        <v>11</v>
      </c>
      <c r="B7" s="28" t="s">
        <v>49</v>
      </c>
      <c r="C7" s="4" t="s">
        <v>6</v>
      </c>
      <c r="D7" s="29" t="s">
        <v>8</v>
      </c>
      <c r="E7" s="30" t="s">
        <v>10</v>
      </c>
      <c r="F7" s="13" t="s">
        <v>7</v>
      </c>
      <c r="G7" s="13" t="s">
        <v>9</v>
      </c>
      <c r="H7" s="31" t="s">
        <v>12</v>
      </c>
    </row>
    <row r="8" spans="1:8" ht="31.5" x14ac:dyDescent="0.25">
      <c r="A8" s="57" t="s">
        <v>13</v>
      </c>
      <c r="B8" s="62" t="s">
        <v>34</v>
      </c>
      <c r="C8" s="58" t="s">
        <v>0</v>
      </c>
      <c r="D8" s="33">
        <v>1</v>
      </c>
      <c r="E8" s="34"/>
      <c r="F8" s="35">
        <f>D8*E8</f>
        <v>0</v>
      </c>
      <c r="G8" s="36">
        <f>F8*1.2</f>
        <v>0</v>
      </c>
      <c r="H8" s="37" t="s">
        <v>14</v>
      </c>
    </row>
    <row r="9" spans="1:8" x14ac:dyDescent="0.25">
      <c r="A9" s="57" t="s">
        <v>15</v>
      </c>
      <c r="B9" s="62" t="s">
        <v>42</v>
      </c>
      <c r="C9" s="59" t="s">
        <v>50</v>
      </c>
      <c r="D9" s="38">
        <v>1</v>
      </c>
      <c r="E9" s="39"/>
      <c r="F9" s="2">
        <f t="shared" ref="F9:F18" si="0">D9*E9</f>
        <v>0</v>
      </c>
      <c r="G9" s="40">
        <f t="shared" ref="G9:G18" si="1">F9*1.2</f>
        <v>0</v>
      </c>
      <c r="H9" s="37" t="s">
        <v>16</v>
      </c>
    </row>
    <row r="10" spans="1:8" ht="31.5" x14ac:dyDescent="0.25">
      <c r="A10" s="57" t="s">
        <v>17</v>
      </c>
      <c r="B10" s="62" t="s">
        <v>35</v>
      </c>
      <c r="C10" s="59" t="s">
        <v>50</v>
      </c>
      <c r="D10" s="38">
        <v>2</v>
      </c>
      <c r="E10" s="39"/>
      <c r="F10" s="2">
        <f t="shared" si="0"/>
        <v>0</v>
      </c>
      <c r="G10" s="40">
        <f t="shared" si="1"/>
        <v>0</v>
      </c>
      <c r="H10" s="37" t="s">
        <v>18</v>
      </c>
    </row>
    <row r="11" spans="1:8" ht="31.5" x14ac:dyDescent="0.25">
      <c r="A11" s="57" t="s">
        <v>19</v>
      </c>
      <c r="B11" s="62" t="s">
        <v>43</v>
      </c>
      <c r="C11" s="59" t="s">
        <v>50</v>
      </c>
      <c r="D11" s="38">
        <v>5</v>
      </c>
      <c r="E11" s="39"/>
      <c r="F11" s="2">
        <f t="shared" si="0"/>
        <v>0</v>
      </c>
      <c r="G11" s="40">
        <f t="shared" si="1"/>
        <v>0</v>
      </c>
      <c r="H11" s="37" t="s">
        <v>20</v>
      </c>
    </row>
    <row r="12" spans="1:8" ht="31.5" x14ac:dyDescent="0.25">
      <c r="A12" s="57" t="s">
        <v>21</v>
      </c>
      <c r="B12" s="62" t="s">
        <v>44</v>
      </c>
      <c r="C12" s="59" t="s">
        <v>50</v>
      </c>
      <c r="D12" s="38">
        <v>5</v>
      </c>
      <c r="E12" s="39"/>
      <c r="F12" s="2">
        <f t="shared" si="0"/>
        <v>0</v>
      </c>
      <c r="G12" s="40">
        <f t="shared" si="1"/>
        <v>0</v>
      </c>
      <c r="H12" s="37" t="s">
        <v>22</v>
      </c>
    </row>
    <row r="13" spans="1:8" x14ac:dyDescent="0.25">
      <c r="A13" s="57" t="s">
        <v>23</v>
      </c>
      <c r="B13" s="62" t="s">
        <v>36</v>
      </c>
      <c r="C13" s="59" t="s">
        <v>50</v>
      </c>
      <c r="D13" s="38">
        <v>16</v>
      </c>
      <c r="E13" s="39"/>
      <c r="F13" s="2">
        <f t="shared" si="0"/>
        <v>0</v>
      </c>
      <c r="G13" s="40">
        <f t="shared" si="1"/>
        <v>0</v>
      </c>
      <c r="H13" s="37" t="s">
        <v>24</v>
      </c>
    </row>
    <row r="14" spans="1:8" ht="31.5" x14ac:dyDescent="0.25">
      <c r="A14" s="57" t="s">
        <v>25</v>
      </c>
      <c r="B14" s="62" t="s">
        <v>45</v>
      </c>
      <c r="C14" s="60" t="s">
        <v>50</v>
      </c>
      <c r="D14" s="38">
        <v>3</v>
      </c>
      <c r="E14" s="39"/>
      <c r="F14" s="2">
        <f t="shared" si="0"/>
        <v>0</v>
      </c>
      <c r="G14" s="40">
        <f t="shared" si="1"/>
        <v>0</v>
      </c>
      <c r="H14" s="37" t="s">
        <v>26</v>
      </c>
    </row>
    <row r="15" spans="1:8" x14ac:dyDescent="0.25">
      <c r="A15" s="57" t="s">
        <v>27</v>
      </c>
      <c r="B15" s="62" t="s">
        <v>51</v>
      </c>
      <c r="C15" s="59" t="s">
        <v>50</v>
      </c>
      <c r="D15" s="38">
        <v>2</v>
      </c>
      <c r="E15" s="39"/>
      <c r="F15" s="2">
        <f t="shared" si="0"/>
        <v>0</v>
      </c>
      <c r="G15" s="40">
        <f t="shared" si="1"/>
        <v>0</v>
      </c>
      <c r="H15" s="37" t="s">
        <v>28</v>
      </c>
    </row>
    <row r="16" spans="1:8" x14ac:dyDescent="0.25">
      <c r="A16" s="57" t="s">
        <v>29</v>
      </c>
      <c r="B16" s="62" t="s">
        <v>46</v>
      </c>
      <c r="C16" s="59" t="s">
        <v>50</v>
      </c>
      <c r="D16" s="38">
        <v>16</v>
      </c>
      <c r="E16" s="39"/>
      <c r="F16" s="2">
        <f t="shared" si="0"/>
        <v>0</v>
      </c>
      <c r="G16" s="40">
        <f t="shared" si="1"/>
        <v>0</v>
      </c>
      <c r="H16" s="37" t="s">
        <v>30</v>
      </c>
    </row>
    <row r="17" spans="1:8" x14ac:dyDescent="0.25">
      <c r="A17" s="57" t="s">
        <v>31</v>
      </c>
      <c r="B17" s="62" t="s">
        <v>47</v>
      </c>
      <c r="C17" s="60" t="s">
        <v>50</v>
      </c>
      <c r="D17" s="38">
        <v>8</v>
      </c>
      <c r="E17" s="39"/>
      <c r="F17" s="2">
        <f t="shared" si="0"/>
        <v>0</v>
      </c>
      <c r="G17" s="40">
        <f t="shared" si="1"/>
        <v>0</v>
      </c>
      <c r="H17" s="37" t="s">
        <v>32</v>
      </c>
    </row>
    <row r="18" spans="1:8" x14ac:dyDescent="0.25">
      <c r="A18" s="57" t="s">
        <v>33</v>
      </c>
      <c r="B18" s="62" t="s">
        <v>48</v>
      </c>
      <c r="C18" s="59" t="s">
        <v>50</v>
      </c>
      <c r="D18" s="38">
        <v>32</v>
      </c>
      <c r="E18" s="39"/>
      <c r="F18" s="2">
        <f t="shared" si="0"/>
        <v>0</v>
      </c>
      <c r="G18" s="40">
        <f t="shared" si="1"/>
        <v>0</v>
      </c>
      <c r="H18" s="37" t="s">
        <v>24</v>
      </c>
    </row>
    <row r="19" spans="1:8" x14ac:dyDescent="0.25">
      <c r="A19" s="41"/>
      <c r="B19" s="61" t="s">
        <v>37</v>
      </c>
      <c r="C19" s="53"/>
      <c r="D19" s="53"/>
      <c r="E19" s="54"/>
      <c r="F19" s="55"/>
      <c r="G19" s="56">
        <f>SUM(G8:G18)</f>
        <v>0</v>
      </c>
    </row>
    <row r="20" spans="1:8" s="45" customFormat="1" x14ac:dyDescent="0.25">
      <c r="A20" s="42"/>
      <c r="B20" s="5"/>
      <c r="C20" s="6"/>
      <c r="D20" s="6"/>
      <c r="E20" s="43"/>
      <c r="F20" s="7"/>
      <c r="G20" s="8"/>
      <c r="H20" s="44"/>
    </row>
    <row r="21" spans="1:8" x14ac:dyDescent="0.25">
      <c r="A21" s="42"/>
      <c r="B21" s="9"/>
      <c r="C21" s="14"/>
      <c r="D21" s="14"/>
      <c r="E21" s="15"/>
      <c r="F21" s="16"/>
      <c r="G21" s="16"/>
    </row>
    <row r="22" spans="1:8" s="45" customFormat="1" x14ac:dyDescent="0.25">
      <c r="A22" s="42"/>
      <c r="B22" s="9"/>
      <c r="C22" s="10"/>
      <c r="D22" s="10"/>
      <c r="E22" s="46"/>
      <c r="F22" s="11"/>
      <c r="G22" s="12"/>
      <c r="H22" s="44"/>
    </row>
    <row r="23" spans="1:8" x14ac:dyDescent="0.25">
      <c r="A23" s="42"/>
      <c r="B23" s="47" t="s">
        <v>1</v>
      </c>
      <c r="C23" s="48"/>
      <c r="D23" s="48"/>
      <c r="E23" s="49"/>
      <c r="F23" s="49"/>
      <c r="G23" s="50"/>
    </row>
    <row r="24" spans="1:8" ht="15.75" customHeight="1" x14ac:dyDescent="0.25">
      <c r="A24" s="42"/>
      <c r="B24" s="68" t="s">
        <v>2</v>
      </c>
      <c r="C24" s="69"/>
      <c r="D24" s="69"/>
      <c r="E24" s="69"/>
      <c r="F24" s="69"/>
      <c r="G24" s="70"/>
    </row>
    <row r="25" spans="1:8" ht="15.75" customHeight="1" x14ac:dyDescent="0.25">
      <c r="A25" s="42"/>
      <c r="B25" s="68" t="s">
        <v>3</v>
      </c>
      <c r="C25" s="69"/>
      <c r="D25" s="69"/>
      <c r="E25" s="69"/>
      <c r="F25" s="69"/>
      <c r="G25" s="70"/>
    </row>
    <row r="26" spans="1:8" ht="15.75" customHeight="1" x14ac:dyDescent="0.25">
      <c r="A26" s="42"/>
      <c r="B26" s="68" t="s">
        <v>4</v>
      </c>
      <c r="C26" s="69"/>
      <c r="D26" s="69"/>
      <c r="E26" s="69"/>
      <c r="F26" s="69"/>
      <c r="G26" s="70"/>
    </row>
    <row r="27" spans="1:8" ht="15.75" customHeight="1" x14ac:dyDescent="0.25">
      <c r="A27" s="42"/>
      <c r="B27" s="68" t="s">
        <v>5</v>
      </c>
      <c r="C27" s="69"/>
      <c r="D27" s="69"/>
      <c r="E27" s="69"/>
      <c r="F27" s="69"/>
      <c r="G27" s="70"/>
    </row>
    <row r="28" spans="1:8" ht="15.75" customHeight="1" x14ac:dyDescent="0.25">
      <c r="A28" s="42"/>
      <c r="B28" s="71"/>
      <c r="C28" s="72"/>
      <c r="D28" s="72"/>
      <c r="E28" s="72"/>
      <c r="F28" s="72"/>
      <c r="G28" s="73"/>
    </row>
    <row r="29" spans="1:8" ht="15.75" customHeight="1" x14ac:dyDescent="0.25">
      <c r="A29" s="42"/>
      <c r="B29" s="74" t="s">
        <v>39</v>
      </c>
      <c r="C29" s="75"/>
      <c r="D29" s="75"/>
      <c r="E29" s="75"/>
      <c r="F29" s="75"/>
      <c r="G29" s="76"/>
    </row>
  </sheetData>
  <mergeCells count="10">
    <mergeCell ref="B28:G28"/>
    <mergeCell ref="B29:G29"/>
    <mergeCell ref="B24:G24"/>
    <mergeCell ref="B25:G25"/>
    <mergeCell ref="B26:G26"/>
    <mergeCell ref="B1:G1"/>
    <mergeCell ref="B2:G2"/>
    <mergeCell ref="C4:G4"/>
    <mergeCell ref="C5:G5"/>
    <mergeCell ref="B27:G27"/>
  </mergeCells>
  <pageMargins left="0.86614173228346458" right="0.47244094488188981" top="0.44" bottom="0.57999999999999996" header="0.31496062992125984" footer="0.18"/>
  <pageSetup paperSize="9" scale="70" orientation="portrait"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1</vt:i4>
      </vt:variant>
    </vt:vector>
  </HeadingPairs>
  <TitlesOfParts>
    <vt:vector size="1" baseType="lpstr">
      <vt:lpstr>Rozpis Interiér vyb - nábytok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Iveta</dc:creator>
  <cp:lastModifiedBy>Dávid</cp:lastModifiedBy>
  <cp:lastPrinted>2018-07-17T12:50:53Z</cp:lastPrinted>
  <dcterms:created xsi:type="dcterms:W3CDTF">2014-09-17T15:52:29Z</dcterms:created>
  <dcterms:modified xsi:type="dcterms:W3CDTF">2018-09-24T14:36:25Z</dcterms:modified>
</cp:coreProperties>
</file>