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.sharepoint.com/sites/RVO1/Shared Documents/Tlačiarenské služby 2021 - 2023 (OKM)/Výzva/"/>
    </mc:Choice>
  </mc:AlternateContent>
  <xr:revisionPtr revIDLastSave="391" documentId="8_{4911ED40-A0A2-41A5-A1D4-C2C72BE95610}" xr6:coauthVersionLast="46" xr6:coauthVersionMax="46" xr10:uidLastSave="{C2C2C930-4F7A-449F-B3AC-F43FFF6E3C7C}"/>
  <bookViews>
    <workbookView xWindow="-120" yWindow="-120" windowWidth="29040" windowHeight="15840" xr2:uid="{570142A6-E060-4F16-A11E-6B16B1762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H19" i="1" s="1"/>
  <c r="G18" i="1"/>
  <c r="H18" i="1" s="1"/>
  <c r="G17" i="1"/>
  <c r="H17" i="1" s="1"/>
  <c r="G16" i="1"/>
  <c r="H16" i="1" s="1"/>
  <c r="F19" i="1" l="1"/>
  <c r="F18" i="1"/>
  <c r="F17" i="1"/>
  <c r="F16" i="1"/>
  <c r="G20" i="1" l="1"/>
  <c r="H20" i="1"/>
</calcChain>
</file>

<file path=xl/sharedStrings.xml><?xml version="1.0" encoding="utf-8"?>
<sst xmlns="http://schemas.openxmlformats.org/spreadsheetml/2006/main" count="34" uniqueCount="34">
  <si>
    <t>Názov</t>
  </si>
  <si>
    <t>Popis</t>
  </si>
  <si>
    <t>Predpokladané množstvo</t>
  </si>
  <si>
    <t>Jednotková cena bez DPH</t>
  </si>
  <si>
    <t>Jednotková cena s DPH</t>
  </si>
  <si>
    <t>Cena celkom s DPH</t>
  </si>
  <si>
    <t>Cena celkom bez DPH</t>
  </si>
  <si>
    <t>Spolu</t>
  </si>
  <si>
    <t>áno</t>
  </si>
  <si>
    <t>IČO:</t>
  </si>
  <si>
    <t>IČ DPH:</t>
  </si>
  <si>
    <t>V ................</t>
  </si>
  <si>
    <t>dňa: ..........................</t>
  </si>
  <si>
    <t xml:space="preserve">Obchodné meno uchádzača: </t>
  </si>
  <si>
    <t xml:space="preserve">Sídlo uchádzača: </t>
  </si>
  <si>
    <t>štatutárny zástupca:</t>
  </si>
  <si>
    <t>platca DPH áno/nie</t>
  </si>
  <si>
    <t>Telefónne číslo:</t>
  </si>
  <si>
    <t>E-mailová adresa: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</si>
  <si>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</si>
  <si>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Položka č.</t>
  </si>
  <si>
    <t>Príloha č. 2a - Návrh na plnenie kritéria a položkový rozpočet</t>
  </si>
  <si>
    <t>Náklad: 5 ks</t>
  </si>
  <si>
    <t>Formát: 600x800 mm
Hrúbka: 5 mm</t>
  </si>
  <si>
    <t>Formát: 600x800 mm
Hrúbka: 3 mm</t>
  </si>
  <si>
    <t>Náklad: 95 ks</t>
  </si>
  <si>
    <t>Výroba PVC tabule bez potlače (KOMATEX)</t>
  </si>
  <si>
    <t>Výroba DiBond tabule bez potlače</t>
  </si>
  <si>
    <t xml:space="preserve">Výroba a polep fólie na PVC tabule </t>
  </si>
  <si>
    <t>Výroba a polep fólie na PVC tabule spolu s prácou obojstranne bez laminácie
Formát: 600x800 mm</t>
  </si>
  <si>
    <t>Náklad: 150 ks</t>
  </si>
  <si>
    <t>Výroba fólie a polep na kovovú tabuľu</t>
  </si>
  <si>
    <t>Výroba fólie a polep na kovovú tabuľu spolu s prácou obojstranne bez laminácie
Formát: 1200x800 mm/ 800x1200 mm</t>
  </si>
  <si>
    <t>Náklad: 250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</si>
</sst>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2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 applyAlignment="1">
      <alignment wrapText="1"/>
    </xf>
    <xf numFmtId="0" fontId="1" fillId="0" borderId="1" xfId="0" applyFont="1" applyBorder="1"/>
    <xf numFmtId="0" fontId="1" fillId="2" borderId="1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6" xfId="0" applyFont="1" applyFill="1" applyBorder="1"/>
    <xf numFmtId="0" fontId="2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F987-3E10-4716-A1E9-3E84D87B0853}">
  <dimension ref="A1:H29"/>
  <sheetViews>
    <sheetView tabSelected="1" zoomScale="80" zoomScaleNormal="80" workbookViewId="0">
      <selection activeCell="E16" sqref="E16"/>
    </sheetView>
  </sheetViews>
  <sheetFormatPr defaultColWidth="8.7109375" defaultRowHeight="15" x14ac:dyDescent="0.25"/>
  <cols>
    <col min="1" max="1" width="8.42578125" style="1" customWidth="1"/>
    <col min="2" max="2" width="22.85546875" style="1" bestFit="1" customWidth="1"/>
    <col min="3" max="3" width="35" style="1" customWidth="1"/>
    <col min="4" max="4" width="14.85546875" style="1" customWidth="1"/>
    <col min="5" max="8" width="11.5703125" style="1" customWidth="1"/>
    <col min="9" max="16384" width="8.7109375" style="1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ht="15.75" thickBot="1" x14ac:dyDescent="0.3">
      <c r="B2" s="2"/>
      <c r="C2" s="2"/>
      <c r="D2" s="2"/>
      <c r="E2" s="2"/>
      <c r="F2" s="2"/>
      <c r="G2" s="2"/>
      <c r="H2" s="2"/>
    </row>
    <row r="3" spans="1:8" x14ac:dyDescent="0.25">
      <c r="B3" s="38" t="s">
        <v>21</v>
      </c>
      <c r="C3" s="39"/>
      <c r="D3" s="39"/>
      <c r="E3" s="39"/>
      <c r="F3" s="39"/>
      <c r="G3" s="39"/>
      <c r="H3" s="40"/>
    </row>
    <row r="4" spans="1:8" ht="15.75" thickBot="1" x14ac:dyDescent="0.3">
      <c r="B4" s="41"/>
      <c r="C4" s="42"/>
      <c r="D4" s="42"/>
      <c r="E4" s="42"/>
      <c r="F4" s="42"/>
      <c r="G4" s="42"/>
      <c r="H4" s="43"/>
    </row>
    <row r="5" spans="1:8" x14ac:dyDescent="0.25">
      <c r="B5" s="44" t="s">
        <v>13</v>
      </c>
      <c r="C5" s="45"/>
      <c r="D5" s="45"/>
      <c r="E5" s="46"/>
      <c r="F5" s="47"/>
      <c r="G5" s="47"/>
      <c r="H5" s="48"/>
    </row>
    <row r="6" spans="1:8" x14ac:dyDescent="0.25">
      <c r="B6" s="19" t="s">
        <v>14</v>
      </c>
      <c r="C6" s="20"/>
      <c r="D6" s="20"/>
      <c r="E6" s="21"/>
      <c r="F6" s="22"/>
      <c r="G6" s="22"/>
      <c r="H6" s="23"/>
    </row>
    <row r="7" spans="1:8" x14ac:dyDescent="0.25">
      <c r="B7" s="19" t="s">
        <v>15</v>
      </c>
      <c r="C7" s="20"/>
      <c r="D7" s="20"/>
      <c r="E7" s="21"/>
      <c r="F7" s="22"/>
      <c r="G7" s="22"/>
      <c r="H7" s="23"/>
    </row>
    <row r="8" spans="1:8" x14ac:dyDescent="0.25">
      <c r="B8" s="19" t="s">
        <v>9</v>
      </c>
      <c r="C8" s="20"/>
      <c r="D8" s="20"/>
      <c r="E8" s="21"/>
      <c r="F8" s="22"/>
      <c r="G8" s="22"/>
      <c r="H8" s="23"/>
    </row>
    <row r="9" spans="1:8" x14ac:dyDescent="0.25">
      <c r="B9" s="19" t="s">
        <v>10</v>
      </c>
      <c r="C9" s="20"/>
      <c r="D9" s="20"/>
      <c r="E9" s="21"/>
      <c r="F9" s="22"/>
      <c r="G9" s="22"/>
      <c r="H9" s="23"/>
    </row>
    <row r="10" spans="1:8" x14ac:dyDescent="0.25">
      <c r="B10" s="19" t="s">
        <v>16</v>
      </c>
      <c r="C10" s="20"/>
      <c r="D10" s="20"/>
      <c r="E10" s="21"/>
      <c r="F10" s="22" t="s">
        <v>8</v>
      </c>
      <c r="G10" s="22"/>
      <c r="H10" s="23"/>
    </row>
    <row r="11" spans="1:8" x14ac:dyDescent="0.25">
      <c r="B11" s="19" t="s">
        <v>17</v>
      </c>
      <c r="C11" s="20"/>
      <c r="D11" s="20"/>
      <c r="E11" s="21"/>
      <c r="F11" s="22"/>
      <c r="G11" s="22"/>
      <c r="H11" s="23"/>
    </row>
    <row r="12" spans="1:8" ht="15.75" thickBot="1" x14ac:dyDescent="0.3">
      <c r="B12" s="33" t="s">
        <v>18</v>
      </c>
      <c r="C12" s="34"/>
      <c r="D12" s="34"/>
      <c r="E12" s="35"/>
      <c r="F12" s="36"/>
      <c r="G12" s="36"/>
      <c r="H12" s="37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ht="15.75" thickBot="1" x14ac:dyDescent="0.3">
      <c r="B14" s="3"/>
      <c r="C14" s="3"/>
      <c r="D14" s="3"/>
      <c r="E14" s="3"/>
      <c r="F14" s="3"/>
      <c r="G14" s="3"/>
      <c r="H14" s="3"/>
    </row>
    <row r="15" spans="1:8" ht="44.25" thickBot="1" x14ac:dyDescent="0.3">
      <c r="A15" s="16" t="s">
        <v>20</v>
      </c>
      <c r="B15" s="4" t="s">
        <v>0</v>
      </c>
      <c r="C15" s="5" t="s">
        <v>1</v>
      </c>
      <c r="D15" s="6" t="s">
        <v>2</v>
      </c>
      <c r="E15" s="6" t="s">
        <v>3</v>
      </c>
      <c r="F15" s="6" t="s">
        <v>4</v>
      </c>
      <c r="G15" s="6" t="s">
        <v>6</v>
      </c>
      <c r="H15" s="7" t="s">
        <v>5</v>
      </c>
    </row>
    <row r="16" spans="1:8" ht="35.1" customHeight="1" x14ac:dyDescent="0.25">
      <c r="A16" s="15">
        <v>1</v>
      </c>
      <c r="B16" s="18" t="s">
        <v>26</v>
      </c>
      <c r="C16" s="8" t="s">
        <v>23</v>
      </c>
      <c r="D16" s="17" t="s">
        <v>22</v>
      </c>
      <c r="E16" s="9"/>
      <c r="F16" s="9">
        <f>IF(F10="áno",E16*1.2,E16)</f>
        <v>0</v>
      </c>
      <c r="G16" s="9">
        <f>3240*E16</f>
        <v>0</v>
      </c>
      <c r="H16" s="10">
        <f t="shared" ref="H16:H19" si="0">G16*1.2</f>
        <v>0</v>
      </c>
    </row>
    <row r="17" spans="1:8" ht="30" x14ac:dyDescent="0.25">
      <c r="A17" s="15">
        <v>2</v>
      </c>
      <c r="B17" s="13" t="s">
        <v>27</v>
      </c>
      <c r="C17" s="11" t="s">
        <v>24</v>
      </c>
      <c r="D17" s="14" t="s">
        <v>25</v>
      </c>
      <c r="E17" s="12"/>
      <c r="F17" s="9">
        <f>IF(F10="áno",E17*1.2,E17)</f>
        <v>0</v>
      </c>
      <c r="G17" s="9">
        <f>96*E17</f>
        <v>0</v>
      </c>
      <c r="H17" s="10">
        <f t="shared" si="0"/>
        <v>0</v>
      </c>
    </row>
    <row r="18" spans="1:8" ht="60" x14ac:dyDescent="0.25">
      <c r="A18" s="15">
        <v>3</v>
      </c>
      <c r="B18" s="13" t="s">
        <v>28</v>
      </c>
      <c r="C18" s="11" t="s">
        <v>29</v>
      </c>
      <c r="D18" s="14" t="s">
        <v>30</v>
      </c>
      <c r="E18" s="12"/>
      <c r="F18" s="9">
        <f>IF(F10="áno",E18*1.2,E18)</f>
        <v>0</v>
      </c>
      <c r="G18" s="9">
        <f>30*E18</f>
        <v>0</v>
      </c>
      <c r="H18" s="10">
        <f t="shared" si="0"/>
        <v>0</v>
      </c>
    </row>
    <row r="19" spans="1:8" ht="60.75" thickBot="1" x14ac:dyDescent="0.3">
      <c r="A19" s="15">
        <v>4</v>
      </c>
      <c r="B19" s="13" t="s">
        <v>31</v>
      </c>
      <c r="C19" s="11" t="s">
        <v>32</v>
      </c>
      <c r="D19" s="14" t="s">
        <v>33</v>
      </c>
      <c r="E19" s="12"/>
      <c r="F19" s="9">
        <f>IF(F10="áno",E19*1.2,E19)</f>
        <v>0</v>
      </c>
      <c r="G19" s="9">
        <f>6*E19</f>
        <v>0</v>
      </c>
      <c r="H19" s="10">
        <f t="shared" si="0"/>
        <v>0</v>
      </c>
    </row>
    <row r="20" spans="1:8" ht="14.1" customHeight="1" x14ac:dyDescent="0.25">
      <c r="A20" s="24" t="s">
        <v>7</v>
      </c>
      <c r="B20" s="25"/>
      <c r="C20" s="26"/>
      <c r="D20" s="58"/>
      <c r="E20" s="60"/>
      <c r="F20" s="58"/>
      <c r="G20" s="62">
        <f>SUM(G16:G19)</f>
        <v>0</v>
      </c>
      <c r="H20" s="64">
        <f>SUM(H16:H19)</f>
        <v>0</v>
      </c>
    </row>
    <row r="21" spans="1:8" ht="14.45" customHeight="1" thickBot="1" x14ac:dyDescent="0.3">
      <c r="A21" s="27"/>
      <c r="B21" s="28"/>
      <c r="C21" s="29"/>
      <c r="D21" s="59"/>
      <c r="E21" s="61"/>
      <c r="F21" s="59"/>
      <c r="G21" s="63"/>
      <c r="H21" s="65"/>
    </row>
    <row r="23" spans="1:8" ht="15.75" thickBot="1" x14ac:dyDescent="0.3"/>
    <row r="24" spans="1:8" ht="116.45" customHeight="1" thickBot="1" x14ac:dyDescent="0.3">
      <c r="A24" s="30" t="s">
        <v>19</v>
      </c>
      <c r="B24" s="31"/>
      <c r="C24" s="31"/>
      <c r="D24" s="31"/>
      <c r="E24" s="31"/>
      <c r="F24" s="31"/>
      <c r="G24" s="31"/>
      <c r="H24" s="32"/>
    </row>
    <row r="26" spans="1:8" ht="15.75" thickBot="1" x14ac:dyDescent="0.3"/>
    <row r="27" spans="1:8" ht="14.45" customHeight="1" x14ac:dyDescent="0.25">
      <c r="A27" s="66" t="s">
        <v>11</v>
      </c>
      <c r="B27" s="67"/>
      <c r="C27" s="67"/>
      <c r="D27" s="68"/>
      <c r="E27" s="49" t="s">
        <v>12</v>
      </c>
      <c r="F27" s="52"/>
      <c r="G27" s="52"/>
      <c r="H27" s="53"/>
    </row>
    <row r="28" spans="1:8" ht="14.45" customHeight="1" x14ac:dyDescent="0.25">
      <c r="A28" s="69"/>
      <c r="B28" s="70"/>
      <c r="C28" s="70"/>
      <c r="D28" s="71"/>
      <c r="E28" s="50"/>
      <c r="F28" s="54"/>
      <c r="G28" s="54"/>
      <c r="H28" s="55"/>
    </row>
    <row r="29" spans="1:8" ht="15" customHeight="1" thickBot="1" x14ac:dyDescent="0.3">
      <c r="A29" s="72"/>
      <c r="B29" s="73"/>
      <c r="C29" s="73"/>
      <c r="D29" s="74"/>
      <c r="E29" s="51"/>
      <c r="F29" s="56"/>
      <c r="G29" s="56"/>
      <c r="H29" s="57"/>
    </row>
  </sheetData>
  <protectedRanges>
    <protectedRange sqref="F5:H12" name="Rozsah2"/>
  </protectedRanges>
  <mergeCells count="27">
    <mergeCell ref="E27:E29"/>
    <mergeCell ref="F27:H29"/>
    <mergeCell ref="D20:D21"/>
    <mergeCell ref="E20:E21"/>
    <mergeCell ref="F20:F21"/>
    <mergeCell ref="G20:G21"/>
    <mergeCell ref="H20:H21"/>
    <mergeCell ref="A27:D29"/>
    <mergeCell ref="B3:H4"/>
    <mergeCell ref="B5:E5"/>
    <mergeCell ref="F5:H5"/>
    <mergeCell ref="B6:E6"/>
    <mergeCell ref="F6:H6"/>
    <mergeCell ref="B7:E7"/>
    <mergeCell ref="F7:H7"/>
    <mergeCell ref="B8:E8"/>
    <mergeCell ref="A20:C21"/>
    <mergeCell ref="A24:H24"/>
    <mergeCell ref="B11:E11"/>
    <mergeCell ref="F11:H11"/>
    <mergeCell ref="B12:E12"/>
    <mergeCell ref="F12:H12"/>
    <mergeCell ref="F8:H8"/>
    <mergeCell ref="B9:E9"/>
    <mergeCell ref="F9:H9"/>
    <mergeCell ref="B10:E10"/>
    <mergeCell ref="F10:H10"/>
  </mergeCells>
  <dataValidations count="1">
    <dataValidation type="list" allowBlank="1" showInputMessage="1" showErrorMessage="1" sqref="F10:H10" xr:uid="{54C44819-AA74-4E6E-8632-CC284C7FF9C5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2" ma:contentTypeDescription="Create a new document." ma:contentTypeScope="" ma:versionID="1055b80bc9730f2400703aec5a43a8f6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219ec5b00d571bd192295aa151f05049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A9F97-7DBA-4689-9E71-790F0FC7E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26CDA4-A9AD-4B28-B484-E79D35DDDA5A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bb3d1ceb-ec91-4593-ab49-8ce9533748d9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Vičanová Alexandra, Mgr.</cp:lastModifiedBy>
  <dcterms:created xsi:type="dcterms:W3CDTF">2021-01-27T09:43:06Z</dcterms:created>
  <dcterms:modified xsi:type="dcterms:W3CDTF">2021-03-24T09:56:26Z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