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 l="1"/>
  <c r="F36" i="1" l="1"/>
  <c r="F37" i="1" l="1"/>
  <c r="F38" i="1" s="1"/>
</calcChain>
</file>

<file path=xl/sharedStrings.xml><?xml version="1.0" encoding="utf-8"?>
<sst xmlns="http://schemas.openxmlformats.org/spreadsheetml/2006/main" count="100" uniqueCount="66">
  <si>
    <t>Produkt</t>
  </si>
  <si>
    <t>Špecifiácia</t>
  </si>
  <si>
    <t>ks</t>
  </si>
  <si>
    <t>jednotka</t>
  </si>
  <si>
    <t>DPH 20 %</t>
  </si>
  <si>
    <t>Spolu bez DPH</t>
  </si>
  <si>
    <t>Spolu s DPH</t>
  </si>
  <si>
    <t>Spolu v EUR bez DPH</t>
  </si>
  <si>
    <t>cena za jednotku v EUR bez DPH</t>
  </si>
  <si>
    <t>spolu množstvo</t>
  </si>
  <si>
    <t>Vrecia veľké</t>
  </si>
  <si>
    <t>70x110x0,08</t>
  </si>
  <si>
    <t xml:space="preserve">Vrecia malé </t>
  </si>
  <si>
    <t>Ajax Floral</t>
  </si>
  <si>
    <t>500x600x0,04 30 L</t>
  </si>
  <si>
    <t>zelený  1 L</t>
  </si>
  <si>
    <t xml:space="preserve">Brise gel </t>
  </si>
  <si>
    <t>vanička 150 g</t>
  </si>
  <si>
    <t>Cif citrus</t>
  </si>
  <si>
    <t>500ml/720g tekutý prášok</t>
  </si>
  <si>
    <t xml:space="preserve">Domestos fresh </t>
  </si>
  <si>
    <t>750ml</t>
  </si>
  <si>
    <t>Domestos</t>
  </si>
  <si>
    <t>závesný košík WC</t>
  </si>
  <si>
    <t>Fixinela tablety do pisoára</t>
  </si>
  <si>
    <t>1 kg</t>
  </si>
  <si>
    <t>Fixinela</t>
  </si>
  <si>
    <t>500 ml</t>
  </si>
  <si>
    <t>Handra mycia</t>
  </si>
  <si>
    <t>80 x 60 cm</t>
  </si>
  <si>
    <t>Hubka profilová</t>
  </si>
  <si>
    <t>Indulona</t>
  </si>
  <si>
    <t>A/64 100g</t>
  </si>
  <si>
    <t xml:space="preserve">Indulona </t>
  </si>
  <si>
    <t>dezinfekčná</t>
  </si>
  <si>
    <t>Mydlo</t>
  </si>
  <si>
    <t>Nice 100 g</t>
  </si>
  <si>
    <t>Protex 100 g</t>
  </si>
  <si>
    <t xml:space="preserve">Jar </t>
  </si>
  <si>
    <t>Prací prášok</t>
  </si>
  <si>
    <t>600 g</t>
  </si>
  <si>
    <t>Prachovka</t>
  </si>
  <si>
    <t>40 x 35 cm</t>
  </si>
  <si>
    <t>Rekord</t>
  </si>
  <si>
    <t>5 L</t>
  </si>
  <si>
    <t>450 ml</t>
  </si>
  <si>
    <t>Savo</t>
  </si>
  <si>
    <t>Savo proti plesni</t>
  </si>
  <si>
    <t>500 ml s rozprašovačom</t>
  </si>
  <si>
    <t>univerzalne 750 ml</t>
  </si>
  <si>
    <t>Sóda kryštalická</t>
  </si>
  <si>
    <t>Solvina</t>
  </si>
  <si>
    <t>450 g</t>
  </si>
  <si>
    <t>Toaletný papier Harmasan</t>
  </si>
  <si>
    <t>Utierka švedska</t>
  </si>
  <si>
    <t>35 x 30 cm</t>
  </si>
  <si>
    <t>Príloha č. 4 - Špecifikácia predmetu zákazky</t>
  </si>
  <si>
    <t>900 ml</t>
  </si>
  <si>
    <t>4 kg</t>
  </si>
  <si>
    <t>Dezinfekčný prostriedok na ruky</t>
  </si>
  <si>
    <t>5l s alkoholom</t>
  </si>
  <si>
    <t>Mydlo tekuté Protex</t>
  </si>
  <si>
    <t>300 ml</t>
  </si>
  <si>
    <t>Chloramin T</t>
  </si>
  <si>
    <t>Krezosan</t>
  </si>
  <si>
    <t>950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</si>
</sst>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0" xfId="0" applyFo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" fontId="7" fillId="2" borderId="5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4" fontId="7" fillId="2" borderId="7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1" fillId="0" borderId="1" xfId="0" applyFont="1" applyBorder="1"/>
    <xf numFmtId="4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/>
    <xf numFmtId="4" fontId="6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/>
    </xf>
    <xf numFmtId="4" fontId="6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/>
    </xf>
    <xf numFmtId="4" fontId="6" fillId="2" borderId="16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4" fontId="7" fillId="2" borderId="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3" fontId="7" fillId="0" borderId="8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4" workbookViewId="0">
      <selection activeCell="F5" sqref="F5"/>
    </sheetView>
  </sheetViews>
  <sheetFormatPr defaultRowHeight="15" x14ac:dyDescent="0.25"/>
  <cols>
    <col min="1" max="1" width="29.42578125" style="5" customWidth="1"/>
    <col min="2" max="2" width="34.42578125" style="5" customWidth="1"/>
    <col min="3" max="3" width="11.7109375" style="5" customWidth="1"/>
    <col min="4" max="4" width="11.28515625" style="5" customWidth="1"/>
    <col min="5" max="5" width="17.85546875" style="6" customWidth="1"/>
    <col min="6" max="6" width="13.5703125" style="7" customWidth="1"/>
    <col min="7" max="16384" width="9.140625" style="5"/>
  </cols>
  <sheetData>
    <row r="1" spans="1:6" ht="22.5" x14ac:dyDescent="0.3">
      <c r="A1" s="44"/>
      <c r="B1" s="44"/>
      <c r="C1" s="44"/>
      <c r="D1" s="44"/>
      <c r="E1" s="44"/>
      <c r="F1" s="44"/>
    </row>
    <row r="2" spans="1:6" ht="18.75" x14ac:dyDescent="0.3">
      <c r="A2" s="3" t="s">
        <v>56</v>
      </c>
      <c r="B2" s="1"/>
      <c r="C2" s="1"/>
    </row>
    <row r="3" spans="1:6" ht="15.75" thickBot="1" x14ac:dyDescent="0.3"/>
    <row r="4" spans="1:6" ht="30" customHeight="1" thickBot="1" x14ac:dyDescent="0.3">
      <c r="A4" s="29" t="s">
        <v>0</v>
      </c>
      <c r="B4" s="30" t="s">
        <v>1</v>
      </c>
      <c r="C4" s="31" t="s">
        <v>3</v>
      </c>
      <c r="D4" s="32" t="s">
        <v>9</v>
      </c>
      <c r="E4" s="32" t="s">
        <v>8</v>
      </c>
      <c r="F4" s="33" t="s">
        <v>7</v>
      </c>
    </row>
    <row r="5" spans="1:6" ht="15.75" x14ac:dyDescent="0.25">
      <c r="A5" s="27" t="s">
        <v>10</v>
      </c>
      <c r="B5" s="16" t="s">
        <v>11</v>
      </c>
      <c r="C5" s="17" t="s">
        <v>2</v>
      </c>
      <c r="D5" s="40">
        <v>400</v>
      </c>
      <c r="E5" s="18"/>
      <c r="F5" s="28">
        <f>D5*E5</f>
        <v>0</v>
      </c>
    </row>
    <row r="6" spans="1:6" ht="15.75" x14ac:dyDescent="0.25">
      <c r="A6" s="19" t="s">
        <v>12</v>
      </c>
      <c r="B6" s="19" t="s">
        <v>14</v>
      </c>
      <c r="C6" s="24" t="s">
        <v>2</v>
      </c>
      <c r="D6" s="41">
        <v>300</v>
      </c>
      <c r="E6" s="18"/>
      <c r="F6" s="28">
        <f t="shared" ref="F6:F35" si="0">D6*E6</f>
        <v>0</v>
      </c>
    </row>
    <row r="7" spans="1:6" ht="15.75" x14ac:dyDescent="0.25">
      <c r="A7" s="23" t="s">
        <v>13</v>
      </c>
      <c r="B7" s="2" t="s">
        <v>15</v>
      </c>
      <c r="C7" s="24" t="s">
        <v>2</v>
      </c>
      <c r="D7" s="41">
        <v>20</v>
      </c>
      <c r="E7" s="18"/>
      <c r="F7" s="28">
        <f t="shared" si="0"/>
        <v>0</v>
      </c>
    </row>
    <row r="8" spans="1:6" ht="15.75" x14ac:dyDescent="0.25">
      <c r="A8" s="23" t="s">
        <v>16</v>
      </c>
      <c r="B8" s="2" t="s">
        <v>17</v>
      </c>
      <c r="C8" s="24" t="s">
        <v>2</v>
      </c>
      <c r="D8" s="41">
        <v>10</v>
      </c>
      <c r="E8" s="18"/>
      <c r="F8" s="28">
        <f t="shared" si="0"/>
        <v>0</v>
      </c>
    </row>
    <row r="9" spans="1:6" ht="15.75" x14ac:dyDescent="0.25">
      <c r="A9" s="19" t="s">
        <v>18</v>
      </c>
      <c r="B9" s="19" t="s">
        <v>19</v>
      </c>
      <c r="C9" s="24" t="s">
        <v>2</v>
      </c>
      <c r="D9" s="41">
        <v>80</v>
      </c>
      <c r="E9" s="18"/>
      <c r="F9" s="28">
        <f t="shared" si="0"/>
        <v>0</v>
      </c>
    </row>
    <row r="10" spans="1:6" ht="15.75" x14ac:dyDescent="0.25">
      <c r="A10" s="19" t="s">
        <v>20</v>
      </c>
      <c r="B10" s="19" t="s">
        <v>21</v>
      </c>
      <c r="C10" s="24" t="s">
        <v>2</v>
      </c>
      <c r="D10" s="41">
        <v>20</v>
      </c>
      <c r="E10" s="18"/>
      <c r="F10" s="28">
        <f t="shared" si="0"/>
        <v>0</v>
      </c>
    </row>
    <row r="11" spans="1:6" ht="15.75" x14ac:dyDescent="0.25">
      <c r="A11" s="19" t="s">
        <v>22</v>
      </c>
      <c r="B11" s="19" t="s">
        <v>23</v>
      </c>
      <c r="C11" s="24" t="s">
        <v>2</v>
      </c>
      <c r="D11" s="41">
        <v>10</v>
      </c>
      <c r="E11" s="18"/>
      <c r="F11" s="28">
        <f t="shared" si="0"/>
        <v>0</v>
      </c>
    </row>
    <row r="12" spans="1:6" ht="15.75" x14ac:dyDescent="0.25">
      <c r="A12" s="19" t="s">
        <v>24</v>
      </c>
      <c r="B12" s="2" t="s">
        <v>25</v>
      </c>
      <c r="C12" s="24" t="s">
        <v>2</v>
      </c>
      <c r="D12" s="41">
        <v>30</v>
      </c>
      <c r="E12" s="20"/>
      <c r="F12" s="28">
        <f t="shared" si="0"/>
        <v>0</v>
      </c>
    </row>
    <row r="13" spans="1:6" ht="15.75" x14ac:dyDescent="0.25">
      <c r="A13" s="23" t="s">
        <v>26</v>
      </c>
      <c r="B13" s="2" t="s">
        <v>27</v>
      </c>
      <c r="C13" s="24" t="s">
        <v>2</v>
      </c>
      <c r="D13" s="41">
        <v>100</v>
      </c>
      <c r="E13" s="18"/>
      <c r="F13" s="28">
        <f t="shared" si="0"/>
        <v>0</v>
      </c>
    </row>
    <row r="14" spans="1:6" ht="15.75" x14ac:dyDescent="0.25">
      <c r="A14" s="23" t="s">
        <v>28</v>
      </c>
      <c r="B14" s="2" t="s">
        <v>29</v>
      </c>
      <c r="C14" s="24" t="s">
        <v>2</v>
      </c>
      <c r="D14" s="41">
        <v>200</v>
      </c>
      <c r="E14" s="18"/>
      <c r="F14" s="28">
        <f t="shared" si="0"/>
        <v>0</v>
      </c>
    </row>
    <row r="15" spans="1:6" ht="15.75" x14ac:dyDescent="0.25">
      <c r="A15" s="23" t="s">
        <v>30</v>
      </c>
      <c r="B15" s="2"/>
      <c r="C15" s="24" t="s">
        <v>2</v>
      </c>
      <c r="D15" s="41">
        <v>20</v>
      </c>
      <c r="E15" s="18"/>
      <c r="F15" s="28">
        <f t="shared" si="0"/>
        <v>0</v>
      </c>
    </row>
    <row r="16" spans="1:6" ht="15.75" x14ac:dyDescent="0.25">
      <c r="A16" s="23" t="s">
        <v>31</v>
      </c>
      <c r="B16" s="2" t="s">
        <v>32</v>
      </c>
      <c r="C16" s="24" t="s">
        <v>2</v>
      </c>
      <c r="D16" s="41">
        <v>1000</v>
      </c>
      <c r="E16" s="18"/>
      <c r="F16" s="28">
        <f t="shared" si="0"/>
        <v>0</v>
      </c>
    </row>
    <row r="17" spans="1:6" ht="15.75" x14ac:dyDescent="0.25">
      <c r="A17" s="23" t="s">
        <v>33</v>
      </c>
      <c r="B17" s="2" t="s">
        <v>34</v>
      </c>
      <c r="C17" s="24" t="s">
        <v>2</v>
      </c>
      <c r="D17" s="41">
        <v>10</v>
      </c>
      <c r="E17" s="18"/>
      <c r="F17" s="28">
        <f t="shared" si="0"/>
        <v>0</v>
      </c>
    </row>
    <row r="18" spans="1:6" ht="15.75" x14ac:dyDescent="0.25">
      <c r="A18" s="23" t="s">
        <v>35</v>
      </c>
      <c r="B18" s="2" t="s">
        <v>36</v>
      </c>
      <c r="C18" s="24" t="s">
        <v>2</v>
      </c>
      <c r="D18" s="41">
        <v>1000</v>
      </c>
      <c r="E18" s="18"/>
      <c r="F18" s="28">
        <f t="shared" si="0"/>
        <v>0</v>
      </c>
    </row>
    <row r="19" spans="1:6" ht="15.75" x14ac:dyDescent="0.25">
      <c r="A19" s="23" t="s">
        <v>35</v>
      </c>
      <c r="B19" s="2" t="s">
        <v>37</v>
      </c>
      <c r="C19" s="24" t="s">
        <v>2</v>
      </c>
      <c r="D19" s="41">
        <v>100</v>
      </c>
      <c r="E19" s="18"/>
      <c r="F19" s="28">
        <f t="shared" si="0"/>
        <v>0</v>
      </c>
    </row>
    <row r="20" spans="1:6" ht="15.75" x14ac:dyDescent="0.25">
      <c r="A20" s="23" t="s">
        <v>38</v>
      </c>
      <c r="B20" s="2" t="s">
        <v>57</v>
      </c>
      <c r="C20" s="24" t="s">
        <v>2</v>
      </c>
      <c r="D20" s="41">
        <v>10</v>
      </c>
      <c r="E20" s="18"/>
      <c r="F20" s="28">
        <f t="shared" si="0"/>
        <v>0</v>
      </c>
    </row>
    <row r="21" spans="1:6" ht="15.75" x14ac:dyDescent="0.25">
      <c r="A21" s="23" t="s">
        <v>39</v>
      </c>
      <c r="B21" s="2" t="s">
        <v>40</v>
      </c>
      <c r="C21" s="24" t="s">
        <v>2</v>
      </c>
      <c r="D21" s="41">
        <v>10</v>
      </c>
      <c r="E21" s="18"/>
      <c r="F21" s="28">
        <f t="shared" si="0"/>
        <v>0</v>
      </c>
    </row>
    <row r="22" spans="1:6" ht="15.75" x14ac:dyDescent="0.25">
      <c r="A22" s="23" t="s">
        <v>41</v>
      </c>
      <c r="B22" s="2" t="s">
        <v>42</v>
      </c>
      <c r="C22" s="24" t="s">
        <v>2</v>
      </c>
      <c r="D22" s="41">
        <v>200</v>
      </c>
      <c r="E22" s="18"/>
      <c r="F22" s="28">
        <f t="shared" si="0"/>
        <v>0</v>
      </c>
    </row>
    <row r="23" spans="1:6" ht="15.75" x14ac:dyDescent="0.25">
      <c r="A23" s="23" t="s">
        <v>43</v>
      </c>
      <c r="B23" s="2" t="s">
        <v>44</v>
      </c>
      <c r="C23" s="24" t="s">
        <v>2</v>
      </c>
      <c r="D23" s="41">
        <v>60</v>
      </c>
      <c r="E23" s="18"/>
      <c r="F23" s="28">
        <f t="shared" si="0"/>
        <v>0</v>
      </c>
    </row>
    <row r="24" spans="1:6" ht="15.75" x14ac:dyDescent="0.25">
      <c r="A24" s="23" t="s">
        <v>43</v>
      </c>
      <c r="B24" s="2" t="s">
        <v>45</v>
      </c>
      <c r="C24" s="24" t="s">
        <v>2</v>
      </c>
      <c r="D24" s="41">
        <v>30</v>
      </c>
      <c r="E24" s="18"/>
      <c r="F24" s="28">
        <f t="shared" si="0"/>
        <v>0</v>
      </c>
    </row>
    <row r="25" spans="1:6" ht="15.75" x14ac:dyDescent="0.25">
      <c r="A25" s="23" t="s">
        <v>46</v>
      </c>
      <c r="B25" s="2" t="s">
        <v>58</v>
      </c>
      <c r="C25" s="24" t="s">
        <v>2</v>
      </c>
      <c r="D25" s="41">
        <v>100</v>
      </c>
      <c r="E25" s="18"/>
      <c r="F25" s="28">
        <f t="shared" si="0"/>
        <v>0</v>
      </c>
    </row>
    <row r="26" spans="1:6" ht="15.75" x14ac:dyDescent="0.25">
      <c r="A26" s="23" t="s">
        <v>47</v>
      </c>
      <c r="B26" s="2" t="s">
        <v>48</v>
      </c>
      <c r="C26" s="24" t="s">
        <v>2</v>
      </c>
      <c r="D26" s="41">
        <v>10</v>
      </c>
      <c r="E26" s="18"/>
      <c r="F26" s="28">
        <f t="shared" si="0"/>
        <v>0</v>
      </c>
    </row>
    <row r="27" spans="1:6" ht="15.75" x14ac:dyDescent="0.25">
      <c r="A27" s="23" t="s">
        <v>46</v>
      </c>
      <c r="B27" s="2" t="s">
        <v>49</v>
      </c>
      <c r="C27" s="24" t="s">
        <v>2</v>
      </c>
      <c r="D27" s="41">
        <v>30</v>
      </c>
      <c r="E27" s="18"/>
      <c r="F27" s="28">
        <f t="shared" si="0"/>
        <v>0</v>
      </c>
    </row>
    <row r="28" spans="1:6" ht="21" customHeight="1" x14ac:dyDescent="0.25">
      <c r="A28" s="25" t="s">
        <v>59</v>
      </c>
      <c r="B28" s="26" t="s">
        <v>60</v>
      </c>
      <c r="C28" s="34" t="s">
        <v>2</v>
      </c>
      <c r="D28" s="42">
        <v>30</v>
      </c>
      <c r="E28" s="18"/>
      <c r="F28" s="35">
        <f t="shared" si="0"/>
        <v>0</v>
      </c>
    </row>
    <row r="29" spans="1:6" ht="15.75" x14ac:dyDescent="0.25">
      <c r="A29" s="23" t="s">
        <v>50</v>
      </c>
      <c r="B29" s="2" t="s">
        <v>25</v>
      </c>
      <c r="C29" s="24" t="s">
        <v>2</v>
      </c>
      <c r="D29" s="41">
        <v>24</v>
      </c>
      <c r="E29" s="8"/>
      <c r="F29" s="28">
        <f t="shared" si="0"/>
        <v>0</v>
      </c>
    </row>
    <row r="30" spans="1:6" ht="15.75" x14ac:dyDescent="0.25">
      <c r="A30" s="23" t="s">
        <v>51</v>
      </c>
      <c r="B30" s="2" t="s">
        <v>52</v>
      </c>
      <c r="C30" s="24" t="s">
        <v>2</v>
      </c>
      <c r="D30" s="41">
        <v>100</v>
      </c>
      <c r="E30" s="8"/>
      <c r="F30" s="28">
        <f t="shared" si="0"/>
        <v>0</v>
      </c>
    </row>
    <row r="31" spans="1:6" ht="15.75" x14ac:dyDescent="0.25">
      <c r="A31" s="23" t="s">
        <v>53</v>
      </c>
      <c r="B31" s="2"/>
      <c r="C31" s="24" t="s">
        <v>2</v>
      </c>
      <c r="D31" s="41">
        <v>5000</v>
      </c>
      <c r="E31" s="8"/>
      <c r="F31" s="28">
        <f t="shared" si="0"/>
        <v>0</v>
      </c>
    </row>
    <row r="32" spans="1:6" ht="15.75" x14ac:dyDescent="0.25">
      <c r="A32" s="23" t="s">
        <v>54</v>
      </c>
      <c r="B32" s="2" t="s">
        <v>55</v>
      </c>
      <c r="C32" s="24" t="s">
        <v>2</v>
      </c>
      <c r="D32" s="41">
        <v>40</v>
      </c>
      <c r="E32" s="22"/>
      <c r="F32" s="28">
        <f t="shared" si="0"/>
        <v>0</v>
      </c>
    </row>
    <row r="33" spans="1:6" ht="15.75" x14ac:dyDescent="0.25">
      <c r="A33" s="23" t="s">
        <v>61</v>
      </c>
      <c r="B33" s="2" t="s">
        <v>62</v>
      </c>
      <c r="C33" s="24" t="s">
        <v>2</v>
      </c>
      <c r="D33" s="41">
        <v>50</v>
      </c>
      <c r="E33" s="22"/>
      <c r="F33" s="28">
        <f t="shared" si="0"/>
        <v>0</v>
      </c>
    </row>
    <row r="34" spans="1:6" ht="15.75" x14ac:dyDescent="0.25">
      <c r="A34" s="23" t="s">
        <v>63</v>
      </c>
      <c r="B34" s="2"/>
      <c r="C34" s="24" t="s">
        <v>2</v>
      </c>
      <c r="D34" s="41">
        <v>10</v>
      </c>
      <c r="E34" s="22"/>
      <c r="F34" s="28">
        <f t="shared" si="0"/>
        <v>0</v>
      </c>
    </row>
    <row r="35" spans="1:6" ht="15.75" thickBot="1" x14ac:dyDescent="0.3">
      <c r="A35" s="21" t="s">
        <v>64</v>
      </c>
      <c r="B35" s="21" t="s">
        <v>65</v>
      </c>
      <c r="C35" s="39" t="s">
        <v>2</v>
      </c>
      <c r="D35" s="43">
        <v>20</v>
      </c>
      <c r="E35" s="22"/>
      <c r="F35" s="36">
        <f t="shared" si="0"/>
        <v>0</v>
      </c>
    </row>
    <row r="36" spans="1:6" ht="15.75" x14ac:dyDescent="0.25">
      <c r="B36" s="9"/>
      <c r="C36" s="10"/>
      <c r="D36" s="9"/>
      <c r="E36" s="37" t="s">
        <v>5</v>
      </c>
      <c r="F36" s="38">
        <f>SUM(F5:F35)</f>
        <v>0</v>
      </c>
    </row>
    <row r="37" spans="1:6" ht="15.75" x14ac:dyDescent="0.25">
      <c r="A37" s="4"/>
      <c r="E37" s="13" t="s">
        <v>4</v>
      </c>
      <c r="F37" s="12">
        <f>0.2*F36</f>
        <v>0</v>
      </c>
    </row>
    <row r="38" spans="1:6" ht="15.75" thickBot="1" x14ac:dyDescent="0.3">
      <c r="A38" s="11"/>
      <c r="B38" s="11"/>
      <c r="C38" s="11"/>
      <c r="D38" s="11"/>
      <c r="E38" s="14" t="s">
        <v>6</v>
      </c>
      <c r="F38" s="15">
        <f>SUM(F36:F37)</f>
        <v>0</v>
      </c>
    </row>
  </sheetData>
  <mergeCells count="1">
    <mergeCell ref="A1:F1"/>
  </mergeCells>
  <pageMargins left="0.35433070866141736" right="0.1968503937007874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2021-03-29T06:30:22Z</dcterms:modified>
</cp:coreProperties>
</file>