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VV vyslepený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2" l="1"/>
  <c r="F65" i="12" s="1"/>
  <c r="E64" i="12"/>
  <c r="F64" i="12" s="1"/>
  <c r="F63" i="12"/>
  <c r="E63" i="12"/>
  <c r="E62" i="12"/>
  <c r="E58" i="12"/>
  <c r="F58" i="12" s="1"/>
  <c r="E57" i="12"/>
  <c r="F57" i="12" s="1"/>
  <c r="E56" i="12"/>
  <c r="F56" i="12" s="1"/>
  <c r="E55" i="12"/>
  <c r="F55" i="12" s="1"/>
  <c r="E51" i="12"/>
  <c r="F51" i="12" s="1"/>
  <c r="E50" i="12"/>
  <c r="F50" i="12" s="1"/>
  <c r="E49" i="12"/>
  <c r="F49" i="12" s="1"/>
  <c r="E48" i="12"/>
  <c r="E47" i="12"/>
  <c r="F47" i="12" s="1"/>
  <c r="E43" i="12"/>
  <c r="F43" i="12" s="1"/>
  <c r="E42" i="12"/>
  <c r="F42" i="12" s="1"/>
  <c r="E41" i="12"/>
  <c r="F41" i="12" s="1"/>
  <c r="E32" i="12"/>
  <c r="F32" i="12" s="1"/>
  <c r="E31" i="12"/>
  <c r="F31" i="12" s="1"/>
  <c r="E30" i="12"/>
  <c r="E33" i="12" s="1"/>
  <c r="F33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7" i="12"/>
  <c r="F17" i="12" s="1"/>
  <c r="E16" i="12"/>
  <c r="F16" i="12" s="1"/>
  <c r="E15" i="12"/>
  <c r="E11" i="12"/>
  <c r="F11" i="12" s="1"/>
  <c r="E10" i="12"/>
  <c r="F10" i="12" s="1"/>
  <c r="E9" i="12"/>
  <c r="F9" i="12" s="1"/>
  <c r="E8" i="12"/>
  <c r="F8" i="12" s="1"/>
  <c r="E7" i="12"/>
  <c r="F7" i="12" s="1"/>
  <c r="E66" i="12" l="1"/>
  <c r="F66" i="12" s="1"/>
  <c r="E52" i="12"/>
  <c r="F52" i="12" s="1"/>
  <c r="F30" i="12"/>
  <c r="E20" i="12"/>
  <c r="F20" i="12" s="1"/>
  <c r="F12" i="12"/>
  <c r="E59" i="12"/>
  <c r="F59" i="12" s="1"/>
  <c r="F48" i="12"/>
  <c r="E27" i="12"/>
  <c r="F27" i="12" s="1"/>
  <c r="E44" i="12"/>
  <c r="F44" i="12" s="1"/>
  <c r="E12" i="12"/>
  <c r="F62" i="12"/>
  <c r="F15" i="12"/>
  <c r="F68" i="12" l="1"/>
</calcChain>
</file>

<file path=xl/sharedStrings.xml><?xml version="1.0" encoding="utf-8"?>
<sst xmlns="http://schemas.openxmlformats.org/spreadsheetml/2006/main" count="62" uniqueCount="35">
  <si>
    <t>Spolu</t>
  </si>
  <si>
    <t xml:space="preserve"> Spolu bez DPH </t>
  </si>
  <si>
    <t xml:space="preserve"> Spolu s  DPH </t>
  </si>
  <si>
    <t xml:space="preserve"> Názov herného prvku</t>
  </si>
  <si>
    <t>Kolotoč - veľký</t>
  </si>
  <si>
    <t>Cena /KS - vrátane montáže a osadenia</t>
  </si>
  <si>
    <t>Pružinová hojdačka</t>
  </si>
  <si>
    <t>Pružinová štvorhojdačka</t>
  </si>
  <si>
    <t>Množstvo   KS</t>
  </si>
  <si>
    <t>Reťazová dvojhojdačka</t>
  </si>
  <si>
    <t>Váhadlová hojdačka</t>
  </si>
  <si>
    <t>Doplnenie herných prvkov na detská ihriská</t>
  </si>
  <si>
    <t>Pieskovisko 2,5x 2,5m</t>
  </si>
  <si>
    <t>Pružinová dvojhojdačka</t>
  </si>
  <si>
    <t>Kolotoč -malý</t>
  </si>
  <si>
    <t>Dvojhrazda KVP - 0,9m</t>
  </si>
  <si>
    <t xml:space="preserve"> Zostava  - 2x sklz, lanový mostík, schody, KVP 1,0m</t>
  </si>
  <si>
    <t>Zostava -  domček so sklzom, rebrík, lezecká stena, KVP do 1m</t>
  </si>
  <si>
    <t>Zostava -  domček so sklzom, hojdačka hniezdo rebrík - schody, max  KVP do 1,3m</t>
  </si>
  <si>
    <t>Pružinová hojdačka malá</t>
  </si>
  <si>
    <t>Váhadlová hojdačkapre 4 deti</t>
  </si>
  <si>
    <t>Zostava -  domček so sklzom, hojdačka hniezdo rebrík - schody, max  KVP do 1,0m</t>
  </si>
  <si>
    <t xml:space="preserve"> MČ Sídlisko Ťahanovce - Maďarská 14-16, č. parcely 3762</t>
  </si>
  <si>
    <t xml:space="preserve"> MČ Sever - Hlinkova 32-38, č. parcely 4201/1</t>
  </si>
  <si>
    <t xml:space="preserve"> MČ Nad jazerom - Ždiarska 1-3, č. parcely 2307</t>
  </si>
  <si>
    <t xml:space="preserve"> MČ Staré mesto - Karpatská 2, č. parcely 3814/1</t>
  </si>
  <si>
    <t xml:space="preserve"> MČ Dargovských hrdinov -Detská ihrisko Ovručská 2 , č. parcely 2880</t>
  </si>
  <si>
    <t>Zostava - so sklzom pre najmenších  KVP do 0,6m</t>
  </si>
  <si>
    <t>Pieskovisko 2,5x2,5m</t>
  </si>
  <si>
    <t>Lanová pyramída 2,5m, KVP 0,95m</t>
  </si>
  <si>
    <t xml:space="preserve"> MČ Západ - Ipeľská - Kysucká, č. parcely 207</t>
  </si>
  <si>
    <t xml:space="preserve"> MČ Západ - Žilinská -park, č. parcely 6971</t>
  </si>
  <si>
    <r>
      <t xml:space="preserve">   </t>
    </r>
    <r>
      <rPr>
        <b/>
        <sz val="11"/>
        <color theme="1"/>
        <rFont val="Calibri"/>
        <family val="2"/>
        <charset val="238"/>
        <scheme val="minor"/>
      </rPr>
      <t xml:space="preserve">  Cenová ponuka pre doplnenie a výmenu herných prvkov na detské ihriská</t>
    </r>
  </si>
  <si>
    <t>Celkové náklady s DPH</t>
  </si>
  <si>
    <t>Príloha č. 5 - 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</si>
</sst>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8" xfId="0" applyBorder="1"/>
    <xf numFmtId="44" fontId="0" fillId="0" borderId="9" xfId="0" applyNumberFormat="1" applyBorder="1"/>
    <xf numFmtId="44" fontId="0" fillId="0" borderId="10" xfId="0" applyNumberFormat="1" applyBorder="1"/>
    <xf numFmtId="0" fontId="0" fillId="0" borderId="0" xfId="0" applyBorder="1"/>
    <xf numFmtId="44" fontId="0" fillId="0" borderId="5" xfId="0" applyNumberFormat="1" applyBorder="1"/>
    <xf numFmtId="44" fontId="0" fillId="0" borderId="7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0" borderId="12" xfId="0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/>
    </xf>
    <xf numFmtId="0" fontId="1" fillId="0" borderId="13" xfId="0" applyFont="1" applyBorder="1" applyAlignment="1">
      <alignment horizontal="center" vertical="distributed"/>
    </xf>
    <xf numFmtId="44" fontId="0" fillId="0" borderId="16" xfId="0" applyNumberFormat="1" applyBorder="1"/>
    <xf numFmtId="44" fontId="1" fillId="0" borderId="17" xfId="0" applyNumberFormat="1" applyFont="1" applyBorder="1"/>
    <xf numFmtId="0" fontId="0" fillId="0" borderId="18" xfId="0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1" xfId="0" applyFont="1" applyBorder="1" applyAlignment="1">
      <alignment horizontal="center" vertical="distributed"/>
    </xf>
    <xf numFmtId="0" fontId="0" fillId="0" borderId="18" xfId="0" applyBorder="1" applyAlignment="1">
      <alignment wrapText="1"/>
    </xf>
    <xf numFmtId="44" fontId="0" fillId="0" borderId="19" xfId="0" applyNumberFormat="1" applyBorder="1"/>
    <xf numFmtId="44" fontId="0" fillId="0" borderId="20" xfId="0" applyNumberFormat="1" applyBorder="1"/>
    <xf numFmtId="44" fontId="0" fillId="0" borderId="7" xfId="0" applyNumberFormat="1" applyBorder="1" applyAlignment="1">
      <alignment horizontal="center" vertical="distributed"/>
    </xf>
    <xf numFmtId="44" fontId="0" fillId="0" borderId="10" xfId="0" applyNumberFormat="1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44" fontId="0" fillId="0" borderId="1" xfId="0" applyNumberFormat="1" applyBorder="1"/>
    <xf numFmtId="44" fontId="1" fillId="0" borderId="24" xfId="0" applyNumberFormat="1" applyFont="1" applyBorder="1"/>
    <xf numFmtId="0" fontId="2" fillId="0" borderId="0" xfId="0" applyFont="1" applyBorder="1" applyAlignment="1">
      <alignment horizontal="center"/>
    </xf>
    <xf numFmtId="44" fontId="0" fillId="0" borderId="0" xfId="0" applyNumberFormat="1" applyBorder="1"/>
    <xf numFmtId="44" fontId="1" fillId="0" borderId="0" xfId="0" applyNumberFormat="1" applyFont="1" applyBorder="1"/>
    <xf numFmtId="44" fontId="0" fillId="0" borderId="0" xfId="0" applyNumberFormat="1"/>
    <xf numFmtId="0" fontId="0" fillId="0" borderId="25" xfId="0" applyBorder="1" applyAlignment="1">
      <alignment horizontal="center" vertical="distributed"/>
    </xf>
    <xf numFmtId="44" fontId="0" fillId="0" borderId="7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4" fillId="0" borderId="7" xfId="0" applyNumberFormat="1" applyFont="1" applyBorder="1"/>
    <xf numFmtId="44" fontId="4" fillId="0" borderId="10" xfId="0" applyNumberFormat="1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 vertical="center"/>
    </xf>
    <xf numFmtId="44" fontId="4" fillId="0" borderId="19" xfId="0" applyNumberFormat="1" applyFont="1" applyBorder="1"/>
    <xf numFmtId="44" fontId="4" fillId="0" borderId="20" xfId="0" applyNumberFormat="1" applyFont="1" applyBorder="1"/>
    <xf numFmtId="44" fontId="4" fillId="0" borderId="16" xfId="0" applyNumberFormat="1" applyFont="1" applyBorder="1"/>
    <xf numFmtId="44" fontId="5" fillId="0" borderId="17" xfId="0" applyNumberFormat="1" applyFont="1" applyBorder="1"/>
    <xf numFmtId="0" fontId="4" fillId="0" borderId="8" xfId="0" applyFont="1" applyBorder="1"/>
    <xf numFmtId="44" fontId="1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topLeftCell="A55" zoomScaleNormal="100" workbookViewId="0">
      <selection activeCell="H8" sqref="H8"/>
    </sheetView>
  </sheetViews>
  <sheetFormatPr defaultColWidth="8.85546875" defaultRowHeight="15" x14ac:dyDescent="0.25"/>
  <cols>
    <col min="1" max="1" width="8.85546875" style="51"/>
    <col min="2" max="2" width="21.42578125" style="51" customWidth="1"/>
    <col min="3" max="3" width="13" style="51" customWidth="1"/>
    <col min="4" max="4" width="9.7109375" style="51" customWidth="1"/>
    <col min="5" max="5" width="13.140625" style="51" customWidth="1"/>
    <col min="6" max="6" width="11.7109375" style="51" bestFit="1" customWidth="1"/>
    <col min="7" max="9" width="8.85546875" style="51"/>
    <col min="10" max="13" width="11.7109375" style="51" bestFit="1" customWidth="1"/>
    <col min="14" max="14" width="8.85546875" style="51"/>
    <col min="15" max="15" width="11.7109375" style="51" bestFit="1" customWidth="1"/>
    <col min="16" max="16384" width="8.85546875" style="51"/>
  </cols>
  <sheetData>
    <row r="1" spans="1:15" ht="47.45" customHeight="1" x14ac:dyDescent="0.3">
      <c r="A1" s="67" t="s">
        <v>34</v>
      </c>
      <c r="B1" s="67"/>
      <c r="C1" s="67"/>
      <c r="D1" s="67"/>
      <c r="E1" s="67"/>
      <c r="F1" s="67"/>
      <c r="G1" s="67"/>
    </row>
    <row r="2" spans="1:15" ht="13.9" customHeight="1" x14ac:dyDescent="0.3">
      <c r="A2" s="48"/>
      <c r="B2" s="48"/>
      <c r="C2" s="48"/>
      <c r="D2" s="48"/>
      <c r="E2" s="48"/>
      <c r="F2" s="48"/>
      <c r="G2" s="48"/>
    </row>
    <row r="3" spans="1:15" ht="13.9" customHeight="1" x14ac:dyDescent="0.25">
      <c r="B3" s="51" t="s">
        <v>32</v>
      </c>
    </row>
    <row r="4" spans="1:15" ht="19.149999999999999" customHeight="1" thickBot="1" x14ac:dyDescent="0.35">
      <c r="F4" s="51">
        <v>1</v>
      </c>
    </row>
    <row r="5" spans="1:15" ht="57.6" customHeight="1" thickBot="1" x14ac:dyDescent="0.3">
      <c r="B5" s="11" t="s">
        <v>3</v>
      </c>
      <c r="C5" s="20" t="s">
        <v>5</v>
      </c>
      <c r="D5" s="12" t="s">
        <v>8</v>
      </c>
      <c r="E5" s="11" t="s">
        <v>1</v>
      </c>
      <c r="F5" s="13" t="s">
        <v>2</v>
      </c>
    </row>
    <row r="6" spans="1:15" ht="19.899999999999999" customHeight="1" thickTop="1" x14ac:dyDescent="0.25">
      <c r="B6" s="68" t="s">
        <v>11</v>
      </c>
      <c r="C6" s="69"/>
      <c r="D6" s="69"/>
      <c r="E6" s="69"/>
      <c r="F6" s="70"/>
    </row>
    <row r="7" spans="1:15" ht="18" customHeight="1" x14ac:dyDescent="0.25">
      <c r="B7" s="10" t="s">
        <v>10</v>
      </c>
      <c r="C7" s="17"/>
      <c r="D7" s="17">
        <v>6</v>
      </c>
      <c r="E7" s="6">
        <f>C7*D7</f>
        <v>0</v>
      </c>
      <c r="F7" s="3">
        <f>E7*1.2</f>
        <v>0</v>
      </c>
    </row>
    <row r="8" spans="1:15" ht="18" customHeight="1" x14ac:dyDescent="0.25">
      <c r="B8" s="1" t="s">
        <v>6</v>
      </c>
      <c r="C8" s="18"/>
      <c r="D8" s="18">
        <v>2</v>
      </c>
      <c r="E8" s="5">
        <f>C8*D8</f>
        <v>0</v>
      </c>
      <c r="F8" s="2">
        <f>E8*1.2</f>
        <v>0</v>
      </c>
    </row>
    <row r="9" spans="1:15" ht="18" customHeight="1" x14ac:dyDescent="0.25">
      <c r="B9" s="1" t="s">
        <v>9</v>
      </c>
      <c r="C9" s="18"/>
      <c r="D9" s="18">
        <v>6</v>
      </c>
      <c r="E9" s="5">
        <f t="shared" ref="E9:E10" si="0">C9*D9</f>
        <v>0</v>
      </c>
      <c r="F9" s="2">
        <f>E9*1.2</f>
        <v>0</v>
      </c>
    </row>
    <row r="10" spans="1:15" ht="18" customHeight="1" x14ac:dyDescent="0.25">
      <c r="B10" s="1" t="s">
        <v>4</v>
      </c>
      <c r="C10" s="18"/>
      <c r="D10" s="18">
        <v>3</v>
      </c>
      <c r="E10" s="5">
        <f t="shared" si="0"/>
        <v>0</v>
      </c>
      <c r="F10" s="2">
        <f>E10*1.2</f>
        <v>0</v>
      </c>
    </row>
    <row r="11" spans="1:15" ht="18" customHeight="1" thickBot="1" x14ac:dyDescent="0.3">
      <c r="B11" s="21" t="s">
        <v>7</v>
      </c>
      <c r="C11" s="19"/>
      <c r="D11" s="19">
        <v>1</v>
      </c>
      <c r="E11" s="22">
        <f>C11*D11</f>
        <v>0</v>
      </c>
      <c r="F11" s="23">
        <f>E11*1.2</f>
        <v>0</v>
      </c>
    </row>
    <row r="12" spans="1:15" ht="13.9" customHeight="1" thickTop="1" thickBot="1" x14ac:dyDescent="0.35">
      <c r="B12" s="55" t="s">
        <v>0</v>
      </c>
      <c r="C12" s="56"/>
      <c r="D12" s="57"/>
      <c r="E12" s="14">
        <f>SUM(E7:E11)</f>
        <v>0</v>
      </c>
      <c r="F12" s="15">
        <f>SUM(F7:F11)</f>
        <v>0</v>
      </c>
    </row>
    <row r="13" spans="1:15" ht="6" customHeight="1" thickBot="1" x14ac:dyDescent="0.35">
      <c r="B13" s="49"/>
      <c r="C13" s="50"/>
      <c r="D13" s="50"/>
      <c r="E13" s="27"/>
      <c r="F13" s="28"/>
    </row>
    <row r="14" spans="1:15" ht="19.899999999999999" customHeight="1" thickBot="1" x14ac:dyDescent="0.3">
      <c r="A14" s="4"/>
      <c r="B14" s="58" t="s">
        <v>26</v>
      </c>
      <c r="C14" s="59"/>
      <c r="D14" s="59"/>
      <c r="E14" s="59"/>
      <c r="F14" s="60"/>
      <c r="G14" s="4"/>
    </row>
    <row r="15" spans="1:15" ht="42" customHeight="1" x14ac:dyDescent="0.25">
      <c r="A15" s="4"/>
      <c r="B15" s="26" t="s">
        <v>17</v>
      </c>
      <c r="C15" s="17"/>
      <c r="D15" s="17">
        <v>1</v>
      </c>
      <c r="E15" s="24">
        <f>C15*D15</f>
        <v>0</v>
      </c>
      <c r="F15" s="25">
        <f t="shared" ref="F15:F20" si="1">E15*1.2</f>
        <v>0</v>
      </c>
      <c r="G15" s="4"/>
      <c r="O15" s="32"/>
    </row>
    <row r="16" spans="1:15" ht="16.899999999999999" customHeight="1" x14ac:dyDescent="0.25">
      <c r="A16" s="4"/>
      <c r="B16" s="10" t="s">
        <v>10</v>
      </c>
      <c r="C16" s="17"/>
      <c r="D16" s="17">
        <v>1</v>
      </c>
      <c r="E16" s="6">
        <f>C16*D16</f>
        <v>0</v>
      </c>
      <c r="F16" s="3">
        <f t="shared" si="1"/>
        <v>0</v>
      </c>
      <c r="G16" s="4"/>
    </row>
    <row r="17" spans="1:7" ht="16.899999999999999" customHeight="1" x14ac:dyDescent="0.25">
      <c r="A17" s="4"/>
      <c r="B17" s="1" t="s">
        <v>13</v>
      </c>
      <c r="C17" s="18"/>
      <c r="D17" s="18">
        <v>1</v>
      </c>
      <c r="E17" s="5">
        <f>C17*D17</f>
        <v>0</v>
      </c>
      <c r="F17" s="2">
        <f t="shared" si="1"/>
        <v>0</v>
      </c>
      <c r="G17" s="4"/>
    </row>
    <row r="18" spans="1:7" ht="16.899999999999999" customHeight="1" x14ac:dyDescent="0.3">
      <c r="A18" s="4"/>
      <c r="B18" s="1" t="s">
        <v>12</v>
      </c>
      <c r="C18" s="18"/>
      <c r="D18" s="18">
        <v>1</v>
      </c>
      <c r="E18" s="5">
        <f>C18*D18</f>
        <v>0</v>
      </c>
      <c r="F18" s="2">
        <f t="shared" si="1"/>
        <v>0</v>
      </c>
      <c r="G18" s="4"/>
    </row>
    <row r="19" spans="1:7" ht="16.899999999999999" customHeight="1" thickBot="1" x14ac:dyDescent="0.3">
      <c r="A19" s="4"/>
      <c r="B19" s="16" t="s">
        <v>14</v>
      </c>
      <c r="C19" s="19"/>
      <c r="D19" s="19">
        <v>1</v>
      </c>
      <c r="E19" s="22">
        <f t="shared" ref="E19" si="2">C19*D19</f>
        <v>0</v>
      </c>
      <c r="F19" s="23">
        <f t="shared" si="1"/>
        <v>0</v>
      </c>
      <c r="G19" s="4"/>
    </row>
    <row r="20" spans="1:7" ht="13.9" customHeight="1" thickTop="1" thickBot="1" x14ac:dyDescent="0.35">
      <c r="A20" s="4"/>
      <c r="B20" s="55" t="s">
        <v>0</v>
      </c>
      <c r="C20" s="56"/>
      <c r="D20" s="57"/>
      <c r="E20" s="14">
        <f>SUM(E15:E19)</f>
        <v>0</v>
      </c>
      <c r="F20" s="15">
        <f t="shared" si="1"/>
        <v>0</v>
      </c>
      <c r="G20" s="4"/>
    </row>
    <row r="21" spans="1:7" ht="6" customHeight="1" thickBot="1" x14ac:dyDescent="0.35">
      <c r="A21" s="4"/>
      <c r="B21" s="29"/>
      <c r="C21" s="29"/>
      <c r="D21" s="29"/>
      <c r="E21" s="30"/>
      <c r="F21" s="31"/>
      <c r="G21" s="4"/>
    </row>
    <row r="22" spans="1:7" ht="19.899999999999999" customHeight="1" thickBot="1" x14ac:dyDescent="0.3">
      <c r="A22" s="4"/>
      <c r="B22" s="58" t="s">
        <v>25</v>
      </c>
      <c r="C22" s="59"/>
      <c r="D22" s="59"/>
      <c r="E22" s="59"/>
      <c r="F22" s="60"/>
      <c r="G22" s="4"/>
    </row>
    <row r="23" spans="1:7" ht="27.6" customHeight="1" x14ac:dyDescent="0.25">
      <c r="B23" s="26" t="s">
        <v>16</v>
      </c>
      <c r="C23" s="17"/>
      <c r="D23" s="17">
        <v>1</v>
      </c>
      <c r="E23" s="24">
        <f>C23*D23</f>
        <v>0</v>
      </c>
      <c r="F23" s="25">
        <f>E23*1.2</f>
        <v>0</v>
      </c>
    </row>
    <row r="24" spans="1:7" ht="13.9" customHeight="1" x14ac:dyDescent="0.25">
      <c r="B24" s="10" t="s">
        <v>10</v>
      </c>
      <c r="C24" s="17"/>
      <c r="D24" s="17">
        <v>1</v>
      </c>
      <c r="E24" s="6">
        <f>C24*D24</f>
        <v>0</v>
      </c>
      <c r="F24" s="3">
        <f>E24*1.2</f>
        <v>0</v>
      </c>
    </row>
    <row r="25" spans="1:7" ht="16.149999999999999" customHeight="1" x14ac:dyDescent="0.25">
      <c r="B25" s="1" t="s">
        <v>6</v>
      </c>
      <c r="C25" s="18"/>
      <c r="D25" s="18">
        <v>1</v>
      </c>
      <c r="E25" s="5">
        <f>C25*D25</f>
        <v>0</v>
      </c>
      <c r="F25" s="2">
        <f>E25*1.2</f>
        <v>0</v>
      </c>
    </row>
    <row r="26" spans="1:7" ht="15.6" customHeight="1" thickBot="1" x14ac:dyDescent="0.35">
      <c r="B26" s="16" t="s">
        <v>15</v>
      </c>
      <c r="C26" s="19"/>
      <c r="D26" s="19">
        <v>1</v>
      </c>
      <c r="E26" s="22">
        <f>C26*D26</f>
        <v>0</v>
      </c>
      <c r="F26" s="23">
        <f>E26*1.2</f>
        <v>0</v>
      </c>
    </row>
    <row r="27" spans="1:7" ht="13.9" customHeight="1" thickTop="1" thickBot="1" x14ac:dyDescent="0.35">
      <c r="B27" s="55" t="s">
        <v>0</v>
      </c>
      <c r="C27" s="56"/>
      <c r="D27" s="57"/>
      <c r="E27" s="14">
        <f>SUM(E23:E26)</f>
        <v>0</v>
      </c>
      <c r="F27" s="15">
        <f>E27*1.2</f>
        <v>0</v>
      </c>
    </row>
    <row r="28" spans="1:7" ht="6" customHeight="1" thickBot="1" x14ac:dyDescent="0.35">
      <c r="B28" s="7"/>
      <c r="C28" s="4"/>
      <c r="D28" s="4"/>
      <c r="E28" s="4"/>
      <c r="F28" s="4"/>
    </row>
    <row r="29" spans="1:7" ht="19.899999999999999" customHeight="1" thickBot="1" x14ac:dyDescent="0.3">
      <c r="B29" s="58" t="s">
        <v>22</v>
      </c>
      <c r="C29" s="59"/>
      <c r="D29" s="59"/>
      <c r="E29" s="59"/>
      <c r="F29" s="60"/>
    </row>
    <row r="30" spans="1:7" ht="63" customHeight="1" x14ac:dyDescent="0.25">
      <c r="B30" s="26" t="s">
        <v>18</v>
      </c>
      <c r="C30" s="17"/>
      <c r="D30" s="17">
        <v>1</v>
      </c>
      <c r="E30" s="24">
        <f>C30*D30</f>
        <v>0</v>
      </c>
      <c r="F30" s="25">
        <f>E30*1.2</f>
        <v>0</v>
      </c>
    </row>
    <row r="31" spans="1:7" ht="27" customHeight="1" x14ac:dyDescent="0.25">
      <c r="B31" s="26" t="s">
        <v>20</v>
      </c>
      <c r="C31" s="36"/>
      <c r="D31" s="17">
        <v>1</v>
      </c>
      <c r="E31" s="6">
        <f>C31*D31</f>
        <v>0</v>
      </c>
      <c r="F31" s="3">
        <f>E31*1.2</f>
        <v>0</v>
      </c>
    </row>
    <row r="32" spans="1:7" ht="16.149999999999999" customHeight="1" thickBot="1" x14ac:dyDescent="0.3">
      <c r="B32" s="16" t="s">
        <v>19</v>
      </c>
      <c r="C32" s="19"/>
      <c r="D32" s="19">
        <v>2</v>
      </c>
      <c r="E32" s="22">
        <f>C32*D32</f>
        <v>0</v>
      </c>
      <c r="F32" s="23">
        <f>E32*1.2</f>
        <v>0</v>
      </c>
    </row>
    <row r="33" spans="2:13" ht="13.9" customHeight="1" thickTop="1" thickBot="1" x14ac:dyDescent="0.35">
      <c r="B33" s="55" t="s">
        <v>0</v>
      </c>
      <c r="C33" s="56"/>
      <c r="D33" s="57"/>
      <c r="E33" s="14">
        <f>SUM(E30:E32)</f>
        <v>0</v>
      </c>
      <c r="F33" s="15">
        <f>E33*1.2</f>
        <v>0</v>
      </c>
      <c r="K33" s="32"/>
    </row>
    <row r="34" spans="2:13" ht="15.6" customHeight="1" x14ac:dyDescent="0.3">
      <c r="B34" s="7"/>
      <c r="C34" s="4"/>
      <c r="D34" s="4"/>
      <c r="E34" s="4"/>
      <c r="F34" s="4"/>
    </row>
    <row r="35" spans="2:13" ht="15.6" customHeight="1" x14ac:dyDescent="0.25">
      <c r="B35" s="7"/>
      <c r="C35" s="4"/>
      <c r="D35" s="4"/>
      <c r="E35" s="4"/>
      <c r="F35" s="4"/>
    </row>
    <row r="36" spans="2:13" ht="15.6" customHeight="1" x14ac:dyDescent="0.25">
      <c r="B36" s="7"/>
      <c r="C36" s="4"/>
      <c r="D36" s="4"/>
      <c r="E36" s="4"/>
      <c r="F36" s="4"/>
    </row>
    <row r="37" spans="2:13" ht="15.6" customHeight="1" x14ac:dyDescent="0.25">
      <c r="B37" s="7"/>
      <c r="C37" s="4"/>
      <c r="D37" s="4"/>
      <c r="E37" s="4"/>
      <c r="F37" s="4"/>
    </row>
    <row r="38" spans="2:13" ht="15.6" customHeight="1" thickBot="1" x14ac:dyDescent="0.3">
      <c r="B38" s="7"/>
      <c r="C38" s="4"/>
      <c r="D38" s="4"/>
      <c r="E38" s="4"/>
      <c r="F38" s="4">
        <v>2</v>
      </c>
    </row>
    <row r="39" spans="2:13" ht="58.9" customHeight="1" thickBot="1" x14ac:dyDescent="0.3">
      <c r="B39" s="11" t="s">
        <v>3</v>
      </c>
      <c r="C39" s="20" t="s">
        <v>5</v>
      </c>
      <c r="D39" s="12" t="s">
        <v>8</v>
      </c>
      <c r="E39" s="11" t="s">
        <v>1</v>
      </c>
      <c r="F39" s="13" t="s">
        <v>2</v>
      </c>
      <c r="M39" s="32"/>
    </row>
    <row r="40" spans="2:13" ht="19.899999999999999" customHeight="1" thickTop="1" thickBot="1" x14ac:dyDescent="0.3">
      <c r="B40" s="58" t="s">
        <v>23</v>
      </c>
      <c r="C40" s="59"/>
      <c r="D40" s="59"/>
      <c r="E40" s="59"/>
      <c r="F40" s="60"/>
    </row>
    <row r="41" spans="2:13" ht="55.9" customHeight="1" x14ac:dyDescent="0.25">
      <c r="B41" s="26" t="s">
        <v>21</v>
      </c>
      <c r="C41" s="17"/>
      <c r="D41" s="17">
        <v>1</v>
      </c>
      <c r="E41" s="24">
        <f>C41*D41</f>
        <v>0</v>
      </c>
      <c r="F41" s="25">
        <f>E41*1.2</f>
        <v>0</v>
      </c>
    </row>
    <row r="42" spans="2:13" ht="13.9" customHeight="1" x14ac:dyDescent="0.25">
      <c r="B42" s="10" t="s">
        <v>10</v>
      </c>
      <c r="C42" s="17"/>
      <c r="D42" s="17">
        <v>1</v>
      </c>
      <c r="E42" s="6">
        <f>C42*D42</f>
        <v>0</v>
      </c>
      <c r="F42" s="3">
        <f>E42*1.2</f>
        <v>0</v>
      </c>
    </row>
    <row r="43" spans="2:13" ht="13.9" customHeight="1" thickBot="1" x14ac:dyDescent="0.3">
      <c r="B43" s="16" t="s">
        <v>19</v>
      </c>
      <c r="C43" s="19"/>
      <c r="D43" s="19">
        <v>2</v>
      </c>
      <c r="E43" s="22">
        <f>C43*D43</f>
        <v>0</v>
      </c>
      <c r="F43" s="23">
        <f>E43*1.2</f>
        <v>0</v>
      </c>
    </row>
    <row r="44" spans="2:13" ht="13.9" customHeight="1" thickTop="1" thickBot="1" x14ac:dyDescent="0.3">
      <c r="B44" s="55" t="s">
        <v>0</v>
      </c>
      <c r="C44" s="56"/>
      <c r="D44" s="57"/>
      <c r="E44" s="14">
        <f>SUM(E41:E43)</f>
        <v>0</v>
      </c>
      <c r="F44" s="15">
        <f>E44*1.2</f>
        <v>0</v>
      </c>
    </row>
    <row r="45" spans="2:13" ht="6" customHeight="1" thickBot="1" x14ac:dyDescent="0.3">
      <c r="B45" s="7"/>
      <c r="C45" s="4"/>
      <c r="D45" s="4"/>
      <c r="E45" s="4"/>
      <c r="F45" s="4"/>
    </row>
    <row r="46" spans="2:13" ht="19.899999999999999" customHeight="1" thickBot="1" x14ac:dyDescent="0.3">
      <c r="B46" s="58" t="s">
        <v>24</v>
      </c>
      <c r="C46" s="59"/>
      <c r="D46" s="59"/>
      <c r="E46" s="59"/>
      <c r="F46" s="60"/>
    </row>
    <row r="47" spans="2:13" ht="41.45" customHeight="1" x14ac:dyDescent="0.25">
      <c r="B47" s="26" t="s">
        <v>27</v>
      </c>
      <c r="C47" s="17"/>
      <c r="D47" s="17">
        <v>1</v>
      </c>
      <c r="E47" s="24">
        <f>C47*D47</f>
        <v>0</v>
      </c>
      <c r="F47" s="25">
        <f t="shared" ref="F47:F52" si="3">E47*1.2</f>
        <v>0</v>
      </c>
    </row>
    <row r="48" spans="2:13" ht="13.9" customHeight="1" x14ac:dyDescent="0.25">
      <c r="B48" s="10" t="s">
        <v>28</v>
      </c>
      <c r="C48" s="18"/>
      <c r="D48" s="17">
        <v>1</v>
      </c>
      <c r="E48" s="6">
        <f>C48*D48</f>
        <v>0</v>
      </c>
      <c r="F48" s="3">
        <f t="shared" si="3"/>
        <v>0</v>
      </c>
    </row>
    <row r="49" spans="2:6" ht="13.9" customHeight="1" x14ac:dyDescent="0.25">
      <c r="B49" s="1" t="s">
        <v>9</v>
      </c>
      <c r="C49" s="18"/>
      <c r="D49" s="17">
        <v>1</v>
      </c>
      <c r="E49" s="6">
        <f>C49*D49</f>
        <v>0</v>
      </c>
      <c r="F49" s="3">
        <f t="shared" si="3"/>
        <v>0</v>
      </c>
    </row>
    <row r="50" spans="2:6" ht="32.450000000000003" customHeight="1" x14ac:dyDescent="0.25">
      <c r="B50" s="33" t="s">
        <v>29</v>
      </c>
      <c r="C50" s="18"/>
      <c r="D50" s="17">
        <v>1</v>
      </c>
      <c r="E50" s="34">
        <f>C50*D50</f>
        <v>0</v>
      </c>
      <c r="F50" s="35">
        <f t="shared" si="3"/>
        <v>0</v>
      </c>
    </row>
    <row r="51" spans="2:6" ht="13.9" customHeight="1" thickBot="1" x14ac:dyDescent="0.3">
      <c r="B51" s="16" t="s">
        <v>19</v>
      </c>
      <c r="C51" s="19"/>
      <c r="D51" s="19">
        <v>2</v>
      </c>
      <c r="E51" s="22">
        <f>C51*D51</f>
        <v>0</v>
      </c>
      <c r="F51" s="23">
        <f t="shared" si="3"/>
        <v>0</v>
      </c>
    </row>
    <row r="52" spans="2:6" ht="13.9" customHeight="1" thickTop="1" thickBot="1" x14ac:dyDescent="0.3">
      <c r="B52" s="55" t="s">
        <v>0</v>
      </c>
      <c r="C52" s="56"/>
      <c r="D52" s="57"/>
      <c r="E52" s="14">
        <f>SUM(E47:E51)</f>
        <v>0</v>
      </c>
      <c r="F52" s="15">
        <f t="shared" si="3"/>
        <v>0</v>
      </c>
    </row>
    <row r="53" spans="2:6" ht="6" customHeight="1" thickBot="1" x14ac:dyDescent="0.3">
      <c r="B53" s="7"/>
      <c r="C53" s="4"/>
      <c r="D53" s="4"/>
      <c r="E53" s="4"/>
      <c r="F53" s="4"/>
    </row>
    <row r="54" spans="2:6" ht="19.899999999999999" customHeight="1" thickBot="1" x14ac:dyDescent="0.3">
      <c r="B54" s="58" t="s">
        <v>31</v>
      </c>
      <c r="C54" s="59"/>
      <c r="D54" s="59"/>
      <c r="E54" s="59"/>
      <c r="F54" s="60"/>
    </row>
    <row r="55" spans="2:6" ht="59.45" customHeight="1" x14ac:dyDescent="0.25">
      <c r="B55" s="26" t="s">
        <v>21</v>
      </c>
      <c r="C55" s="17"/>
      <c r="D55" s="17">
        <v>1</v>
      </c>
      <c r="E55" s="24">
        <f>C55*D55</f>
        <v>0</v>
      </c>
      <c r="F55" s="25">
        <f>E55*1.2</f>
        <v>0</v>
      </c>
    </row>
    <row r="56" spans="2:6" ht="28.15" customHeight="1" x14ac:dyDescent="0.25">
      <c r="B56" s="26" t="s">
        <v>20</v>
      </c>
      <c r="C56" s="36"/>
      <c r="D56" s="17">
        <v>1</v>
      </c>
      <c r="E56" s="6">
        <f>C56*D56</f>
        <v>0</v>
      </c>
      <c r="F56" s="3">
        <f>E56*1.2</f>
        <v>0</v>
      </c>
    </row>
    <row r="57" spans="2:6" ht="32.450000000000003" customHeight="1" x14ac:dyDescent="0.25">
      <c r="B57" s="33" t="s">
        <v>29</v>
      </c>
      <c r="C57" s="18"/>
      <c r="D57" s="17">
        <v>1</v>
      </c>
      <c r="E57" s="34">
        <f>C57*D57</f>
        <v>0</v>
      </c>
      <c r="F57" s="35">
        <f>E57*1.2</f>
        <v>0</v>
      </c>
    </row>
    <row r="58" spans="2:6" ht="13.9" customHeight="1" thickBot="1" x14ac:dyDescent="0.3">
      <c r="B58" s="40" t="s">
        <v>19</v>
      </c>
      <c r="C58" s="41"/>
      <c r="D58" s="41">
        <v>2</v>
      </c>
      <c r="E58" s="42">
        <f>C58*D58</f>
        <v>0</v>
      </c>
      <c r="F58" s="43">
        <f>E58*1.2</f>
        <v>0</v>
      </c>
    </row>
    <row r="59" spans="2:6" ht="13.9" customHeight="1" thickTop="1" thickBot="1" x14ac:dyDescent="0.3">
      <c r="B59" s="61" t="s">
        <v>0</v>
      </c>
      <c r="C59" s="62"/>
      <c r="D59" s="63"/>
      <c r="E59" s="44">
        <f>SUM(E55:E58)</f>
        <v>0</v>
      </c>
      <c r="F59" s="45">
        <f>E59*1.2</f>
        <v>0</v>
      </c>
    </row>
    <row r="60" spans="2:6" ht="6" customHeight="1" thickBot="1" x14ac:dyDescent="0.3">
      <c r="B60" s="7"/>
      <c r="C60" s="4"/>
      <c r="D60" s="4"/>
      <c r="E60" s="4"/>
      <c r="F60" s="4"/>
    </row>
    <row r="61" spans="2:6" ht="19.899999999999999" customHeight="1" thickBot="1" x14ac:dyDescent="0.3">
      <c r="B61" s="64" t="s">
        <v>30</v>
      </c>
      <c r="C61" s="65"/>
      <c r="D61" s="65"/>
      <c r="E61" s="65"/>
      <c r="F61" s="66"/>
    </row>
    <row r="62" spans="2:6" ht="43.9" customHeight="1" x14ac:dyDescent="0.25">
      <c r="B62" s="26" t="s">
        <v>17</v>
      </c>
      <c r="C62" s="17"/>
      <c r="D62" s="17">
        <v>1</v>
      </c>
      <c r="E62" s="24">
        <f>C62*D62</f>
        <v>0</v>
      </c>
      <c r="F62" s="25">
        <f t="shared" ref="F62" si="4">E62*1.2</f>
        <v>0</v>
      </c>
    </row>
    <row r="63" spans="2:6" ht="13.9" customHeight="1" x14ac:dyDescent="0.25">
      <c r="B63" s="46" t="s">
        <v>9</v>
      </c>
      <c r="C63" s="37"/>
      <c r="D63" s="36">
        <v>1</v>
      </c>
      <c r="E63" s="38">
        <f>C63*D63</f>
        <v>0</v>
      </c>
      <c r="F63" s="39">
        <f>E63*1.2</f>
        <v>0</v>
      </c>
    </row>
    <row r="64" spans="2:6" ht="31.9" customHeight="1" x14ac:dyDescent="0.25">
      <c r="B64" s="26" t="s">
        <v>20</v>
      </c>
      <c r="C64" s="36"/>
      <c r="D64" s="17">
        <v>1</v>
      </c>
      <c r="E64" s="6">
        <f>C64*D64</f>
        <v>0</v>
      </c>
      <c r="F64" s="3">
        <f>E64*1.2</f>
        <v>0</v>
      </c>
    </row>
    <row r="65" spans="2:12" ht="13.9" customHeight="1" thickBot="1" x14ac:dyDescent="0.3">
      <c r="B65" s="40" t="s">
        <v>19</v>
      </c>
      <c r="C65" s="41"/>
      <c r="D65" s="41">
        <v>2</v>
      </c>
      <c r="E65" s="42">
        <f>C65*D65</f>
        <v>0</v>
      </c>
      <c r="F65" s="43">
        <f>E65*1.2</f>
        <v>0</v>
      </c>
      <c r="L65" s="32"/>
    </row>
    <row r="66" spans="2:12" ht="13.9" customHeight="1" thickTop="1" thickBot="1" x14ac:dyDescent="0.3">
      <c r="B66" s="61" t="s">
        <v>0</v>
      </c>
      <c r="C66" s="62"/>
      <c r="D66" s="63"/>
      <c r="E66" s="44">
        <f>SUM(E62:E65)</f>
        <v>0</v>
      </c>
      <c r="F66" s="45">
        <f>E66*1.2</f>
        <v>0</v>
      </c>
      <c r="J66" s="32"/>
    </row>
    <row r="67" spans="2:12" ht="4.9000000000000004" customHeight="1" thickBot="1" x14ac:dyDescent="0.3">
      <c r="B67" s="7"/>
      <c r="C67" s="4"/>
      <c r="D67" s="4"/>
      <c r="E67" s="4"/>
      <c r="F67" s="4"/>
    </row>
    <row r="68" spans="2:12" ht="13.9" customHeight="1" thickBot="1" x14ac:dyDescent="0.3">
      <c r="B68" s="52" t="s">
        <v>33</v>
      </c>
      <c r="C68" s="53"/>
      <c r="D68" s="53"/>
      <c r="E68" s="54"/>
      <c r="F68" s="47">
        <f>SUM(F66,F59,F52,F44,F33,F27,F20,F12)</f>
        <v>0</v>
      </c>
      <c r="J68" s="32"/>
    </row>
    <row r="69" spans="2:12" x14ac:dyDescent="0.25">
      <c r="B69" s="4"/>
      <c r="C69" s="4"/>
      <c r="D69" s="4"/>
      <c r="E69" s="4"/>
      <c r="F69" s="4"/>
    </row>
    <row r="70" spans="2:12" x14ac:dyDescent="0.25">
      <c r="B70" s="4"/>
      <c r="C70" s="4"/>
      <c r="D70" s="4"/>
      <c r="E70" s="4"/>
      <c r="F70" s="4"/>
    </row>
    <row r="71" spans="2:12" x14ac:dyDescent="0.25">
      <c r="B71" s="4"/>
      <c r="C71" s="4"/>
      <c r="D71" s="4"/>
      <c r="E71" s="4"/>
      <c r="F71" s="4"/>
    </row>
    <row r="72" spans="2:12" x14ac:dyDescent="0.25">
      <c r="B72" s="8"/>
      <c r="C72" s="4"/>
      <c r="D72" s="4"/>
      <c r="E72" s="4"/>
      <c r="F72" s="30"/>
    </row>
    <row r="73" spans="2:12" x14ac:dyDescent="0.25">
      <c r="B73" s="4"/>
      <c r="C73" s="4"/>
      <c r="D73" s="4"/>
      <c r="E73" s="4"/>
      <c r="F73" s="4"/>
    </row>
    <row r="74" spans="2:12" x14ac:dyDescent="0.25">
      <c r="B74" s="4"/>
      <c r="C74" s="4"/>
      <c r="D74" s="4"/>
      <c r="E74" s="4"/>
      <c r="F74" s="4"/>
    </row>
    <row r="75" spans="2:12" x14ac:dyDescent="0.25">
      <c r="B75" s="4"/>
      <c r="C75" s="4"/>
      <c r="D75" s="4"/>
      <c r="E75" s="4"/>
      <c r="F75" s="4"/>
    </row>
    <row r="76" spans="2:12" x14ac:dyDescent="0.25">
      <c r="B76" s="4"/>
      <c r="C76" s="4"/>
      <c r="D76" s="4"/>
      <c r="E76" s="4"/>
      <c r="F76" s="4"/>
    </row>
    <row r="77" spans="2:12" x14ac:dyDescent="0.25">
      <c r="B77" s="4"/>
      <c r="C77" s="4"/>
      <c r="D77" s="4"/>
      <c r="E77" s="4"/>
      <c r="F77" s="4"/>
    </row>
    <row r="78" spans="2:12" x14ac:dyDescent="0.25">
      <c r="B78" s="4"/>
      <c r="C78" s="4"/>
      <c r="D78" s="4"/>
      <c r="E78" s="4"/>
      <c r="F78" s="4"/>
    </row>
    <row r="79" spans="2:12" x14ac:dyDescent="0.25">
      <c r="B79" s="4"/>
      <c r="C79" s="4"/>
      <c r="D79" s="4"/>
      <c r="E79" s="4"/>
      <c r="F79" s="4"/>
    </row>
    <row r="80" spans="2:12" x14ac:dyDescent="0.25">
      <c r="B80" s="4"/>
      <c r="C80" s="4"/>
      <c r="D80" s="4"/>
      <c r="E80" s="4"/>
      <c r="F80" s="4"/>
    </row>
    <row r="81" spans="2:6" x14ac:dyDescent="0.25">
      <c r="B81" s="9"/>
      <c r="C81" s="4"/>
      <c r="D81" s="4"/>
      <c r="E81" s="4"/>
      <c r="F81" s="4"/>
    </row>
    <row r="82" spans="2:6" x14ac:dyDescent="0.25">
      <c r="B82" s="4"/>
      <c r="C82" s="4"/>
      <c r="D82" s="4"/>
      <c r="E82" s="4"/>
      <c r="F82" s="4"/>
    </row>
    <row r="83" spans="2:6" x14ac:dyDescent="0.25">
      <c r="B83" s="4"/>
      <c r="C83" s="4"/>
      <c r="D83" s="4"/>
      <c r="E83" s="4"/>
      <c r="F83" s="4"/>
    </row>
    <row r="84" spans="2:6" x14ac:dyDescent="0.25">
      <c r="B84" s="4"/>
      <c r="C84" s="4"/>
      <c r="D84" s="4"/>
      <c r="E84" s="4"/>
      <c r="F84" s="4"/>
    </row>
    <row r="85" spans="2:6" x14ac:dyDescent="0.25">
      <c r="B85" s="4"/>
      <c r="C85" s="4"/>
      <c r="D85" s="4"/>
      <c r="E85" s="4"/>
      <c r="F85" s="4"/>
    </row>
    <row r="86" spans="2:6" x14ac:dyDescent="0.25">
      <c r="B86" s="4"/>
      <c r="C86" s="4"/>
      <c r="D86" s="4"/>
      <c r="E86" s="4"/>
      <c r="F86" s="4"/>
    </row>
  </sheetData>
  <mergeCells count="18">
    <mergeCell ref="B22:F22"/>
    <mergeCell ref="A1:G1"/>
    <mergeCell ref="B6:F6"/>
    <mergeCell ref="B12:D12"/>
    <mergeCell ref="B14:F14"/>
    <mergeCell ref="B20:D20"/>
    <mergeCell ref="B68:E68"/>
    <mergeCell ref="B27:D27"/>
    <mergeCell ref="B29:F29"/>
    <mergeCell ref="B33:D33"/>
    <mergeCell ref="B40:F40"/>
    <mergeCell ref="B44:D44"/>
    <mergeCell ref="B46:F46"/>
    <mergeCell ref="B52:D52"/>
    <mergeCell ref="B54:F54"/>
    <mergeCell ref="B59:D59"/>
    <mergeCell ref="B61:F61"/>
    <mergeCell ref="B66:D66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VV vyslepený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Dzambova</dc:creator>
  <cp:lastModifiedBy>Ludmila Luxova</cp:lastModifiedBy>
  <cp:lastPrinted>2021-03-16T07:46:52Z</cp:lastPrinted>
  <dcterms:created xsi:type="dcterms:W3CDTF">2021-02-12T09:07:37Z</dcterms:created>
  <dcterms:modified xsi:type="dcterms:W3CDTF">2021-03-23T12:46:07Z</dcterms:modified>
</cp:coreProperties>
</file>