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ivani\Desktop\proquis\SPU\DNS_spotmat\zakazky\drive4SiFOOD\A4_agilent\"/>
    </mc:Choice>
  </mc:AlternateContent>
  <bookViews>
    <workbookView xWindow="-108" yWindow="-108" windowWidth="23256" windowHeight="12456"/>
  </bookViews>
  <sheets>
    <sheet name="Aktivita 4" sheetId="10" r:id="rId1"/>
  </sheets>
  <definedNames>
    <definedName name="_xlnm._FilterDatabase" localSheetId="0" hidden="1">'Aktivita 4'!$A$2:$I$17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0" l="1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 l="1"/>
</calcChain>
</file>

<file path=xl/sharedStrings.xml><?xml version="1.0" encoding="utf-8"?>
<sst xmlns="http://schemas.openxmlformats.org/spreadsheetml/2006/main" count="53" uniqueCount="40">
  <si>
    <t>ks</t>
  </si>
  <si>
    <t>Tesnenie piestu HPLC</t>
  </si>
  <si>
    <t>Tesnenie z PTFE potrebné pre Agilent HPLC pumpu</t>
  </si>
  <si>
    <t>PTFE tesnenie pre HPLC pumpu</t>
  </si>
  <si>
    <t>P.č.</t>
  </si>
  <si>
    <t>Ihla do autosamplera HPLC</t>
  </si>
  <si>
    <t>Inlet septá pre GC</t>
  </si>
  <si>
    <t>Liner pre GC - pre splitless</t>
  </si>
  <si>
    <t>Liner pre GC - pre SPME</t>
  </si>
  <si>
    <t>Sedlo ihly do autosamplera HPLC</t>
  </si>
  <si>
    <t>Striekačka na autosampler CTC CombiPal - 10 ul</t>
  </si>
  <si>
    <t>Tesnenia pre GC kolónu</t>
  </si>
  <si>
    <t>Tesnenie na inštaláciu GC kolóny do inletu - 0,25 mm</t>
  </si>
  <si>
    <t>Tesnenie na inštaláciu GC kolóny do inletu - 0,32 mm</t>
  </si>
  <si>
    <t>Výstupný guličkový ventil pre HPLC</t>
  </si>
  <si>
    <t>Zafírový piest pre HPLC</t>
  </si>
  <si>
    <t>Merná jednotka</t>
  </si>
  <si>
    <t>Množstvo</t>
  </si>
  <si>
    <t>Minimálne parametre</t>
  </si>
  <si>
    <t>Jednotková cena za balenie v EUR bez DPH</t>
  </si>
  <si>
    <t>Celková cena v EUR bez DPH</t>
  </si>
  <si>
    <t>Spolu</t>
  </si>
  <si>
    <t>Ponúkané balenie</t>
  </si>
  <si>
    <t>Tesnenie piestu pre HPLC, 2ks/bal, kompatibilné pre prístroj 2.1.1.75, alebo ekvivalent</t>
  </si>
  <si>
    <t>Názov</t>
  </si>
  <si>
    <t>Výstupný guličkový ventil pre HPLC, kompatibilné pre prístroj 2.1.1.75, alebo ekvivalent, schválený výrobcom zariadenia (dodržanie záručných podmienok).</t>
  </si>
  <si>
    <t>Zafírový piest pre kvartérnu pumpu HPLC, kompatibilné pre prístroj 2.1.1.75, alebo ekvivalent</t>
  </si>
  <si>
    <t>Liner pre GC systém, vhodné pre splitless techniku, single taper with wool (jedno zúženie s vlnou/vatou) - pre splnenie podmienok zavedenej metodiky, inertný, sklenný, kompatibilné s prístrojom Agilent GC7890B s MSD 5977A a CTC 120 CombiPal autosamplerom, alebo ekvivalent schválený výrobcom zariadenia (dodržanie záručných podmienok).</t>
  </si>
  <si>
    <t>Ihla do štandardného autosamplera HPLC, kompatibilné s prístrojom Agilent Infinity HPLC 1260, alebo ekvivalent schválený výrobcom zariadenia (dodržanie záručných podmienok).</t>
  </si>
  <si>
    <t>Non-stick BTO inlet septá pre GC, kompatibilné s prístrojom Agilent GC7890B s MSD 5977A a CTC 120 CombiPal autosamplerom, špecifikácia septa je stanovená výrobcom prístroja, alebo ekvivalent schválený výrobcom zariadenia (dodržanie záručných podmienok).</t>
  </si>
  <si>
    <t>Liner pre GC systém, ultra inertný, sklenný, vhodný pre SPME techniku - pre splnenie podmienok zavedenej metodiky, kompatibilné s prístrojom Agilent GC7890B s MSD 5977A a CTC 120 CombiPal autosamplerom, alebo ekvivalent schválený výrobcom zariadenia (dodržanie záručných podmienok).</t>
  </si>
  <si>
    <t>Sedlo ihly do štandardného autosamplera 0,17 ID, pre HPLC, kompatibilné s prístrojom Agilent HPLC Infinity 1260, pre správny priebeh analýz</t>
  </si>
  <si>
    <t>Striekačka vhodná pre CTC 120 CombiPal GC autosampler, objem 10 µL, piest s PTFE tesnením, fixovaná (pevná) ihla, 26 "gauge", rozmer 50 mm, kónický hrot, kompatibilné  s prístrojom Agilent GC7890B s MSD 5977A a CTC 120 CombiPal autosamplerom - rozmer schválený výrobcom zariadenia GC-MS(dodržanie záručných podmienok).</t>
  </si>
  <si>
    <t>Tesnenia pre 0,25 mm GC kolóny pre MS interface, 10 ks/bal., kompatibilné s prístrojom Agilent GC7890B s MSD 5977A a CTC 120 CombiPal autosamplerom, alebo ekvivalent schválený výrobcom zariadenia (dodržanie záručných podmienok).</t>
  </si>
  <si>
    <t>Tesnenie na inštaláciu kolóny pre GC, grafit/vespel, pre kolóny 0,25 mm, kompatibilné  s prístrojom Agilent GC7890B s MSD 5977A a CTC 120 CombiPa, rozmer schválený výrobcom zariadenia (dodržanie záručných podmienok).</t>
  </si>
  <si>
    <t>Tesnenie na inštaláciu kolóny pre GC, grafit/vespel, pre kolóny 0,32 mm, kompatibilné  s prístrojom Agilent GC7890B s MSD 5977A a CTC 120 CombiPa, alebo ekvivalent schválený výrobcom zariadenia (dodržanie záručných podmienok), balenie 10 ks</t>
  </si>
  <si>
    <t>Vespel-Grafitové Ferrule, 0,5 mm</t>
  </si>
  <si>
    <t>Vespel-Grafitové Ferrule, priemer 0,5 mm, vhodné pre GC kolónu s priemerom 0,32 mm</t>
  </si>
  <si>
    <t>Množstvo balení</t>
  </si>
  <si>
    <t>Aktivita 4 - Agilent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</si>
</sst>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</cellXfs>
  <cellStyles count="3">
    <cellStyle name="Normálna" xfId="0" builtinId="0"/>
    <cellStyle name="Normálna 2" xfId="1"/>
    <cellStyle name="Percentá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Štefániková" id="{4D6D7893-3D01-4992-990D-2B9536A9CC88}" userId="S::stefanikova@uniag.sk::f53d8402-a4fe-4cfa-abe5-981af6b19ce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4" dT="2021-08-24T08:17:33.46" personId="{4D6D7893-3D01-4992-990D-2B9536A9CC88}" id="{A9A94F1F-1F6C-4A1B-886E-736093647BE4}">
    <text>žiadali sa 2 balenia po 5ks, t.j. 10 ks ale vraj sa kvôli cene zas menili počty, tak neviem  čo tu má byť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D20" sqref="D20"/>
    </sheetView>
  </sheetViews>
  <sheetFormatPr defaultColWidth="8.88671875" defaultRowHeight="14.4" x14ac:dyDescent="0.3"/>
  <cols>
    <col min="1" max="1" width="4.44140625" style="1" bestFit="1" customWidth="1"/>
    <col min="2" max="2" width="38.109375" style="5" customWidth="1"/>
    <col min="3" max="3" width="46.33203125" style="5" customWidth="1"/>
    <col min="4" max="5" width="8.88671875" style="4"/>
    <col min="6" max="6" width="11.33203125" style="4" customWidth="1"/>
    <col min="7" max="7" width="15.5546875" style="4" customWidth="1"/>
    <col min="8" max="8" width="20.5546875" style="4" customWidth="1"/>
    <col min="9" max="9" width="20.33203125" style="4" customWidth="1"/>
    <col min="10" max="16384" width="8.88671875" style="4"/>
  </cols>
  <sheetData>
    <row r="1" spans="1:9" ht="18.600000000000001" thickBot="1" x14ac:dyDescent="0.35">
      <c r="A1" s="21" t="s">
        <v>39</v>
      </c>
      <c r="B1" s="22"/>
      <c r="C1" s="22"/>
      <c r="D1" s="22"/>
      <c r="E1" s="22"/>
      <c r="F1" s="22"/>
      <c r="G1" s="22"/>
      <c r="H1" s="22"/>
      <c r="I1" s="23"/>
    </row>
    <row r="2" spans="1:9" ht="29.4" thickBot="1" x14ac:dyDescent="0.35">
      <c r="A2" s="16" t="s">
        <v>4</v>
      </c>
      <c r="B2" s="17" t="s">
        <v>24</v>
      </c>
      <c r="C2" s="17" t="s">
        <v>18</v>
      </c>
      <c r="D2" s="18" t="s">
        <v>16</v>
      </c>
      <c r="E2" s="19" t="s">
        <v>17</v>
      </c>
      <c r="F2" s="18" t="s">
        <v>22</v>
      </c>
      <c r="G2" s="18" t="s">
        <v>38</v>
      </c>
      <c r="H2" s="18" t="s">
        <v>19</v>
      </c>
      <c r="I2" s="20" t="s">
        <v>20</v>
      </c>
    </row>
    <row r="3" spans="1:9" ht="57.6" x14ac:dyDescent="0.3">
      <c r="A3" s="2">
        <v>1</v>
      </c>
      <c r="B3" s="14" t="s">
        <v>5</v>
      </c>
      <c r="C3" s="14" t="s">
        <v>28</v>
      </c>
      <c r="D3" s="2" t="s">
        <v>0</v>
      </c>
      <c r="E3" s="2">
        <v>1</v>
      </c>
      <c r="F3" s="7"/>
      <c r="G3" s="7"/>
      <c r="H3" s="3"/>
      <c r="I3" s="15">
        <f t="shared" ref="I3:I4" si="0">G3*H3</f>
        <v>0</v>
      </c>
    </row>
    <row r="4" spans="1:9" ht="86.4" x14ac:dyDescent="0.3">
      <c r="A4" s="2">
        <v>2</v>
      </c>
      <c r="B4" s="14" t="s">
        <v>6</v>
      </c>
      <c r="C4" s="14" t="s">
        <v>29</v>
      </c>
      <c r="D4" s="8" t="s">
        <v>0</v>
      </c>
      <c r="E4" s="2">
        <v>150</v>
      </c>
      <c r="F4" s="7"/>
      <c r="G4" s="7"/>
      <c r="H4" s="3"/>
      <c r="I4" s="15">
        <f t="shared" si="0"/>
        <v>0</v>
      </c>
    </row>
    <row r="5" spans="1:9" ht="100.8" x14ac:dyDescent="0.3">
      <c r="A5" s="2">
        <v>3</v>
      </c>
      <c r="B5" s="14" t="s">
        <v>7</v>
      </c>
      <c r="C5" s="14" t="s">
        <v>27</v>
      </c>
      <c r="D5" s="8" t="s">
        <v>0</v>
      </c>
      <c r="E5" s="2">
        <v>25</v>
      </c>
      <c r="F5" s="7"/>
      <c r="G5" s="7"/>
      <c r="H5" s="3"/>
      <c r="I5" s="15">
        <f t="shared" ref="I5:I15" si="1">G5*H5</f>
        <v>0</v>
      </c>
    </row>
    <row r="6" spans="1:9" ht="86.4" x14ac:dyDescent="0.3">
      <c r="A6" s="2">
        <v>4</v>
      </c>
      <c r="B6" s="14" t="s">
        <v>8</v>
      </c>
      <c r="C6" s="14" t="s">
        <v>30</v>
      </c>
      <c r="D6" s="2" t="s">
        <v>0</v>
      </c>
      <c r="E6" s="2">
        <v>2</v>
      </c>
      <c r="F6" s="7"/>
      <c r="G6" s="7"/>
      <c r="H6" s="3"/>
      <c r="I6" s="15">
        <f t="shared" si="1"/>
        <v>0</v>
      </c>
    </row>
    <row r="7" spans="1:9" x14ac:dyDescent="0.3">
      <c r="A7" s="2">
        <v>5</v>
      </c>
      <c r="B7" s="14" t="s">
        <v>3</v>
      </c>
      <c r="C7" s="14" t="s">
        <v>2</v>
      </c>
      <c r="D7" s="2" t="s">
        <v>0</v>
      </c>
      <c r="E7" s="2">
        <v>2</v>
      </c>
      <c r="F7" s="7"/>
      <c r="G7" s="7"/>
      <c r="H7" s="3"/>
      <c r="I7" s="15">
        <f t="shared" si="1"/>
        <v>0</v>
      </c>
    </row>
    <row r="8" spans="1:9" ht="43.2" x14ac:dyDescent="0.3">
      <c r="A8" s="2">
        <v>6</v>
      </c>
      <c r="B8" s="14" t="s">
        <v>9</v>
      </c>
      <c r="C8" s="6" t="s">
        <v>31</v>
      </c>
      <c r="D8" s="2" t="s">
        <v>0</v>
      </c>
      <c r="E8" s="2">
        <v>1</v>
      </c>
      <c r="F8" s="7"/>
      <c r="G8" s="7"/>
      <c r="H8" s="3"/>
      <c r="I8" s="15">
        <f t="shared" si="1"/>
        <v>0</v>
      </c>
    </row>
    <row r="9" spans="1:9" ht="100.8" x14ac:dyDescent="0.3">
      <c r="A9" s="2">
        <v>7</v>
      </c>
      <c r="B9" s="14" t="s">
        <v>10</v>
      </c>
      <c r="C9" s="6" t="s">
        <v>32</v>
      </c>
      <c r="D9" s="2" t="s">
        <v>0</v>
      </c>
      <c r="E9" s="2">
        <v>10</v>
      </c>
      <c r="F9" s="7"/>
      <c r="G9" s="7"/>
      <c r="H9" s="3"/>
      <c r="I9" s="15">
        <f t="shared" si="1"/>
        <v>0</v>
      </c>
    </row>
    <row r="10" spans="1:9" ht="72" x14ac:dyDescent="0.3">
      <c r="A10" s="2">
        <v>8</v>
      </c>
      <c r="B10" s="14" t="s">
        <v>11</v>
      </c>
      <c r="C10" s="14" t="s">
        <v>33</v>
      </c>
      <c r="D10" s="8" t="s">
        <v>0</v>
      </c>
      <c r="E10" s="2">
        <v>30</v>
      </c>
      <c r="F10" s="7"/>
      <c r="G10" s="7"/>
      <c r="H10" s="3"/>
      <c r="I10" s="15">
        <f t="shared" si="1"/>
        <v>0</v>
      </c>
    </row>
    <row r="11" spans="1:9" ht="72" x14ac:dyDescent="0.3">
      <c r="A11" s="2">
        <v>9</v>
      </c>
      <c r="B11" s="14" t="s">
        <v>12</v>
      </c>
      <c r="C11" s="14" t="s">
        <v>34</v>
      </c>
      <c r="D11" s="8" t="s">
        <v>0</v>
      </c>
      <c r="E11" s="2">
        <v>30</v>
      </c>
      <c r="F11" s="7"/>
      <c r="G11" s="7"/>
      <c r="H11" s="3"/>
      <c r="I11" s="15">
        <f t="shared" si="1"/>
        <v>0</v>
      </c>
    </row>
    <row r="12" spans="1:9" ht="72" x14ac:dyDescent="0.3">
      <c r="A12" s="2">
        <v>10</v>
      </c>
      <c r="B12" s="14" t="s">
        <v>13</v>
      </c>
      <c r="C12" s="14" t="s">
        <v>35</v>
      </c>
      <c r="D12" s="8" t="s">
        <v>0</v>
      </c>
      <c r="E12" s="2">
        <v>30</v>
      </c>
      <c r="F12" s="7"/>
      <c r="G12" s="7"/>
      <c r="H12" s="3"/>
      <c r="I12" s="15">
        <f t="shared" si="1"/>
        <v>0</v>
      </c>
    </row>
    <row r="13" spans="1:9" ht="28.8" x14ac:dyDescent="0.3">
      <c r="A13" s="2">
        <v>11</v>
      </c>
      <c r="B13" s="14" t="s">
        <v>1</v>
      </c>
      <c r="C13" s="14" t="s">
        <v>23</v>
      </c>
      <c r="D13" s="8" t="s">
        <v>0</v>
      </c>
      <c r="E13" s="2">
        <v>2</v>
      </c>
      <c r="F13" s="7"/>
      <c r="G13" s="7"/>
      <c r="H13" s="3"/>
      <c r="I13" s="15">
        <f t="shared" si="1"/>
        <v>0</v>
      </c>
    </row>
    <row r="14" spans="1:9" ht="43.2" x14ac:dyDescent="0.3">
      <c r="A14" s="2">
        <v>12</v>
      </c>
      <c r="B14" s="14" t="s">
        <v>14</v>
      </c>
      <c r="C14" s="14" t="s">
        <v>25</v>
      </c>
      <c r="D14" s="2" t="s">
        <v>0</v>
      </c>
      <c r="E14" s="2">
        <v>1</v>
      </c>
      <c r="F14" s="7"/>
      <c r="G14" s="7"/>
      <c r="H14" s="3"/>
      <c r="I14" s="15">
        <f t="shared" si="1"/>
        <v>0</v>
      </c>
    </row>
    <row r="15" spans="1:9" s="11" customFormat="1" ht="28.8" x14ac:dyDescent="0.3">
      <c r="A15" s="2">
        <v>13</v>
      </c>
      <c r="B15" s="14" t="s">
        <v>15</v>
      </c>
      <c r="C15" s="14" t="s">
        <v>26</v>
      </c>
      <c r="D15" s="9" t="s">
        <v>0</v>
      </c>
      <c r="E15" s="2">
        <v>1</v>
      </c>
      <c r="F15" s="10"/>
      <c r="G15" s="10"/>
      <c r="H15" s="3"/>
      <c r="I15" s="15">
        <f t="shared" si="1"/>
        <v>0</v>
      </c>
    </row>
    <row r="16" spans="1:9" ht="29.4" thickBot="1" x14ac:dyDescent="0.35">
      <c r="A16" s="2">
        <v>14</v>
      </c>
      <c r="B16" s="14" t="s">
        <v>36</v>
      </c>
      <c r="C16" s="14" t="s">
        <v>37</v>
      </c>
      <c r="D16" s="12" t="s">
        <v>0</v>
      </c>
      <c r="E16" s="12">
        <v>1</v>
      </c>
      <c r="F16" s="7"/>
      <c r="G16" s="7"/>
      <c r="H16" s="3"/>
      <c r="I16" s="15">
        <f t="shared" ref="I16" si="2">G16*H16</f>
        <v>0</v>
      </c>
    </row>
    <row r="17" spans="1:9" ht="15" thickBot="1" x14ac:dyDescent="0.35">
      <c r="A17" s="24" t="s">
        <v>21</v>
      </c>
      <c r="B17" s="25"/>
      <c r="C17" s="25"/>
      <c r="D17" s="25"/>
      <c r="E17" s="25"/>
      <c r="F17" s="26"/>
      <c r="G17" s="26"/>
      <c r="H17" s="27"/>
      <c r="I17" s="13">
        <f>SUM(I3:I16)</f>
        <v>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Aktivita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Dobiášová</dc:creator>
  <cp:lastModifiedBy>Veronika Dobiášová</cp:lastModifiedBy>
  <dcterms:created xsi:type="dcterms:W3CDTF">2015-06-05T18:19:34Z</dcterms:created>
  <dcterms:modified xsi:type="dcterms:W3CDTF">2022-09-12T13:03:10Z</dcterms:modified>
</cp:coreProperties>
</file>