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7332FD26-2A11-49C5-9331-BF36951CE50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9" i="1" l="1"/>
  <c r="I9" i="1"/>
  <c r="J9" i="1" s="1"/>
  <c r="L9" i="1" s="1"/>
  <c r="K8" i="1"/>
  <c r="I8" i="1"/>
  <c r="J8" i="1" s="1"/>
  <c r="L8" i="1" s="1"/>
  <c r="K7" i="1" l="1"/>
  <c r="I7" i="1"/>
  <c r="J7" i="1" s="1"/>
  <c r="L7" i="1" s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<sst xmlns="http://schemas.openxmlformats.org/spreadsheetml/2006/main" count="39" uniqueCount="37">
  <si>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</si>
  <si>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</si>
  <si>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</si>
  <si>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</si>
  <si>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</si>
  <si>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</si>
  <si>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</si>
  <si>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</si>
  <si>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</si>
  <si>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</si>
  <si>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</si>
  <si>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</si>
  <si>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</si>
  <si>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</si>
  <si>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</si>
  <si>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</si>
  <si>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</si>
  <si>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</si>
  <si>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</si>
  <si>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</si>
  <si>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</si>
  <si>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</si>
  <si>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</si>
  <si>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</si>
  <si>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</si>
  <si>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</si>
  <si>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</si>
  <si>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</si>
  <si>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</si>
  <si>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</si>
  <si>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2.</t>
  </si>
  <si>
    <r>
      <rPr>
        <sz val="10"/>
        <color theme="1"/>
        <rFont val="Calibri Light"/>
        <family val="2"/>
        <charset val="238"/>
        <scheme val="major"/>
      </rPr>
      <t xml:space="preserve">Vybavenie operačných sál - </t>
    </r>
    <r>
      <rPr>
        <b/>
        <sz val="10"/>
        <color theme="1"/>
        <rFont val="Calibri Light"/>
        <family val="2"/>
        <charset val="238"/>
        <scheme val="major"/>
      </rPr>
      <t>Operačné stoly s príslušenstvom</t>
    </r>
  </si>
  <si>
    <t>Operačný stôl mobilný bez vymeniteľnej dosky na chirurgickú operačnú sálu</t>
  </si>
  <si>
    <t xml:space="preserve">3. </t>
  </si>
  <si>
    <t>Operačný stôl OUCH</t>
  </si>
  <si>
    <t>Operačný stôl gynekológia</t>
  </si>
  <si>
    <t>Príloha č. 3.3 - Súhrnná cenová ponuka pre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</si>
</sst>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9"/>
  <sheetViews>
    <sheetView tabSelected="1" view="pageLayout" zoomScale="90" zoomScaleNormal="100" zoomScalePageLayoutView="90" workbookViewId="0">
      <selection activeCell="L10" sqref="L10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3" x14ac:dyDescent="0.2">
      <c r="A3" s="61" t="s">
        <v>23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2">
      <c r="A4" s="62" t="s">
        <v>31</v>
      </c>
      <c r="B4" s="62"/>
      <c r="C4" s="62"/>
      <c r="D4" s="62"/>
      <c r="E4" s="62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x14ac:dyDescent="0.25">
      <c r="A7" s="43" t="s">
        <v>6</v>
      </c>
      <c r="B7" s="44" t="s">
        <v>34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48" customHeight="1" x14ac:dyDescent="0.25">
      <c r="A8" s="43" t="s">
        <v>30</v>
      </c>
      <c r="B8" s="44" t="s">
        <v>32</v>
      </c>
      <c r="C8" s="45" t="s">
        <v>7</v>
      </c>
      <c r="D8" s="46">
        <v>1</v>
      </c>
      <c r="E8" s="43"/>
      <c r="F8" s="47"/>
      <c r="G8" s="48"/>
      <c r="H8" s="49"/>
      <c r="I8" s="50">
        <f>G8*H8</f>
        <v>0</v>
      </c>
      <c r="J8" s="53">
        <f>G8+I8</f>
        <v>0</v>
      </c>
      <c r="K8" s="75">
        <f>G8*D8</f>
        <v>0</v>
      </c>
      <c r="L8" s="51">
        <f>J8*D8</f>
        <v>0</v>
      </c>
    </row>
    <row r="9" spans="1:13" s="3" customFormat="1" ht="24.95" customHeight="1" thickBot="1" x14ac:dyDescent="0.3">
      <c r="A9" s="43" t="s">
        <v>33</v>
      </c>
      <c r="B9" s="44" t="s">
        <v>35</v>
      </c>
      <c r="C9" s="45" t="s">
        <v>7</v>
      </c>
      <c r="D9" s="46">
        <v>2</v>
      </c>
      <c r="E9" s="43"/>
      <c r="F9" s="47"/>
      <c r="G9" s="48"/>
      <c r="H9" s="49"/>
      <c r="I9" s="50">
        <f>G9*H9</f>
        <v>0</v>
      </c>
      <c r="J9" s="53">
        <f>G9+I9</f>
        <v>0</v>
      </c>
      <c r="K9" s="75">
        <f>G9*D9</f>
        <v>0</v>
      </c>
      <c r="L9" s="51">
        <f>J9*D9</f>
        <v>0</v>
      </c>
    </row>
    <row r="10" spans="1:13" s="3" customFormat="1" ht="24.95" customHeight="1" thickBot="1" x14ac:dyDescent="0.25">
      <c r="A10" s="64" t="s">
        <v>20</v>
      </c>
      <c r="B10" s="64"/>
      <c r="C10" s="64"/>
      <c r="D10" s="64"/>
      <c r="E10" s="64"/>
      <c r="F10" s="64"/>
      <c r="G10" s="64"/>
      <c r="H10" s="64"/>
      <c r="I10" s="64"/>
      <c r="J10" s="64"/>
      <c r="K10" s="4"/>
      <c r="L10" s="55">
        <f>SUM(L7:L9)</f>
        <v>0</v>
      </c>
    </row>
    <row r="11" spans="1:13" s="9" customFormat="1" ht="28.5" customHeight="1" x14ac:dyDescent="0.2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35.1" customHeight="1" x14ac:dyDescent="0.2">
      <c r="A12" s="57"/>
      <c r="B12" s="57"/>
      <c r="C12" s="57"/>
      <c r="D12" s="57"/>
      <c r="E12" s="57"/>
      <c r="F12" s="65" t="s">
        <v>25</v>
      </c>
      <c r="G12" s="65"/>
      <c r="H12" s="65"/>
      <c r="I12" s="65"/>
      <c r="J12" s="65"/>
      <c r="K12" s="65"/>
      <c r="L12" s="48"/>
      <c r="M12" s="4"/>
    </row>
    <row r="13" spans="1:13" s="9" customFormat="1" ht="27" customHeight="1" x14ac:dyDescent="0.2">
      <c r="A13" s="31"/>
      <c r="B13" s="31"/>
      <c r="C13" s="59" t="s">
        <v>27</v>
      </c>
      <c r="D13" s="59"/>
      <c r="E13" s="59"/>
      <c r="F13" s="7"/>
      <c r="G13" s="7"/>
      <c r="H13" s="8"/>
      <c r="I13" s="4"/>
      <c r="J13" s="4"/>
      <c r="K13" s="4"/>
      <c r="L13" s="4"/>
      <c r="M13" s="4"/>
    </row>
    <row r="14" spans="1:13" s="11" customFormat="1" ht="15" customHeight="1" x14ac:dyDescent="0.25">
      <c r="A14" s="60" t="s">
        <v>11</v>
      </c>
      <c r="B14" s="60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8" t="s">
        <v>12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8" t="s">
        <v>13</v>
      </c>
      <c r="B16" s="68"/>
      <c r="C16" s="73"/>
      <c r="D16" s="73"/>
      <c r="E16" s="7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8" t="s">
        <v>14</v>
      </c>
      <c r="B17" s="68"/>
      <c r="C17" s="73"/>
      <c r="D17" s="73"/>
      <c r="E17" s="73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25">
      <c r="A18" s="68" t="s">
        <v>15</v>
      </c>
      <c r="B18" s="68"/>
      <c r="C18" s="73"/>
      <c r="D18" s="73"/>
      <c r="E18" s="73"/>
      <c r="F18" s="14"/>
      <c r="G18" s="14"/>
      <c r="H18" s="28"/>
      <c r="I18" s="10"/>
      <c r="J18" s="10"/>
      <c r="K18" s="10"/>
      <c r="L18" s="10"/>
      <c r="M18" s="10"/>
    </row>
    <row r="19" spans="1:13" s="11" customFormat="1" ht="15" customHeight="1" x14ac:dyDescent="0.25">
      <c r="A19" s="68" t="s">
        <v>16</v>
      </c>
      <c r="B19" s="68"/>
      <c r="C19" s="73"/>
      <c r="D19" s="73"/>
      <c r="E19" s="73"/>
      <c r="F19" s="14"/>
      <c r="G19" s="14"/>
      <c r="H19" s="28"/>
      <c r="I19" s="10"/>
      <c r="J19" s="66"/>
      <c r="K19" s="66"/>
      <c r="L19" s="66"/>
      <c r="M19" s="10"/>
    </row>
    <row r="20" spans="1:13" s="9" customFormat="1" x14ac:dyDescent="0.2">
      <c r="A20" s="27"/>
      <c r="B20" s="27"/>
      <c r="C20" s="5"/>
      <c r="D20" s="6"/>
      <c r="E20" s="7"/>
      <c r="F20" s="7"/>
      <c r="G20" s="7"/>
      <c r="H20" s="8"/>
      <c r="I20" s="4"/>
      <c r="J20" s="66"/>
      <c r="K20" s="66"/>
      <c r="L20" s="66"/>
      <c r="M20" s="4"/>
    </row>
    <row r="21" spans="1:13" s="9" customFormat="1" ht="15" customHeight="1" x14ac:dyDescent="0.2">
      <c r="A21" s="4" t="s">
        <v>8</v>
      </c>
      <c r="B21" s="4"/>
      <c r="C21" s="5"/>
      <c r="D21" s="6"/>
      <c r="E21" s="7"/>
      <c r="F21" s="7"/>
      <c r="G21" s="7"/>
      <c r="H21" s="8"/>
      <c r="I21" s="4"/>
      <c r="J21" s="66"/>
      <c r="K21" s="66"/>
      <c r="L21" s="66"/>
      <c r="M21" s="4"/>
    </row>
    <row r="22" spans="1:13" s="9" customFormat="1" ht="15" customHeight="1" x14ac:dyDescent="0.2">
      <c r="A22" s="4" t="s">
        <v>9</v>
      </c>
      <c r="B22" s="29"/>
      <c r="C22" s="5"/>
      <c r="D22" s="6"/>
      <c r="E22" s="7"/>
      <c r="F22" s="7"/>
      <c r="G22" s="7"/>
      <c r="H22" s="8"/>
      <c r="I22" s="4"/>
      <c r="J22" s="66"/>
      <c r="K22" s="66"/>
      <c r="L22" s="66"/>
      <c r="M22" s="4"/>
    </row>
    <row r="23" spans="1:13" s="11" customFormat="1" ht="24.95" customHeight="1" x14ac:dyDescent="0.25">
      <c r="A23" s="10"/>
      <c r="C23" s="12"/>
      <c r="D23" s="13"/>
      <c r="E23" s="14"/>
      <c r="F23" s="14"/>
      <c r="G23" s="14"/>
      <c r="H23" s="15"/>
      <c r="I23" s="16"/>
      <c r="J23" s="67"/>
      <c r="K23" s="67"/>
      <c r="L23" s="67"/>
      <c r="M23" s="10"/>
    </row>
    <row r="24" spans="1:13" s="11" customFormat="1" ht="15" customHeight="1" x14ac:dyDescent="0.25">
      <c r="A24" s="68" t="s">
        <v>21</v>
      </c>
      <c r="B24" s="68"/>
      <c r="C24" s="10"/>
      <c r="D24" s="10"/>
      <c r="E24" s="10"/>
      <c r="F24" s="10"/>
      <c r="G24" s="10"/>
      <c r="H24" s="10"/>
      <c r="I24" s="10"/>
      <c r="J24" s="69" t="s">
        <v>28</v>
      </c>
      <c r="K24" s="69"/>
      <c r="L24" s="69"/>
      <c r="M24" s="10"/>
    </row>
    <row r="25" spans="1:13" s="9" customFormat="1" ht="15" customHeight="1" x14ac:dyDescent="0.2">
      <c r="A25" s="30"/>
      <c r="B25" s="71" t="s">
        <v>29</v>
      </c>
      <c r="C25" s="72"/>
      <c r="D25" s="72"/>
      <c r="E25" s="72"/>
      <c r="F25" s="7"/>
      <c r="G25" s="7"/>
      <c r="H25" s="8"/>
      <c r="I25" s="4"/>
      <c r="J25" s="70"/>
      <c r="K25" s="70"/>
      <c r="L25" s="70"/>
      <c r="M25" s="4"/>
    </row>
    <row r="26" spans="1:13" s="17" customFormat="1" x14ac:dyDescent="0.2">
      <c r="C26" s="18"/>
      <c r="D26" s="18"/>
      <c r="G26" s="19"/>
      <c r="H26" s="20"/>
      <c r="J26" s="16"/>
      <c r="K26" s="16"/>
      <c r="L26" s="16"/>
    </row>
    <row r="27" spans="1:13" s="21" customFormat="1" ht="1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17"/>
      <c r="K27" s="17"/>
      <c r="L27" s="17"/>
    </row>
    <row r="28" spans="1:13" s="21" customFormat="1" ht="1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3" x14ac:dyDescent="0.2">
      <c r="J29" s="33"/>
      <c r="K29" s="33"/>
      <c r="L29" s="33"/>
    </row>
  </sheetData>
  <mergeCells count="23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L23"/>
    <mergeCell ref="A24:B24"/>
    <mergeCell ref="J24:L25"/>
    <mergeCell ref="B25:E25"/>
    <mergeCell ref="A19:B19"/>
    <mergeCell ref="C19:E19"/>
    <mergeCell ref="A1:L1"/>
    <mergeCell ref="C13:E13"/>
    <mergeCell ref="A14:B14"/>
    <mergeCell ref="A3:E3"/>
    <mergeCell ref="A4:E4"/>
    <mergeCell ref="A5:L5"/>
    <mergeCell ref="A10:J10"/>
    <mergeCell ref="F12:K12"/>
  </mergeCells>
  <conditionalFormatting sqref="E7:H7">
    <cfRule type="containsBlanks" dxfId="12" priority="14">
      <formula>LEN(TRIM(E7))=0</formula>
    </cfRule>
  </conditionalFormatting>
  <conditionalFormatting sqref="I7:L7">
    <cfRule type="cellIs" dxfId="11" priority="13" operator="lessThanOrEqual">
      <formula>0</formula>
    </cfRule>
  </conditionalFormatting>
  <conditionalFormatting sqref="C14:E19">
    <cfRule type="containsBlanks" dxfId="8" priority="11">
      <formula>LEN(TRIM(C14))=0</formula>
    </cfRule>
  </conditionalFormatting>
  <conditionalFormatting sqref="B21:B22">
    <cfRule type="containsBlanks" dxfId="7" priority="9">
      <formula>LEN(TRIM(B21))=0</formula>
    </cfRule>
  </conditionalFormatting>
  <conditionalFormatting sqref="L12">
    <cfRule type="containsBlanks" dxfId="6" priority="8">
      <formula>LEN(TRIM(L12))=0</formula>
    </cfRule>
  </conditionalFormatting>
  <conditionalFormatting sqref="E8:H8">
    <cfRule type="containsBlanks" dxfId="5" priority="7">
      <formula>LEN(TRIM(E8))=0</formula>
    </cfRule>
  </conditionalFormatting>
  <conditionalFormatting sqref="I8:L8">
    <cfRule type="cellIs" dxfId="4" priority="6" operator="lessThanOrEqual">
      <formula>0</formula>
    </cfRule>
  </conditionalFormatting>
  <conditionalFormatting sqref="E9:H9">
    <cfRule type="containsBlanks" dxfId="3" priority="5">
      <formula>LEN(TRIM(E9))=0</formula>
    </cfRule>
  </conditionalFormatting>
  <conditionalFormatting sqref="I9:L9">
    <cfRule type="cellIs" dxfId="2" priority="3" operator="lessThanOrEqual">
      <formula>0</formula>
    </cfRule>
  </conditionalFormatting>
  <conditionalFormatting sqref="L10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2018-09-06T09:50:19Z</cp:lastPrinted>
  <dcterms:created xsi:type="dcterms:W3CDTF">2018-03-25T17:22:43Z</dcterms:created>
  <dcterms:modified xsi:type="dcterms:W3CDTF">2018-09-11T09:12:02Z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