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F112251A-9677-470F-98B0-A16414A18C1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8" i="1" l="1"/>
  <c r="I8" i="1"/>
  <c r="J8" i="1" s="1"/>
  <c r="L8" i="1" s="1"/>
  <c r="K7" i="1" l="1"/>
  <c r="I7" i="1"/>
  <c r="J7" i="1" s="1"/>
  <c r="L7" i="1" s="1"/>
</calcChain>
</file>

<file path=xl/sharedStrings.xml><?xml version="1.0" encoding="utf-8"?>
<sst xmlns="http://schemas.openxmlformats.org/spreadsheetml/2006/main" count="36" uniqueCount="35">
  <si>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</si>
  <si>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</si>
  <si>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</si>
  <si>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</si>
  <si>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</si>
  <si>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</si>
  <si>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</si>
  <si>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</si>
  <si>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</si>
  <si>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</si>
  <si>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</si>
  <si>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</si>
  <si>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</si>
  <si>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</si>
  <si>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</si>
  <si>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</si>
  <si>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</si>
  <si>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</si>
  <si>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</si>
  <si>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</si>
  <si>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</si>
  <si>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</si>
  <si>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</si>
  <si>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</si>
  <si>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</si>
  <si>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</si>
  <si>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</si>
  <si>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</si>
  <si>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</si>
  <si>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</si>
  <si>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Príloha č. 3.2 - Súhrnná cenová ponuka pre časť 2</t>
  </si>
  <si>
    <r>
      <rPr>
        <sz val="10"/>
        <color theme="1"/>
        <rFont val="Calibri Light"/>
        <family val="2"/>
        <charset val="238"/>
        <scheme val="major"/>
      </rPr>
      <t xml:space="preserve">Vybavenie operačných sál - </t>
    </r>
    <r>
      <rPr>
        <b/>
        <sz val="10"/>
        <color theme="1"/>
        <rFont val="Calibri Light"/>
        <family val="2"/>
        <charset val="238"/>
        <scheme val="major"/>
      </rPr>
      <t>Sterilizátory</t>
    </r>
  </si>
  <si>
    <t>2.</t>
  </si>
  <si>
    <t>Sterilizátor parný prekladový</t>
  </si>
  <si>
    <t>Jednodverový parný sterilizátor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</si>
</sst>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11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view="pageLayout" zoomScale="90" zoomScaleNormal="100" zoomScalePageLayoutView="90" workbookViewId="0">
      <selection activeCell="L9" sqref="L9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3" x14ac:dyDescent="0.2">
      <c r="A3" s="61" t="s">
        <v>23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2">
      <c r="A4" s="62" t="s">
        <v>31</v>
      </c>
      <c r="B4" s="62"/>
      <c r="C4" s="62"/>
      <c r="D4" s="62"/>
      <c r="E4" s="62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x14ac:dyDescent="0.25">
      <c r="A7" s="43" t="s">
        <v>6</v>
      </c>
      <c r="B7" s="44" t="s">
        <v>33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3">
      <c r="A8" s="43" t="s">
        <v>32</v>
      </c>
      <c r="B8" s="44" t="s">
        <v>34</v>
      </c>
      <c r="C8" s="45" t="s">
        <v>7</v>
      </c>
      <c r="D8" s="46">
        <v>1</v>
      </c>
      <c r="E8" s="43"/>
      <c r="F8" s="47"/>
      <c r="G8" s="48"/>
      <c r="H8" s="49"/>
      <c r="I8" s="50">
        <f>G8*H8</f>
        <v>0</v>
      </c>
      <c r="J8" s="53">
        <f>G8+I8</f>
        <v>0</v>
      </c>
      <c r="K8" s="75">
        <f>G8*D8</f>
        <v>0</v>
      </c>
      <c r="L8" s="51">
        <f>J8*D8</f>
        <v>0</v>
      </c>
    </row>
    <row r="9" spans="1:13" s="3" customFormat="1" ht="24.95" customHeight="1" thickBot="1" x14ac:dyDescent="0.25">
      <c r="A9" s="64" t="s">
        <v>20</v>
      </c>
      <c r="B9" s="64"/>
      <c r="C9" s="64"/>
      <c r="D9" s="64"/>
      <c r="E9" s="64"/>
      <c r="F9" s="64"/>
      <c r="G9" s="64"/>
      <c r="H9" s="64"/>
      <c r="I9" s="64"/>
      <c r="J9" s="64"/>
      <c r="K9" s="4"/>
      <c r="L9" s="55">
        <f>SUM(L7:L8)</f>
        <v>0</v>
      </c>
    </row>
    <row r="10" spans="1:13" s="9" customFormat="1" ht="28.5" customHeight="1" x14ac:dyDescent="0.2">
      <c r="A10" s="4"/>
      <c r="B10" s="4"/>
      <c r="C10" s="5"/>
      <c r="D10" s="6"/>
      <c r="E10" s="7"/>
      <c r="F10" s="7"/>
      <c r="G10" s="7"/>
      <c r="H10" s="8"/>
      <c r="I10" s="4"/>
      <c r="J10" s="4"/>
      <c r="K10" s="4"/>
      <c r="L10" s="4"/>
      <c r="M10" s="4"/>
    </row>
    <row r="11" spans="1:13" s="9" customFormat="1" ht="35.1" customHeight="1" x14ac:dyDescent="0.2">
      <c r="A11" s="57"/>
      <c r="B11" s="57"/>
      <c r="C11" s="57"/>
      <c r="D11" s="57"/>
      <c r="E11" s="57"/>
      <c r="F11" s="65" t="s">
        <v>25</v>
      </c>
      <c r="G11" s="65"/>
      <c r="H11" s="65"/>
      <c r="I11" s="65"/>
      <c r="J11" s="65"/>
      <c r="K11" s="65"/>
      <c r="L11" s="48"/>
      <c r="M11" s="4"/>
    </row>
    <row r="12" spans="1:13" s="9" customFormat="1" ht="27" customHeight="1" x14ac:dyDescent="0.2">
      <c r="A12" s="31"/>
      <c r="B12" s="31"/>
      <c r="C12" s="59" t="s">
        <v>27</v>
      </c>
      <c r="D12" s="59"/>
      <c r="E12" s="59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25">
      <c r="A13" s="60" t="s">
        <v>11</v>
      </c>
      <c r="B13" s="60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8" t="s">
        <v>12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8" t="s">
        <v>13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8" t="s">
        <v>14</v>
      </c>
      <c r="B16" s="68"/>
      <c r="C16" s="73"/>
      <c r="D16" s="73"/>
      <c r="E16" s="73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8" t="s">
        <v>15</v>
      </c>
      <c r="B17" s="68"/>
      <c r="C17" s="73"/>
      <c r="D17" s="73"/>
      <c r="E17" s="73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25">
      <c r="A18" s="68" t="s">
        <v>16</v>
      </c>
      <c r="B18" s="68"/>
      <c r="C18" s="73"/>
      <c r="D18" s="73"/>
      <c r="E18" s="73"/>
      <c r="F18" s="14"/>
      <c r="G18" s="14"/>
      <c r="H18" s="28"/>
      <c r="I18" s="10"/>
      <c r="J18" s="66"/>
      <c r="K18" s="66"/>
      <c r="L18" s="66"/>
      <c r="M18" s="10"/>
    </row>
    <row r="19" spans="1:13" s="9" customFormat="1" x14ac:dyDescent="0.2">
      <c r="A19" s="27"/>
      <c r="B19" s="27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9" customFormat="1" ht="15" customHeight="1" x14ac:dyDescent="0.2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66"/>
      <c r="K20" s="66"/>
      <c r="L20" s="66"/>
      <c r="M20" s="4"/>
    </row>
    <row r="21" spans="1:13" s="9" customFormat="1" ht="15" customHeight="1" x14ac:dyDescent="0.2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66"/>
      <c r="K21" s="66"/>
      <c r="L21" s="66"/>
      <c r="M21" s="4"/>
    </row>
    <row r="22" spans="1:13" s="11" customFormat="1" ht="24.95" customHeight="1" x14ac:dyDescent="0.25">
      <c r="A22" s="10"/>
      <c r="C22" s="12"/>
      <c r="D22" s="13"/>
      <c r="E22" s="14"/>
      <c r="F22" s="14"/>
      <c r="G22" s="14"/>
      <c r="H22" s="15"/>
      <c r="I22" s="16"/>
      <c r="J22" s="67"/>
      <c r="K22" s="67"/>
      <c r="L22" s="67"/>
      <c r="M22" s="10"/>
    </row>
    <row r="23" spans="1:13" s="11" customFormat="1" ht="15" customHeight="1" x14ac:dyDescent="0.25">
      <c r="A23" s="68" t="s">
        <v>21</v>
      </c>
      <c r="B23" s="68"/>
      <c r="C23" s="10"/>
      <c r="D23" s="10"/>
      <c r="E23" s="10"/>
      <c r="F23" s="10"/>
      <c r="G23" s="10"/>
      <c r="H23" s="10"/>
      <c r="I23" s="10"/>
      <c r="J23" s="69" t="s">
        <v>28</v>
      </c>
      <c r="K23" s="69"/>
      <c r="L23" s="69"/>
      <c r="M23" s="10"/>
    </row>
    <row r="24" spans="1:13" s="9" customFormat="1" ht="15" customHeight="1" x14ac:dyDescent="0.2">
      <c r="A24" s="30"/>
      <c r="B24" s="71" t="s">
        <v>29</v>
      </c>
      <c r="C24" s="72"/>
      <c r="D24" s="72"/>
      <c r="E24" s="72"/>
      <c r="F24" s="7"/>
      <c r="G24" s="7"/>
      <c r="H24" s="8"/>
      <c r="I24" s="4"/>
      <c r="J24" s="70"/>
      <c r="K24" s="70"/>
      <c r="L24" s="70"/>
      <c r="M24" s="4"/>
    </row>
    <row r="25" spans="1:13" s="17" customFormat="1" x14ac:dyDescent="0.2">
      <c r="C25" s="18"/>
      <c r="D25" s="18"/>
      <c r="G25" s="19"/>
      <c r="H25" s="20"/>
      <c r="J25" s="16"/>
      <c r="K25" s="16"/>
      <c r="L25" s="16"/>
    </row>
    <row r="26" spans="1:13" s="21" customFormat="1" ht="1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ht="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2">
      <c r="J28" s="33"/>
      <c r="K28" s="33"/>
      <c r="L28" s="33"/>
    </row>
  </sheetData>
  <mergeCells count="23"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  <mergeCell ref="J18:L22"/>
    <mergeCell ref="A23:B23"/>
    <mergeCell ref="J23:L24"/>
    <mergeCell ref="B24:E24"/>
    <mergeCell ref="A18:B18"/>
    <mergeCell ref="C18:E18"/>
    <mergeCell ref="A1:L1"/>
    <mergeCell ref="C12:E12"/>
    <mergeCell ref="A13:B13"/>
    <mergeCell ref="A3:E3"/>
    <mergeCell ref="A4:E4"/>
    <mergeCell ref="A5:L5"/>
    <mergeCell ref="A9:J9"/>
    <mergeCell ref="F11:K11"/>
  </mergeCells>
  <conditionalFormatting sqref="E7:H7">
    <cfRule type="containsBlanks" dxfId="10" priority="11">
      <formula>LEN(TRIM(E7))=0</formula>
    </cfRule>
  </conditionalFormatting>
  <conditionalFormatting sqref="I7:L7">
    <cfRule type="cellIs" dxfId="9" priority="10" operator="lessThanOrEqual">
      <formula>0</formula>
    </cfRule>
  </conditionalFormatting>
  <conditionalFormatting sqref="C13:E18">
    <cfRule type="containsBlanks" dxfId="6" priority="8">
      <formula>LEN(TRIM(C13))=0</formula>
    </cfRule>
  </conditionalFormatting>
  <conditionalFormatting sqref="B20:B21">
    <cfRule type="containsBlanks" dxfId="5" priority="6">
      <formula>LEN(TRIM(B20))=0</formula>
    </cfRule>
  </conditionalFormatting>
  <conditionalFormatting sqref="L11">
    <cfRule type="containsBlanks" dxfId="4" priority="5">
      <formula>LEN(TRIM(L11))=0</formula>
    </cfRule>
  </conditionalFormatting>
  <conditionalFormatting sqref="E8:H8">
    <cfRule type="containsBlanks" dxfId="3" priority="4">
      <formula>LEN(TRIM(E8))=0</formula>
    </cfRule>
  </conditionalFormatting>
  <conditionalFormatting sqref="I8:L8">
    <cfRule type="cellIs" dxfId="2" priority="3" operator="lessThanOrEqual">
      <formula>0</formula>
    </cfRule>
  </conditionalFormatting>
  <conditionalFormatting sqref="L9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