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mc:AlternateContent xmlns:mc="http://schemas.openxmlformats.org/markup-compatibility/2006">
    <mc:Choice Requires="x15">
      <x15ac:absPath xmlns:x15ac="http://schemas.microsoft.com/office/spreadsheetml/2010/11/ac" url="H:\RD Potraviny internát BB\"/>
    </mc:Choice>
  </mc:AlternateContent>
  <xr:revisionPtr revIDLastSave="0" documentId="13_ncr:1_{79701A84-E6E5-4492-B277-8A57247485A3}" xr6:coauthVersionLast="47" xr6:coauthVersionMax="47" xr10:uidLastSave="{00000000-0000-0000-0000-000000000000}"/>
  <bookViews>
    <workbookView xWindow="-108" yWindow="-108" windowWidth="23256" windowHeight="12576" tabRatio="757" activeTab="2" xr2:uid="{00000000-000D-0000-FFFF-FFFF00000000}"/>
  </bookViews>
  <sheets>
    <sheet name="1. Ovocie a zelenina" sheetId="4" r:id="rId1"/>
    <sheet name="2. Chlieb a pečivo" sheetId="10" r:id="rId2"/>
    <sheet name="3. Mlieko a mliečne výrobky" sheetId="11" r:id="rId3"/>
    <sheet name="4. Bravčové mäso - čerstvé" sheetId="14" r:id="rId4"/>
    <sheet name="5. Hydinové mäso" sheetId="26" r:id="rId5"/>
    <sheet name="6. Hovädzie mäso -čerstvé" sheetId="27" r:id="rId6"/>
    <sheet name="7. Mäsové výrobky" sheetId="29" r:id="rId7"/>
    <sheet name="8. Mrazené mäso" sheetId="12" r:id="rId8"/>
    <sheet name="9. Mrazené ryby" sheetId="15" r:id="rId9"/>
    <sheet name="10. Mrazené výrobky" sheetId="16" r:id="rId10"/>
    <sheet name="11. Trvanlivé potraviny" sheetId="13" r:id="rId11"/>
    <sheet name="12. Vajcia" sheetId="22" r:id="rId12"/>
  </sheets>
  <definedNames>
    <definedName name="hodZvýrazniť" localSheetId="9">IFERROR(IF(#REF!="áno", TRUE, FALSE),FALSE)</definedName>
    <definedName name="hodZvýrazniť" localSheetId="11">IFERROR(IF(#REF!="áno", TRUE, FALSE),FALSE)</definedName>
    <definedName name="hodZvýrazniť" localSheetId="6">IFERROR(IF(#REF!="áno", TRUE, FALSE),FALSE)</definedName>
    <definedName name="hodZvýrazniť" localSheetId="8">IFERROR(IF(#REF!="áno", TRUE, FALSE),FALSE)</definedName>
    <definedName name="hodZvýrazniť">IFERROR(IF(#REF!="áno", TRUE, FALSE),FALSE)</definedName>
    <definedName name="NadpisStĺpca1" localSheetId="9">#REF!</definedName>
    <definedName name="NadpisStĺpca1" localSheetId="11">#REF!</definedName>
    <definedName name="NadpisStĺpca1" localSheetId="6">#REF!</definedName>
    <definedName name="NadpisStĺpca1" localSheetId="8">#REF!</definedName>
    <definedName name="NadpisStĺpca1">#REF!</definedName>
    <definedName name="peičvo" localSheetId="9">#REF!</definedName>
    <definedName name="peičvo" localSheetId="11">#REF!</definedName>
    <definedName name="peičvo" localSheetId="6">#REF!</definedName>
    <definedName name="peičvo" localSheetId="8">#REF!</definedName>
    <definedName name="peičvo">#REF!</definedName>
    <definedName name="Položky" localSheetId="3">'4. Bravčové mäso - čerstvé'!$A$13:$A$19</definedName>
    <definedName name="Položky" localSheetId="4">'5. Hydinové mäso'!$A$13:$A$18</definedName>
    <definedName name="Položky" localSheetId="5">'6. Hovädzie mäso -čerstvé'!$A$13:$A$16</definedName>
    <definedName name="Položky" localSheetId="6">'7. Mäsové výrobky'!$A$13:$A$38</definedName>
    <definedName name="Požiadavky_na_jednotlivé_položky" localSheetId="3">'4. Bravčové mäso - čerstvé'!$B$13:$B$19</definedName>
    <definedName name="Požiadavky_na_jednotlivé_položky" localSheetId="4">'5. Hydinové mäso'!$B$13:$B$18</definedName>
    <definedName name="Požiadavky_na_jednotlivé_položky" localSheetId="5">'6. Hovädzie mäso -čerstvé'!$B$13:$B$16</definedName>
    <definedName name="Požiadavky_na_jednotlivé_položky" localSheetId="6">'7. Mäsové výrobky'!$B$13:$B$38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2" i="13" l="1"/>
  <c r="J42" i="13" s="1"/>
  <c r="J44" i="10"/>
  <c r="H44" i="10"/>
  <c r="J22" i="10"/>
  <c r="J21" i="10"/>
  <c r="H22" i="10"/>
  <c r="H21" i="10"/>
  <c r="J26" i="13"/>
  <c r="J25" i="13"/>
  <c r="J27" i="13"/>
  <c r="J28" i="13"/>
  <c r="J29" i="13"/>
  <c r="J30" i="13"/>
  <c r="J31" i="13"/>
  <c r="J32" i="13"/>
  <c r="J33" i="13"/>
  <c r="H33" i="13"/>
  <c r="H32" i="13"/>
  <c r="H31" i="13"/>
  <c r="H30" i="13"/>
  <c r="H29" i="13"/>
  <c r="H28" i="13"/>
  <c r="H27" i="13"/>
  <c r="H26" i="13"/>
  <c r="H25" i="13"/>
  <c r="J146" i="13"/>
  <c r="H146" i="13"/>
  <c r="J24" i="29"/>
  <c r="H24" i="29"/>
  <c r="H21" i="29" l="1"/>
  <c r="J21" i="29" s="1"/>
  <c r="H38" i="29"/>
  <c r="H36" i="29"/>
  <c r="H35" i="29"/>
  <c r="H34" i="29"/>
  <c r="J34" i="29" s="1"/>
  <c r="H33" i="29"/>
  <c r="J33" i="29" s="1"/>
  <c r="H32" i="29"/>
  <c r="J32" i="29" s="1"/>
  <c r="H31" i="29"/>
  <c r="H30" i="29"/>
  <c r="H29" i="29"/>
  <c r="J29" i="29" s="1"/>
  <c r="H28" i="29"/>
  <c r="J35" i="29"/>
  <c r="J31" i="29"/>
  <c r="J30" i="29"/>
  <c r="J28" i="29"/>
  <c r="H15" i="26"/>
  <c r="J15" i="26" s="1"/>
  <c r="H16" i="26"/>
  <c r="J16" i="26" s="1"/>
  <c r="J40" i="11"/>
  <c r="H40" i="11"/>
  <c r="H40" i="10"/>
  <c r="J40" i="10" s="1"/>
  <c r="H47" i="10"/>
  <c r="J47" i="10" s="1"/>
  <c r="H48" i="10"/>
  <c r="J48" i="10" s="1"/>
  <c r="H43" i="10"/>
  <c r="J43" i="10" s="1"/>
  <c r="H17" i="10" l="1"/>
  <c r="J17" i="10" s="1"/>
  <c r="H16" i="10"/>
  <c r="J16" i="10" s="1"/>
  <c r="H216" i="13" l="1"/>
  <c r="J216" i="13" s="1"/>
  <c r="H215" i="13"/>
  <c r="J215" i="13" s="1"/>
  <c r="H214" i="13"/>
  <c r="J214" i="13" s="1"/>
  <c r="H213" i="13"/>
  <c r="J213" i="13" s="1"/>
  <c r="H212" i="13"/>
  <c r="J212" i="13" s="1"/>
  <c r="H211" i="13"/>
  <c r="J211" i="13" s="1"/>
  <c r="H210" i="13"/>
  <c r="J210" i="13" s="1"/>
  <c r="H209" i="13"/>
  <c r="J209" i="13" s="1"/>
  <c r="H208" i="13"/>
  <c r="J208" i="13" s="1"/>
  <c r="H207" i="13"/>
  <c r="J207" i="13" s="1"/>
  <c r="H206" i="13"/>
  <c r="J206" i="13" s="1"/>
  <c r="H205" i="13"/>
  <c r="J205" i="13" s="1"/>
  <c r="H204" i="13"/>
  <c r="J204" i="13" s="1"/>
  <c r="H203" i="13"/>
  <c r="J203" i="13" s="1"/>
  <c r="H202" i="13"/>
  <c r="J202" i="13" s="1"/>
  <c r="H201" i="13"/>
  <c r="J201" i="13" s="1"/>
  <c r="H59" i="11" l="1"/>
  <c r="J59" i="11" s="1"/>
  <c r="H58" i="11"/>
  <c r="J58" i="11" s="1"/>
  <c r="H57" i="11"/>
  <c r="J57" i="11" s="1"/>
  <c r="H56" i="11"/>
  <c r="J56" i="11" s="1"/>
  <c r="H55" i="11"/>
  <c r="J55" i="11" s="1"/>
  <c r="H54" i="11"/>
  <c r="J54" i="11" s="1"/>
  <c r="L217" i="13" l="1"/>
  <c r="K217" i="13"/>
  <c r="J217" i="13"/>
  <c r="H217" i="13"/>
  <c r="H174" i="13"/>
  <c r="J174" i="13" s="1"/>
  <c r="J163" i="13"/>
  <c r="H163" i="13"/>
  <c r="H175" i="13"/>
  <c r="J175" i="13" s="1"/>
  <c r="H176" i="13"/>
  <c r="J176" i="13" s="1"/>
  <c r="H177" i="13"/>
  <c r="J177" i="13" s="1"/>
  <c r="J130" i="13"/>
  <c r="H130" i="13"/>
  <c r="L195" i="13"/>
  <c r="H195" i="13"/>
  <c r="J195" i="13" s="1"/>
  <c r="H147" i="13"/>
  <c r="J147" i="13" s="1"/>
  <c r="H134" i="13"/>
  <c r="J134" i="13" s="1"/>
  <c r="H150" i="13"/>
  <c r="J150" i="13" s="1"/>
  <c r="H123" i="13"/>
  <c r="J123" i="13" s="1"/>
  <c r="L136" i="13"/>
  <c r="H136" i="13"/>
  <c r="J136" i="13" s="1"/>
  <c r="J16" i="22"/>
  <c r="H16" i="22"/>
  <c r="H20" i="29"/>
  <c r="J20" i="29" s="1"/>
  <c r="H46" i="11"/>
  <c r="J48" i="11"/>
  <c r="J47" i="11"/>
  <c r="H48" i="11"/>
  <c r="H47" i="11"/>
  <c r="J44" i="11"/>
  <c r="H44" i="11"/>
  <c r="J43" i="11"/>
  <c r="H43" i="11"/>
  <c r="J18" i="11"/>
  <c r="H18" i="11"/>
  <c r="J60" i="11"/>
  <c r="H60" i="11"/>
  <c r="J42" i="11"/>
  <c r="J41" i="11"/>
  <c r="J39" i="11"/>
  <c r="H42" i="11"/>
  <c r="H41" i="11"/>
  <c r="H39" i="11"/>
  <c r="I20" i="14"/>
  <c r="K20" i="14"/>
  <c r="H52" i="4"/>
  <c r="J52" i="4" s="1"/>
  <c r="J15" i="22"/>
  <c r="H15" i="22"/>
  <c r="H28" i="10"/>
  <c r="J28" i="10" s="1"/>
  <c r="J22" i="11"/>
  <c r="H22" i="11"/>
  <c r="J26" i="11"/>
  <c r="H26" i="11"/>
  <c r="H24" i="11"/>
  <c r="J24" i="11" s="1"/>
  <c r="J25" i="11"/>
  <c r="H25" i="11"/>
  <c r="H36" i="11"/>
  <c r="J36" i="11" s="1"/>
  <c r="H35" i="11"/>
  <c r="J35" i="11" s="1"/>
  <c r="J16" i="11"/>
  <c r="J17" i="11"/>
  <c r="J32" i="11"/>
  <c r="J38" i="11"/>
  <c r="J45" i="11"/>
  <c r="J21" i="11"/>
  <c r="J49" i="11"/>
  <c r="J50" i="11"/>
  <c r="J51" i="11"/>
  <c r="J52" i="11"/>
  <c r="H52" i="11"/>
  <c r="H51" i="11"/>
  <c r="H50" i="11"/>
  <c r="H49" i="11"/>
  <c r="H21" i="11"/>
  <c r="H45" i="11"/>
  <c r="H38" i="11"/>
  <c r="H32" i="11"/>
  <c r="H16" i="11"/>
  <c r="H17" i="11"/>
  <c r="H141" i="13"/>
  <c r="J141" i="13" s="1"/>
  <c r="H138" i="13"/>
  <c r="J138" i="13" s="1"/>
  <c r="H142" i="13"/>
  <c r="J142" i="13" s="1"/>
  <c r="H144" i="13"/>
  <c r="J144" i="13" s="1"/>
  <c r="L144" i="13"/>
  <c r="H198" i="13"/>
  <c r="J198" i="13" s="1"/>
  <c r="H197" i="13"/>
  <c r="J197" i="13" s="1"/>
  <c r="H196" i="13"/>
  <c r="J196" i="13" s="1"/>
  <c r="H145" i="13"/>
  <c r="J145" i="13" s="1"/>
  <c r="H160" i="13"/>
  <c r="J160" i="13" s="1"/>
  <c r="H159" i="13"/>
  <c r="J159" i="13" s="1"/>
  <c r="H121" i="13"/>
  <c r="J121" i="13" s="1"/>
  <c r="H191" i="13"/>
  <c r="J191" i="13" s="1"/>
  <c r="H193" i="13"/>
  <c r="J193" i="13" s="1"/>
  <c r="H192" i="13"/>
  <c r="J192" i="13" s="1"/>
  <c r="H189" i="13"/>
  <c r="J189" i="13" s="1"/>
  <c r="H190" i="13"/>
  <c r="J190" i="13" s="1"/>
  <c r="H100" i="13"/>
  <c r="J100" i="13" s="1"/>
  <c r="H99" i="13"/>
  <c r="J99" i="13" s="1"/>
  <c r="H96" i="13"/>
  <c r="J96" i="13" s="1"/>
  <c r="H95" i="13"/>
  <c r="J95" i="13" s="1"/>
  <c r="H94" i="13"/>
  <c r="J94" i="13" s="1"/>
  <c r="H93" i="13"/>
  <c r="J93" i="13" s="1"/>
  <c r="H85" i="13"/>
  <c r="J85" i="13" s="1"/>
  <c r="H90" i="13"/>
  <c r="J90" i="13" s="1"/>
  <c r="H86" i="13"/>
  <c r="J86" i="13" s="1"/>
  <c r="H89" i="13"/>
  <c r="J89" i="13" s="1"/>
  <c r="H92" i="13"/>
  <c r="J92" i="13" s="1"/>
  <c r="L84" i="13"/>
  <c r="H84" i="13"/>
  <c r="J84" i="13" s="1"/>
  <c r="H82" i="13"/>
  <c r="J82" i="13" s="1"/>
  <c r="H80" i="13"/>
  <c r="J80" i="13" s="1"/>
  <c r="H79" i="13"/>
  <c r="J79" i="13" s="1"/>
  <c r="H77" i="13"/>
  <c r="J77" i="13" s="1"/>
  <c r="H75" i="13"/>
  <c r="J75" i="13" s="1"/>
  <c r="H127" i="13"/>
  <c r="J127" i="13" s="1"/>
  <c r="H129" i="13"/>
  <c r="J129" i="13" s="1"/>
  <c r="H128" i="13"/>
  <c r="J128" i="13" s="1"/>
  <c r="H103" i="13"/>
  <c r="J103" i="13" s="1"/>
  <c r="H102" i="13"/>
  <c r="J102" i="13" s="1"/>
  <c r="L149" i="13"/>
  <c r="H149" i="13"/>
  <c r="J149" i="13" s="1"/>
  <c r="H180" i="13"/>
  <c r="J180" i="13" s="1"/>
  <c r="H184" i="13"/>
  <c r="J184" i="13" s="1"/>
  <c r="H169" i="13"/>
  <c r="J169" i="13" s="1"/>
  <c r="H170" i="13"/>
  <c r="J170" i="13" s="1"/>
  <c r="H172" i="13"/>
  <c r="J172" i="13" s="1"/>
  <c r="H171" i="13"/>
  <c r="J171" i="13" s="1"/>
  <c r="H166" i="13"/>
  <c r="J166" i="13" s="1"/>
  <c r="H165" i="13"/>
  <c r="J165" i="13" s="1"/>
  <c r="H156" i="13"/>
  <c r="J156" i="13" s="1"/>
  <c r="H155" i="13"/>
  <c r="J155" i="13" s="1"/>
  <c r="H158" i="13"/>
  <c r="J158" i="13" s="1"/>
  <c r="H157" i="13"/>
  <c r="J157" i="13" s="1"/>
  <c r="H20" i="13"/>
  <c r="J20" i="13" s="1"/>
  <c r="H111" i="13"/>
  <c r="J111" i="13" s="1"/>
  <c r="H115" i="13"/>
  <c r="J115" i="13" s="1"/>
  <c r="H114" i="13"/>
  <c r="J114" i="13" s="1"/>
  <c r="H64" i="13"/>
  <c r="J64" i="13" s="1"/>
  <c r="H65" i="13"/>
  <c r="J65" i="13" s="1"/>
  <c r="H56" i="13"/>
  <c r="J56" i="13" s="1"/>
  <c r="H55" i="13"/>
  <c r="J55" i="13" s="1"/>
  <c r="H51" i="13"/>
  <c r="J51" i="13" s="1"/>
  <c r="H57" i="13"/>
  <c r="J57" i="13" s="1"/>
  <c r="H49" i="13"/>
  <c r="J49" i="13" s="1"/>
  <c r="H50" i="13"/>
  <c r="J50" i="13" s="1"/>
  <c r="H53" i="13"/>
  <c r="J53" i="13" s="1"/>
  <c r="H52" i="13"/>
  <c r="J52" i="13" s="1"/>
  <c r="H45" i="13"/>
  <c r="J45" i="13" s="1"/>
  <c r="H44" i="13"/>
  <c r="J44" i="13" s="1"/>
  <c r="H46" i="13"/>
  <c r="J46" i="13" s="1"/>
  <c r="H139" i="13"/>
  <c r="J139" i="13" s="1"/>
  <c r="H60" i="13"/>
  <c r="J60" i="13" s="1"/>
  <c r="H43" i="13"/>
  <c r="J43" i="13" s="1"/>
  <c r="H40" i="13"/>
  <c r="J40" i="13" s="1"/>
  <c r="H41" i="13"/>
  <c r="J41" i="13" s="1"/>
  <c r="L14" i="13"/>
  <c r="H14" i="13"/>
  <c r="J14" i="13" s="1"/>
  <c r="H18" i="13"/>
  <c r="J18" i="13" s="1"/>
  <c r="H19" i="13"/>
  <c r="J19" i="13" s="1"/>
  <c r="H15" i="13"/>
  <c r="J15" i="13" s="1"/>
  <c r="H17" i="13"/>
  <c r="J17" i="13" s="1"/>
  <c r="H16" i="13"/>
  <c r="J16" i="13" s="1"/>
  <c r="H16" i="16"/>
  <c r="J16" i="16" s="1"/>
  <c r="H18" i="16"/>
  <c r="J18" i="16" s="1"/>
  <c r="H17" i="16"/>
  <c r="J17" i="16" s="1"/>
  <c r="H21" i="16"/>
  <c r="J21" i="16" s="1"/>
  <c r="H20" i="16"/>
  <c r="J20" i="16" s="1"/>
  <c r="H19" i="16"/>
  <c r="J19" i="16" s="1"/>
  <c r="H22" i="16"/>
  <c r="J22" i="16" s="1"/>
  <c r="H23" i="16"/>
  <c r="J23" i="16" s="1"/>
  <c r="H24" i="16"/>
  <c r="J24" i="16" s="1"/>
  <c r="H25" i="16"/>
  <c r="J25" i="16" s="1"/>
  <c r="H26" i="16"/>
  <c r="J26" i="16" s="1"/>
  <c r="H28" i="16"/>
  <c r="J28" i="16" s="1"/>
  <c r="H29" i="16"/>
  <c r="J29" i="16" s="1"/>
  <c r="H27" i="16"/>
  <c r="J27" i="16" s="1"/>
  <c r="H30" i="16"/>
  <c r="J30" i="16" s="1"/>
  <c r="H15" i="16"/>
  <c r="J15" i="16" s="1"/>
  <c r="J31" i="16"/>
  <c r="H31" i="16"/>
  <c r="H19" i="15"/>
  <c r="J19" i="15" s="1"/>
  <c r="H15" i="15"/>
  <c r="J15" i="15" s="1"/>
  <c r="J23" i="15" s="1"/>
  <c r="H16" i="15"/>
  <c r="J16" i="15" s="1"/>
  <c r="H22" i="15"/>
  <c r="J22" i="15" s="1"/>
  <c r="H21" i="15"/>
  <c r="J21" i="15" s="1"/>
  <c r="H20" i="15"/>
  <c r="J20" i="15" s="1"/>
  <c r="J19" i="26"/>
  <c r="H19" i="26"/>
  <c r="J17" i="27"/>
  <c r="H17" i="27"/>
  <c r="J23" i="12"/>
  <c r="H23" i="12"/>
  <c r="H15" i="12"/>
  <c r="J15" i="12" s="1"/>
  <c r="H16" i="12"/>
  <c r="J16" i="12" s="1"/>
  <c r="H18" i="12"/>
  <c r="J18" i="12" s="1"/>
  <c r="H19" i="12"/>
  <c r="J19" i="12" s="1"/>
  <c r="H21" i="12"/>
  <c r="J21" i="12" s="1"/>
  <c r="H20" i="12"/>
  <c r="J20" i="12" s="1"/>
  <c r="H22" i="12"/>
  <c r="J22" i="12" s="1"/>
  <c r="J39" i="29"/>
  <c r="H39" i="29"/>
  <c r="H20" i="11"/>
  <c r="J20" i="11" s="1"/>
  <c r="J56" i="10"/>
  <c r="H56" i="10"/>
  <c r="H15" i="4"/>
  <c r="J15" i="4" s="1"/>
  <c r="J75" i="4" s="1"/>
  <c r="H18" i="10"/>
  <c r="J18" i="10" s="1"/>
  <c r="H19" i="10"/>
  <c r="J19" i="10" s="1"/>
  <c r="H20" i="10"/>
  <c r="J20" i="10" s="1"/>
  <c r="H25" i="10"/>
  <c r="J25" i="10" s="1"/>
  <c r="H24" i="10"/>
  <c r="J24" i="10" s="1"/>
  <c r="H23" i="10"/>
  <c r="J23" i="10" s="1"/>
  <c r="H26" i="10"/>
  <c r="J26" i="10" s="1"/>
  <c r="H27" i="10"/>
  <c r="J27" i="10" s="1"/>
  <c r="H29" i="10"/>
  <c r="J29" i="10" s="1"/>
  <c r="H32" i="10"/>
  <c r="J32" i="10" s="1"/>
  <c r="H31" i="10"/>
  <c r="J31" i="10" s="1"/>
  <c r="H30" i="10"/>
  <c r="J30" i="10" s="1"/>
  <c r="H35" i="10"/>
  <c r="J35" i="10" s="1"/>
  <c r="H34" i="10"/>
  <c r="J34" i="10" s="1"/>
  <c r="H38" i="10"/>
  <c r="J38" i="10" s="1"/>
  <c r="H36" i="10"/>
  <c r="J36" i="10" s="1"/>
  <c r="H37" i="10"/>
  <c r="J37" i="10" s="1"/>
  <c r="H33" i="10"/>
  <c r="J33" i="10" s="1"/>
  <c r="H45" i="10"/>
  <c r="J45" i="10" s="1"/>
  <c r="H46" i="10"/>
  <c r="J46" i="10" s="1"/>
  <c r="H39" i="10"/>
  <c r="J39" i="10" s="1"/>
  <c r="H41" i="10"/>
  <c r="J41" i="10" s="1"/>
  <c r="H42" i="10"/>
  <c r="J42" i="10" s="1"/>
  <c r="H49" i="10"/>
  <c r="J49" i="10" s="1"/>
  <c r="H50" i="10"/>
  <c r="J50" i="10" s="1"/>
  <c r="H51" i="10"/>
  <c r="J51" i="10" s="1"/>
  <c r="H52" i="10"/>
  <c r="J52" i="10" s="1"/>
  <c r="H53" i="10"/>
  <c r="J53" i="10" s="1"/>
  <c r="H54" i="10"/>
  <c r="J54" i="10" s="1"/>
  <c r="H55" i="10"/>
  <c r="J55" i="10" s="1"/>
  <c r="H15" i="10"/>
  <c r="J15" i="10" s="1"/>
  <c r="I17" i="14"/>
  <c r="K17" i="14" s="1"/>
  <c r="I19" i="14"/>
  <c r="K19" i="14" s="1"/>
  <c r="H37" i="29"/>
  <c r="J37" i="29" s="1"/>
  <c r="H27" i="29"/>
  <c r="J27" i="29" s="1"/>
  <c r="H26" i="29"/>
  <c r="J26" i="29" s="1"/>
  <c r="H25" i="29"/>
  <c r="J25" i="29" s="1"/>
  <c r="H23" i="29"/>
  <c r="J23" i="29" s="1"/>
  <c r="H22" i="29"/>
  <c r="J22" i="29" s="1"/>
  <c r="J38" i="29"/>
  <c r="H19" i="29"/>
  <c r="J19" i="29" s="1"/>
  <c r="H18" i="29"/>
  <c r="J18" i="29" s="1"/>
  <c r="H17" i="29"/>
  <c r="J17" i="29" s="1"/>
  <c r="H16" i="29"/>
  <c r="J16" i="29" s="1"/>
  <c r="H15" i="29"/>
  <c r="J15" i="29" s="1"/>
  <c r="J36" i="29"/>
  <c r="H17" i="4"/>
  <c r="K17" i="4" s="1"/>
  <c r="H16" i="4"/>
  <c r="J16" i="4" s="1"/>
  <c r="H18" i="4"/>
  <c r="J18" i="4" s="1"/>
  <c r="H19" i="4"/>
  <c r="J19" i="4" s="1"/>
  <c r="H22" i="4"/>
  <c r="J22" i="4" s="1"/>
  <c r="H21" i="4"/>
  <c r="J21" i="4" s="1"/>
  <c r="H23" i="4"/>
  <c r="J23" i="4" s="1"/>
  <c r="H20" i="4"/>
  <c r="J20" i="4" s="1"/>
  <c r="H24" i="4"/>
  <c r="J24" i="4" s="1"/>
  <c r="H25" i="4"/>
  <c r="J25" i="4" s="1"/>
  <c r="H27" i="4"/>
  <c r="J27" i="4" s="1"/>
  <c r="H28" i="4"/>
  <c r="J28" i="4" s="1"/>
  <c r="H29" i="4"/>
  <c r="J29" i="4" s="1"/>
  <c r="H26" i="4"/>
  <c r="J26" i="4" s="1"/>
  <c r="H30" i="4"/>
  <c r="J30" i="4" s="1"/>
  <c r="H31" i="4"/>
  <c r="J31" i="4" s="1"/>
  <c r="H33" i="4"/>
  <c r="J33" i="4" s="1"/>
  <c r="H34" i="4"/>
  <c r="J34" i="4" s="1"/>
  <c r="H35" i="4"/>
  <c r="J35" i="4" s="1"/>
  <c r="H39" i="4"/>
  <c r="J39" i="4" s="1"/>
  <c r="H37" i="4"/>
  <c r="J37" i="4" s="1"/>
  <c r="H36" i="4"/>
  <c r="J36" i="4" s="1"/>
  <c r="H32" i="4"/>
  <c r="J32" i="4" s="1"/>
  <c r="H38" i="4"/>
  <c r="J38" i="4" s="1"/>
  <c r="H40" i="4"/>
  <c r="J40" i="4" s="1"/>
  <c r="H44" i="4"/>
  <c r="J44" i="4" s="1"/>
  <c r="H42" i="4"/>
  <c r="J42" i="4" s="1"/>
  <c r="H43" i="4"/>
  <c r="J43" i="4" s="1"/>
  <c r="H41" i="4"/>
  <c r="J41" i="4" s="1"/>
  <c r="H45" i="4"/>
  <c r="J45" i="4" s="1"/>
  <c r="H46" i="4"/>
  <c r="J46" i="4" s="1"/>
  <c r="H58" i="4"/>
  <c r="J58" i="4" s="1"/>
  <c r="H57" i="4"/>
  <c r="J57" i="4" s="1"/>
  <c r="H48" i="4"/>
  <c r="J48" i="4" s="1"/>
  <c r="H49" i="4"/>
  <c r="J49" i="4" s="1"/>
  <c r="H47" i="4"/>
  <c r="J47" i="4" s="1"/>
  <c r="H50" i="4"/>
  <c r="J50" i="4" s="1"/>
  <c r="H51" i="4"/>
  <c r="J51" i="4" s="1"/>
  <c r="H54" i="4"/>
  <c r="J54" i="4" s="1"/>
  <c r="H55" i="4"/>
  <c r="J55" i="4" s="1"/>
  <c r="H56" i="4"/>
  <c r="J56" i="4" s="1"/>
  <c r="H53" i="4"/>
  <c r="J53" i="4" s="1"/>
  <c r="H61" i="4"/>
  <c r="J61" i="4" s="1"/>
  <c r="H59" i="4"/>
  <c r="J59" i="4" s="1"/>
  <c r="H60" i="4"/>
  <c r="J60" i="4" s="1"/>
  <c r="H66" i="4"/>
  <c r="J66" i="4" s="1"/>
  <c r="H62" i="4"/>
  <c r="J62" i="4" s="1"/>
  <c r="H64" i="4"/>
  <c r="J64" i="4" s="1"/>
  <c r="H63" i="4"/>
  <c r="J63" i="4" s="1"/>
  <c r="H65" i="4"/>
  <c r="J65" i="4" s="1"/>
  <c r="H67" i="4"/>
  <c r="J67" i="4" s="1"/>
  <c r="H68" i="4"/>
  <c r="J68" i="4" s="1"/>
  <c r="H69" i="4"/>
  <c r="J69" i="4" s="1"/>
  <c r="H70" i="4"/>
  <c r="J70" i="4" s="1"/>
  <c r="H72" i="4"/>
  <c r="J72" i="4" s="1"/>
  <c r="H73" i="4"/>
  <c r="J73" i="4" s="1"/>
  <c r="H74" i="4"/>
  <c r="J74" i="4" s="1"/>
  <c r="H71" i="4"/>
  <c r="J71" i="4" s="1"/>
  <c r="H16" i="27"/>
  <c r="J16" i="27" s="1"/>
  <c r="H18" i="26"/>
  <c r="J18" i="26" s="1"/>
  <c r="H17" i="26"/>
  <c r="J17" i="26" s="1"/>
  <c r="H122" i="13"/>
  <c r="J122" i="13" s="1"/>
  <c r="H81" i="13"/>
  <c r="J81" i="13" s="1"/>
  <c r="H78" i="13"/>
  <c r="J78" i="13" s="1"/>
  <c r="H168" i="13"/>
  <c r="J168" i="13" s="1"/>
  <c r="H167" i="13"/>
  <c r="J167" i="13" s="1"/>
  <c r="H22" i="13"/>
  <c r="J22" i="13" s="1"/>
  <c r="L22" i="13"/>
  <c r="H98" i="13"/>
  <c r="J98" i="13" s="1"/>
  <c r="H97" i="13"/>
  <c r="J97" i="13" s="1"/>
  <c r="H91" i="13"/>
  <c r="J91" i="13" s="1"/>
  <c r="H88" i="13"/>
  <c r="J88" i="13" s="1"/>
  <c r="H87" i="13"/>
  <c r="J87" i="13" s="1"/>
  <c r="H173" i="13"/>
  <c r="J173" i="13" s="1"/>
  <c r="H162" i="13"/>
  <c r="J162" i="13" s="1"/>
  <c r="H161" i="13"/>
  <c r="J161" i="13" s="1"/>
  <c r="H154" i="13"/>
  <c r="J154" i="13" s="1"/>
  <c r="H164" i="13"/>
  <c r="J164" i="13" s="1"/>
  <c r="H153" i="13"/>
  <c r="J153" i="13" s="1"/>
  <c r="L152" i="13"/>
  <c r="H152" i="13"/>
  <c r="J152" i="13" s="1"/>
  <c r="H72" i="13"/>
  <c r="J72" i="13" s="1"/>
  <c r="L71" i="13"/>
  <c r="H71" i="13"/>
  <c r="J71" i="13" s="1"/>
  <c r="H133" i="13"/>
  <c r="J133" i="13" s="1"/>
  <c r="L132" i="13"/>
  <c r="H132" i="13"/>
  <c r="J132" i="13" s="1"/>
  <c r="H117" i="13"/>
  <c r="J117" i="13" s="1"/>
  <c r="H112" i="13"/>
  <c r="J112" i="13" s="1"/>
  <c r="H116" i="13"/>
  <c r="J116" i="13" s="1"/>
  <c r="H107" i="13"/>
  <c r="J107" i="13" s="1"/>
  <c r="H109" i="13"/>
  <c r="J109" i="13" s="1"/>
  <c r="H113" i="13"/>
  <c r="J113" i="13" s="1"/>
  <c r="H110" i="13"/>
  <c r="J110" i="13" s="1"/>
  <c r="H108" i="13"/>
  <c r="J108" i="13" s="1"/>
  <c r="L106" i="13"/>
  <c r="H106" i="13"/>
  <c r="J106" i="13" s="1"/>
  <c r="H124" i="13"/>
  <c r="J124" i="13" s="1"/>
  <c r="H120" i="13"/>
  <c r="J120" i="13" s="1"/>
  <c r="L119" i="13"/>
  <c r="H119" i="13"/>
  <c r="J119" i="13" s="1"/>
  <c r="H188" i="13"/>
  <c r="J188" i="13" s="1"/>
  <c r="H187" i="13"/>
  <c r="J187" i="13" s="1"/>
  <c r="L186" i="13"/>
  <c r="H186" i="13"/>
  <c r="J186" i="13" s="1"/>
  <c r="H101" i="13"/>
  <c r="J101" i="13" s="1"/>
  <c r="H76" i="13"/>
  <c r="J76" i="13" s="1"/>
  <c r="L74" i="13"/>
  <c r="H74" i="13"/>
  <c r="J74" i="13" s="1"/>
  <c r="H104" i="13"/>
  <c r="J104" i="13" s="1"/>
  <c r="H69" i="13"/>
  <c r="J69" i="13" s="1"/>
  <c r="H68" i="13"/>
  <c r="J68" i="13" s="1"/>
  <c r="L126" i="13"/>
  <c r="H126" i="13"/>
  <c r="J126" i="13" s="1"/>
  <c r="H183" i="13"/>
  <c r="J183" i="13" s="1"/>
  <c r="H182" i="13"/>
  <c r="J182" i="13" s="1"/>
  <c r="H181" i="13"/>
  <c r="J181" i="13" s="1"/>
  <c r="L179" i="13"/>
  <c r="H179" i="13"/>
  <c r="J179" i="13" s="1"/>
  <c r="H63" i="13"/>
  <c r="J63" i="13" s="1"/>
  <c r="H62" i="13"/>
  <c r="J62" i="13" s="1"/>
  <c r="H61" i="13"/>
  <c r="J61" i="13" s="1"/>
  <c r="H54" i="13"/>
  <c r="J54" i="13" s="1"/>
  <c r="L48" i="13"/>
  <c r="H48" i="13"/>
  <c r="J48" i="13" s="1"/>
  <c r="H140" i="13"/>
  <c r="J140" i="13" s="1"/>
  <c r="H137" i="13"/>
  <c r="J137" i="13" s="1"/>
  <c r="H37" i="13"/>
  <c r="J37" i="13" s="1"/>
  <c r="H36" i="13"/>
  <c r="J36" i="13" s="1"/>
  <c r="H35" i="13"/>
  <c r="J35" i="13" s="1"/>
  <c r="H34" i="13"/>
  <c r="J34" i="13" s="1"/>
  <c r="H24" i="13"/>
  <c r="J24" i="13" s="1"/>
  <c r="H23" i="13"/>
  <c r="J23" i="13" s="1"/>
  <c r="I15" i="14"/>
  <c r="K15" i="14" s="1"/>
  <c r="I18" i="14"/>
  <c r="K18" i="14" s="1"/>
  <c r="I16" i="14"/>
  <c r="K16" i="14" s="1"/>
  <c r="H17" i="12"/>
  <c r="J17" i="12" s="1"/>
  <c r="J46" i="11"/>
  <c r="H37" i="11"/>
  <c r="J37" i="11" s="1"/>
  <c r="H29" i="11"/>
  <c r="J29" i="11" s="1"/>
  <c r="H27" i="11"/>
  <c r="J27" i="11" s="1"/>
  <c r="H30" i="11"/>
  <c r="J30" i="11" s="1"/>
  <c r="H34" i="11"/>
  <c r="J34" i="11" s="1"/>
  <c r="H23" i="11"/>
  <c r="J23" i="11" s="1"/>
  <c r="H15" i="11"/>
  <c r="J15" i="11" s="1"/>
  <c r="H19" i="11"/>
  <c r="J19" i="11" s="1"/>
  <c r="K65" i="4"/>
  <c r="K66" i="4"/>
  <c r="K47" i="4"/>
  <c r="K46" i="4"/>
  <c r="K19" i="4"/>
  <c r="H53" i="11"/>
  <c r="J53" i="11" s="1"/>
  <c r="H33" i="11"/>
  <c r="J33" i="11" s="1"/>
  <c r="H31" i="11"/>
  <c r="J31" i="11" s="1"/>
  <c r="H28" i="11"/>
  <c r="J28" i="11" s="1"/>
  <c r="K57" i="4" l="1"/>
  <c r="K42" i="4"/>
  <c r="K67" i="4"/>
  <c r="K20" i="4"/>
  <c r="K48" i="4"/>
  <c r="K68" i="4"/>
  <c r="J17" i="4"/>
  <c r="H75" i="4"/>
  <c r="H23" i="15"/>
</calcChain>
</file>

<file path=xl/sharedStrings.xml><?xml version="1.0" encoding="utf-8"?>
<sst xmlns="http://schemas.openxmlformats.org/spreadsheetml/2006/main" count="3511" uniqueCount="794">
  <si>
    <t>1.</t>
  </si>
  <si>
    <t>2.</t>
  </si>
  <si>
    <t>3.</t>
  </si>
  <si>
    <t>4.</t>
  </si>
  <si>
    <t>MJ</t>
  </si>
  <si>
    <t>kg</t>
  </si>
  <si>
    <t>Predpokladané odobraté množstvo počas trvania účinnosti zmluvy</t>
  </si>
  <si>
    <t>Cena v EUR za MJ bez DPH</t>
  </si>
  <si>
    <t>Cena v  EUR za predpokladané množstvo bez DPH</t>
  </si>
  <si>
    <t>Cena v EUR za predpokladané množstvo s DPH</t>
  </si>
  <si>
    <t>Obrázok (webový odkaz na obrázok tovaru)</t>
  </si>
  <si>
    <t>Požiadavky na jednotlivé položky</t>
  </si>
  <si>
    <t>Položky</t>
  </si>
  <si>
    <t>Konkrétny/Obchodný názov uchádzačom ponúknutého výrobku</t>
  </si>
  <si>
    <t>Špecifikácia ponúkaného tovaru - opis uchádzačom ponúknutého výrobku</t>
  </si>
  <si>
    <t>CENA ZA BALENIE bez DPH</t>
  </si>
  <si>
    <t>Sadzba DPH v %</t>
  </si>
  <si>
    <t>OBSAH BALENIA (skutočná veľkosť balenia od dodávateľa)</t>
  </si>
  <si>
    <t>I. TRIEDA</t>
  </si>
  <si>
    <t>Banány</t>
  </si>
  <si>
    <t>Brokolica</t>
  </si>
  <si>
    <t>Citróny</t>
  </si>
  <si>
    <t>Cuketa</t>
  </si>
  <si>
    <t>Hrušky</t>
  </si>
  <si>
    <t>Kaleráb</t>
  </si>
  <si>
    <t>Kapusta čínska</t>
  </si>
  <si>
    <t>Karfiol</t>
  </si>
  <si>
    <t xml:space="preserve">Kel </t>
  </si>
  <si>
    <t>Mrkva</t>
  </si>
  <si>
    <t>Petržlen</t>
  </si>
  <si>
    <t>Pomaranče</t>
  </si>
  <si>
    <t>Šalát hlávkový</t>
  </si>
  <si>
    <t>I. TRIEDA, min. veľkosť strapca 75 g</t>
  </si>
  <si>
    <t>I. TRIEDA, min. veľkosť 700 g</t>
  </si>
  <si>
    <t>I. TRIEDA, minimálne 8 ks vo zväzku</t>
  </si>
  <si>
    <t>I. TRIEDA, min. veľkosť 51 mm</t>
  </si>
  <si>
    <t>I. TRIEDA, kaliber min. 50 mm</t>
  </si>
  <si>
    <t>DEŇ OBJEDNANIA</t>
  </si>
  <si>
    <t>objednané množstvo</t>
  </si>
  <si>
    <t>vyplní uchádzač</t>
  </si>
  <si>
    <t>OVOCIE A ZELENINA</t>
  </si>
  <si>
    <t>Všeobecná obchodná norma</t>
  </si>
  <si>
    <t>1. Minimálne požiadavky na kvalitu</t>
  </si>
  <si>
    <t>S výnimkou povolených odchýlok sú výrobky:</t>
  </si>
  <si>
    <t>Výrobky musia byť v takom stave, ktorý im umožňuje:</t>
  </si>
  <si>
    <t>2. Minimálne požiadavky na zrelosť</t>
  </si>
  <si>
    <t>Výrobky musia byť dostatočne vyvinuté, ale nie nadmerne, a ovocie musí vykazovať uspokojujúcu zrelosť a nesmie byť prezrelé.</t>
  </si>
  <si>
    <t>3. Odchýlka</t>
  </si>
  <si>
    <t>V každej zásielke sa povoľuje odchýlka desať percent z počtu alebo hmotnosti výrobkov, ktoré nespĺňajú minimálne kvalitatívne požiadavky. V rámci tejto odchýlky môžu celkovo najviac 2 percentá predstavovať produkty napadnuté hnilobou.</t>
  </si>
  <si>
    <t>4. Označovanie pôvodu produktov</t>
  </si>
  <si>
    <t>Úplný názov krajiny pôvodu ( 1 ). V prípade výrobkov pochádzajúcich z členského štátu sa názov uvedie v jazyku krajiny pôvodu alebo v akomkoľvek inom jazyku, ktorý je zrozumiteľný pre spotrebiteľov v krajine určenia. V prípade ostatných výrobkov sa názov uvedie v jazyku, ktorý je zrozumiteľný pre spotrebiteľov v krajine určenia.</t>
  </si>
  <si>
    <t>CHLIEB A PEČIVO</t>
  </si>
  <si>
    <t>Rožok cereálny</t>
  </si>
  <si>
    <t>Dalamánka celozrnná</t>
  </si>
  <si>
    <t>Koliesko tvarohové</t>
  </si>
  <si>
    <t>Koliesko lekvárové</t>
  </si>
  <si>
    <t>Lúpačka pudingová</t>
  </si>
  <si>
    <t>Crosissant nutelový</t>
  </si>
  <si>
    <t>Vianočka</t>
  </si>
  <si>
    <t>Frekvencia dodávok:</t>
  </si>
  <si>
    <t>Prepravné podmienky:</t>
  </si>
  <si>
    <t>dodržiavanie predpisov HACCP</t>
  </si>
  <si>
    <t>MLIEKO A MLIEČNE VÝROBKY</t>
  </si>
  <si>
    <t>MRAZENÉ VÝROBKY</t>
  </si>
  <si>
    <t>Krupica detská</t>
  </si>
  <si>
    <t>Banskobystrický samosprávny kraj</t>
  </si>
  <si>
    <t>Príloha č. 1 Výzvy Špecifikácia položiek a požiadaviek</t>
  </si>
  <si>
    <t>Obchodné meno uchádzača:</t>
  </si>
  <si>
    <t>Sídlo uchádzača:</t>
  </si>
  <si>
    <t>IČO:</t>
  </si>
  <si>
    <t>Právna forma:</t>
  </si>
  <si>
    <t>e-mail:</t>
  </si>
  <si>
    <t>telefonický kontakt:</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</si>
  <si>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</si>
  <si>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</si>
  <si>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Jednotková cena tovaru musí byť dodržaná bez ohľadu na veľkosť balenia.</t>
  </si>
  <si>
    <t>Uvedené množstvo tovaru je orientačné a nie je pre OvZP záväzné.</t>
  </si>
  <si>
    <t>Uchádzač vyhlasuje, že * JE / NIE JE platiteľom DPH (uchádzač zakrúžkuje relevantný údaj).</t>
  </si>
  <si>
    <t>V ............................., dňa .........................</t>
  </si>
  <si>
    <t>[uviesť miesto a dátum podpisu]</t>
  </si>
  <si>
    <t xml:space="preserve">[vypísať meno, priezvisko a funkciu
oprávnenej osoby uchádzača]
</t>
  </si>
  <si>
    <t>Cesnak</t>
  </si>
  <si>
    <t>Kapusta červená</t>
  </si>
  <si>
    <t>Paradajky cherry</t>
  </si>
  <si>
    <t>Reďkovka biela</t>
  </si>
  <si>
    <t>ks</t>
  </si>
  <si>
    <t>Hrozno červené</t>
  </si>
  <si>
    <t>Kôpor</t>
  </si>
  <si>
    <t>Melón žltý</t>
  </si>
  <si>
    <t>Paprika červená</t>
  </si>
  <si>
    <t>Paprika žltá</t>
  </si>
  <si>
    <t>Šalát ľadový</t>
  </si>
  <si>
    <t>Bageta</t>
  </si>
  <si>
    <t>Strúhanka</t>
  </si>
  <si>
    <t xml:space="preserve">Biely jogurt </t>
  </si>
  <si>
    <t>Mlieko polotučné</t>
  </si>
  <si>
    <t>Mrazená zelenina (podsviečková)</t>
  </si>
  <si>
    <t>Mrazená zelenina (mochovská)</t>
  </si>
  <si>
    <t>Mrazená zelenina (bretánska)</t>
  </si>
  <si>
    <t>Knedle slivkové</t>
  </si>
  <si>
    <t>Šúľance čisté</t>
  </si>
  <si>
    <t xml:space="preserve">Fliačky </t>
  </si>
  <si>
    <t xml:space="preserve">Lasagne </t>
  </si>
  <si>
    <t xml:space="preserve">Rezance široké </t>
  </si>
  <si>
    <t>Slovenská ryža</t>
  </si>
  <si>
    <t xml:space="preserve">Špagety </t>
  </si>
  <si>
    <t>CUKROVINKY</t>
  </si>
  <si>
    <t>DŽEMY, MED</t>
  </si>
  <si>
    <t>STRUKOVINY, OBILNINY</t>
  </si>
  <si>
    <t>KEČUP, OMÁČKY</t>
  </si>
  <si>
    <t>PÓTY</t>
  </si>
  <si>
    <t xml:space="preserve">KOMPÓTY </t>
  </si>
  <si>
    <t>Śkorica mletá</t>
  </si>
  <si>
    <t>VEGETA A BUJÓNY</t>
  </si>
  <si>
    <t>A BUJÓNY</t>
  </si>
  <si>
    <t>OLEJ A OCOT</t>
  </si>
  <si>
    <t>A OCOT</t>
  </si>
  <si>
    <t>Ocot</t>
  </si>
  <si>
    <t>SOĽ, RYŽA</t>
  </si>
  <si>
    <t>Hrubá múka</t>
  </si>
  <si>
    <t>Soľ</t>
  </si>
  <si>
    <t>ORECHY, MAK, POSYPY</t>
  </si>
  <si>
    <t>MAK, POSYPY</t>
  </si>
  <si>
    <t>ARKY</t>
  </si>
  <si>
    <t xml:space="preserve">Kypriaci prášok </t>
  </si>
  <si>
    <t>RYBY</t>
  </si>
  <si>
    <t>HUBY,  ZÁKLADY</t>
  </si>
  <si>
    <t>Huby sušené - lesná zmes</t>
  </si>
  <si>
    <t>STERILIZOVANÁ ZELENINA</t>
  </si>
  <si>
    <t xml:space="preserve">Čalamáda sterilizovaná </t>
  </si>
  <si>
    <t xml:space="preserve">Kôpor v soli </t>
  </si>
  <si>
    <t xml:space="preserve">Paradajky lúpané </t>
  </si>
  <si>
    <t>Bravčové plece b.k. a kože</t>
  </si>
  <si>
    <t>Slanina údená bez kože</t>
  </si>
  <si>
    <t>VAJCIA</t>
  </si>
  <si>
    <t>Korenie nové celé</t>
  </si>
  <si>
    <t xml:space="preserve">Peperonáta </t>
  </si>
  <si>
    <t>Kuracie prsia rezne</t>
  </si>
  <si>
    <t>Sadzba DPH v % (v bunke uviesť len číslo 10,20 a pod.)</t>
  </si>
  <si>
    <t xml:space="preserve">Minimálne požiadavky na jednotlivé položky </t>
  </si>
  <si>
    <t>Hrozno biele</t>
  </si>
  <si>
    <t>Kapusta biela</t>
  </si>
  <si>
    <t>Kiwi</t>
  </si>
  <si>
    <t>Mandarinky</t>
  </si>
  <si>
    <t>Melón červený</t>
  </si>
  <si>
    <t xml:space="preserve">Medvedí cesnak </t>
  </si>
  <si>
    <t>Pór</t>
  </si>
  <si>
    <t>Paradajky</t>
  </si>
  <si>
    <t>Petržlenová vňať kučer.</t>
  </si>
  <si>
    <t>Pažítka</t>
  </si>
  <si>
    <t>Rucola 125 g</t>
  </si>
  <si>
    <t>Šampiňóny</t>
  </si>
  <si>
    <t xml:space="preserve">Šalát MIX 125 g  </t>
  </si>
  <si>
    <t xml:space="preserve">Špenát BABY 125 g </t>
  </si>
  <si>
    <t>Uhorky šalátové</t>
  </si>
  <si>
    <t>Zemiaky</t>
  </si>
  <si>
    <t>Zemiaky nové</t>
  </si>
  <si>
    <t>Zemiaky vákuové</t>
  </si>
  <si>
    <t>Zeler</t>
  </si>
  <si>
    <t>Broskyne, voľné</t>
  </si>
  <si>
    <t>I. TRIEDA priemer min. 45 mm</t>
  </si>
  <si>
    <t>Cibuľa žltá</t>
  </si>
  <si>
    <t>I.TRIEDA</t>
  </si>
  <si>
    <t>I. TRIEDA, bez vákuového obalu</t>
  </si>
  <si>
    <t>min. 1000 g</t>
  </si>
  <si>
    <t xml:space="preserve">Vajcia </t>
  </si>
  <si>
    <t>Verejný obstarávateľ požaduje, aby dodávané mäso malo nezlúčený pôvod – to znamená, že mäso zo zvieraťa bolo chované/porazené/spracované v 1 krajine pôvodu.</t>
  </si>
  <si>
    <t>Bravčové stehno b.k. a kože</t>
  </si>
  <si>
    <t>Bravčové karé b.k. a kože</t>
  </si>
  <si>
    <t>BRAVČOVÉ MÄSO</t>
  </si>
  <si>
    <t>Uchádzač preukáže splnenie požadovanej špecifikácie predložením vyhlásenia od dodávateľa o spôsobe spracovania jatočnej hydiny, ktorú  uvádza v ponuke</t>
  </si>
  <si>
    <t>Droždie čerstvé</t>
  </si>
  <si>
    <t>Koliesko pizzové</t>
  </si>
  <si>
    <t xml:space="preserve">Pagáč škvarkový </t>
  </si>
  <si>
    <t>Žemľa tuková</t>
  </si>
  <si>
    <r>
      <t>Minimálne požiadavky na predmet zákazky v zmysle Potravinového kódexu:</t>
    </r>
    <r>
      <rPr>
        <b/>
        <sz val="8"/>
        <color theme="1"/>
        <rFont val="Calibri"/>
        <family val="2"/>
        <charset val="238"/>
        <scheme val="minor"/>
      </rPr>
      <t xml:space="preserve">  </t>
    </r>
  </si>
  <si>
    <t>— neporušené, zdravé, čisté, bez škodcov, bez nadmernej vlhkosti, bez cudzieho pachu</t>
  </si>
  <si>
    <t>— znášať prepravu a manipuláciu,doručenie na miesto určenia vo vyhovujúcom stave</t>
  </si>
  <si>
    <t>meno, podpis</t>
  </si>
  <si>
    <t>SPOLU BEZ DPH</t>
  </si>
  <si>
    <t>SPOLU S DPH</t>
  </si>
  <si>
    <t>Maslo</t>
  </si>
  <si>
    <t>Rastlinná tuková nátierka</t>
  </si>
  <si>
    <t xml:space="preserve">Rastlinná tuková nátierka </t>
  </si>
  <si>
    <t>Syr Cheddar</t>
  </si>
  <si>
    <t xml:space="preserve">Syr Hermelín </t>
  </si>
  <si>
    <t>Tvaroh jemný termizovaný</t>
  </si>
  <si>
    <t>Tvaroh hrudkovitý</t>
  </si>
  <si>
    <t>Bryndza</t>
  </si>
  <si>
    <t xml:space="preserve">Škvarená bravčová masť </t>
  </si>
  <si>
    <t>Bravčová údená klobása</t>
  </si>
  <si>
    <t>Slanina oravská voľná</t>
  </si>
  <si>
    <t>Lahôdka z karé</t>
  </si>
  <si>
    <t xml:space="preserve"> bez nástreku</t>
  </si>
  <si>
    <t xml:space="preserve">Šunka Debrecínska </t>
  </si>
  <si>
    <t>Filet z morčacích pŕs</t>
  </si>
  <si>
    <t>Špecifikácia ponúkaného tovaru - opis uchádzačom ponúknutého výrobku, zloženie</t>
  </si>
  <si>
    <t>MRAZENÉ RYBY</t>
  </si>
  <si>
    <t>HYDINA</t>
  </si>
  <si>
    <t>MÄSOVÉ VÝROBKY</t>
  </si>
  <si>
    <t>MRAZENÉ MÄSO</t>
  </si>
  <si>
    <t xml:space="preserve">HOVÄDZIE MÄSO </t>
  </si>
  <si>
    <t>Syr obaľovaný</t>
  </si>
  <si>
    <t>Pizza šunková</t>
  </si>
  <si>
    <t xml:space="preserve">Niťovky </t>
  </si>
  <si>
    <t>Vretená/Skrutky/Vývrtky</t>
  </si>
  <si>
    <t>Fliačky malé</t>
  </si>
  <si>
    <t>Trubky/Penne</t>
  </si>
  <si>
    <t>CESTOVINY</t>
  </si>
  <si>
    <t>jemne údená (nárez)</t>
  </si>
  <si>
    <t>Gnocchi</t>
  </si>
  <si>
    <t>Tarhoňa</t>
  </si>
  <si>
    <t>Predpokladané odobraté množstvo počas trvania účinnosti zmluvy (v kusoch)</t>
  </si>
  <si>
    <t>slepačie vajcia čerstvé v škrupine, kvalita A, veľkosť L</t>
  </si>
  <si>
    <t>meno + podpis</t>
  </si>
  <si>
    <t>Cukor práškový</t>
  </si>
  <si>
    <t>Cukor škoricový</t>
  </si>
  <si>
    <t>Kakao</t>
  </si>
  <si>
    <t>Sirup</t>
  </si>
  <si>
    <t>Minerálna voda stolová 0,5 L</t>
  </si>
  <si>
    <t>Minerálna voda stolová 1,5 L</t>
  </si>
  <si>
    <t>Orechy vlašské</t>
  </si>
  <si>
    <t xml:space="preserve">Mak </t>
  </si>
  <si>
    <t>Hladká múka špeciál OO</t>
  </si>
  <si>
    <t>Hrachová natívna múka</t>
  </si>
  <si>
    <t>Špaldová múka</t>
  </si>
  <si>
    <t>varená jódovaná jedlá soľ, min. 1 kg</t>
  </si>
  <si>
    <t>Fazuľa červená</t>
  </si>
  <si>
    <t>Rattatouille</t>
  </si>
  <si>
    <t>Croissant</t>
  </si>
  <si>
    <t>SÓJA</t>
  </si>
  <si>
    <t>KORENIE</t>
  </si>
  <si>
    <t>Bobkový list</t>
  </si>
  <si>
    <t>balenie max. 20 g</t>
  </si>
  <si>
    <t>Oregáno</t>
  </si>
  <si>
    <t>Paprika sladká lahôdková</t>
  </si>
  <si>
    <t xml:space="preserve">Syr Tekov neúdený, salámový  </t>
  </si>
  <si>
    <t>Syrokrém - rozotierateľný syr</t>
  </si>
  <si>
    <t>Syr Parmezán</t>
  </si>
  <si>
    <t>Majonéza min. 225 ml</t>
  </si>
  <si>
    <t>Majolenka min. 225 ml</t>
  </si>
  <si>
    <t xml:space="preserve">Bazalka </t>
  </si>
  <si>
    <t>Reďkovka červená - zväzok</t>
  </si>
  <si>
    <t xml:space="preserve">I. TRIEDA, hmotnosť obsahu min. 125 g </t>
  </si>
  <si>
    <t>I.TRIEDA, hmotnosť obsahu min. 125 g</t>
  </si>
  <si>
    <t>I.TRIEDA, hmotnosť obsahu min. 100 g</t>
  </si>
  <si>
    <t>Cibuľka lahôdková - zväzok</t>
  </si>
  <si>
    <t>Nektarinky, voľné</t>
  </si>
  <si>
    <t xml:space="preserve">Banketka celozrnná </t>
  </si>
  <si>
    <t>Zloženie: pšeničná múka, pitná voda, droždie, jedlá soľ jodidovaná, rastlinný tuk. Hmotnosť min. 100 g</t>
  </si>
  <si>
    <t xml:space="preserve">Obsah celozrnnej múky min. 30%. Hmotnosť min. 30 g </t>
  </si>
  <si>
    <t>Pšeničná múka min, soľ, droždie, rastl.olej. Plnka nutelová:  cukor, rastl. tuk, kakaový prášok, emulgátor. Hmotnosť min. 70g</t>
  </si>
  <si>
    <t>Chlieb pš.- ražný krájaný</t>
  </si>
  <si>
    <t xml:space="preserve">Koliesko makové </t>
  </si>
  <si>
    <t>Kysnuté pečivo s náplňou min. 25 %. Hmotnosť min. 60 g</t>
  </si>
  <si>
    <t>Kysnuté pečivo s náplňou min. 25 % (maková). Hmotnosť min. 70 g</t>
  </si>
  <si>
    <t>Kysnuté pečivo s náplňou min. 25 % (ovocné pyré). Hmotnosť min. 70 g</t>
  </si>
  <si>
    <t>kysnuté pečivo s náplňou min. 25 % (tvarohová). Hmotnosť min. 70 g</t>
  </si>
  <si>
    <t xml:space="preserve">Lúpačka čokoládová </t>
  </si>
  <si>
    <t xml:space="preserve">Lúpačka lekvárová </t>
  </si>
  <si>
    <t xml:space="preserve">Lúpačka maková </t>
  </si>
  <si>
    <t xml:space="preserve">Lúpačka orechová </t>
  </si>
  <si>
    <t xml:space="preserve">Zloženie: pšeničná múka, cukor, rastlinné tuky (palmový, repkový), voda, droždie, soľ, vajcia. Plnka: min. 25 % čokoládovej náplne. Hmotnosť min. 70 g </t>
  </si>
  <si>
    <t>Zloženie: pšeničná múka, cukor, rastlinné tuky (palmový, repkový), voda, droždie, soľ, vajcia. Plnka: min. 25 % ovocného pyré. Hmotnosť min. 70 g</t>
  </si>
  <si>
    <t>Zloženie: pšeničná múka, cukor, rastlinné tuky (palmový, repkový), voda, droždie, soľ, vajcia. Plnka min. 25 % makovej náplne. Hmotnosť min. 70 g</t>
  </si>
  <si>
    <t xml:space="preserve">Zloženie: pšeničná múka, cukor, rastlinné tuky (palmový, repkový), voda, droždie, soľ, vajcia. Pudingová náplň min. 28,57 % (gluk. sirup, škrob, zahusťovadlo, olej, konzerv. látka,farbivo, aróma). Hmotnosť min. 70 g </t>
  </si>
  <si>
    <t xml:space="preserve">Zloženie: pšeničná múka, cukor, rastlinné tuky (palmový, repkový), voda, droždie, soľ, vajcia. Plnka: min 25 % orechovej náplne. Hmotnosť min. 70 g </t>
  </si>
  <si>
    <t>Zloženie: pšeničná múka, cukor, rastlinné tuky (palmový, repkový), voda, droždie, soľ, vajcia, min. 20 % bravčových škvariek. Hmotnosť min. 60 g</t>
  </si>
  <si>
    <t>Rožok obyčajný</t>
  </si>
  <si>
    <t>Zloženie: pšeničná múka, droždie, bračová masť, voda, soľ, pekárenský prípravok, cukor. Hmotnosť min. 40 g</t>
  </si>
  <si>
    <t>Zloženie: pšeničná múka, droždie, cukor, voda,rastlinné oleje, soľ, posýpka 9 %, cereálna zmes  min. 8 %. Hmotnosť min. 50 g</t>
  </si>
  <si>
    <t>Zloženie: pšeničná múka, mlieko, droždie, soľ, cukor, maslo, vajcia, hrozienka, mandle. Hmotnosť min. 370 g</t>
  </si>
  <si>
    <t xml:space="preserve">Zloženie: pšeničná múka, cukor, rastlinné tuky (palmový, repkový), voda, droždie, soľ, vajcia, kakaová náplň min. 50 %. Hmotnosť min. 360 g </t>
  </si>
  <si>
    <t xml:space="preserve">Zloženie: pšeničná múka, cukor, rastlinné tuky (palmový, repkový), voda, droždie, soľ, vajcia, ovocná náplň min. 50 %. Hmotnosť min. 360 g </t>
  </si>
  <si>
    <t xml:space="preserve">Zloženie: pšeničná múka, cukor, rastlinné tuky (palmový, repkový), voda, droždie, soľ, vajcia, orechová náplň min. 50 %. Hmotnosť min. 360 g </t>
  </si>
  <si>
    <t xml:space="preserve">Závin kakaový </t>
  </si>
  <si>
    <t xml:space="preserve">Závin lekvárový </t>
  </si>
  <si>
    <t>Závin orechový</t>
  </si>
  <si>
    <t xml:space="preserve">Vretená 3 farebné </t>
  </si>
  <si>
    <t>Kolienka malé</t>
  </si>
  <si>
    <t>Tortellini</t>
  </si>
  <si>
    <t>I. trieda</t>
  </si>
  <si>
    <t>čerstvé, kuchynská úprava, bez kože a tuku,  1 krajina pôvodu (chované, porazené, delené v 1 krajine)</t>
  </si>
  <si>
    <t>čerstvé, kuchynská úprava, bez kože a tuku rozobraté na jednotlivé kusy- orech, šál,  1 krajina pôvodu (chované, porazené, delené v 1 krajine)</t>
  </si>
  <si>
    <t xml:space="preserve">Kuracie prsia rezne bez kosti a kože </t>
  </si>
  <si>
    <t>Hovädzie stehno, mladý býk b.k. a kože</t>
  </si>
  <si>
    <t>čerstvé, dolný šál, mladý býk, kuchynská úprava, bez kože a tuku  1 krajina pôvodu (chované, porazené, delené v 1 krajine)</t>
  </si>
  <si>
    <t xml:space="preserve">tvrdý, varený a lisovaný syr s prírodnou drhnutou a olejovanou kôriou. Zloženie: mlieko, jedlá soľ, syridlo, konzervačná látka (vaječný lyzozým), obsah tuku min. 28 %, balenie min. 200 g </t>
  </si>
  <si>
    <t>tvrdý zrejúci plnotučný syr. Zloženie: mlieko, jedlá soľ, syridlo,  obsah tuku min.  45 %, balenie min. 1 kg</t>
  </si>
  <si>
    <t xml:space="preserve">3,5 %, homogenizované, ošetrené UHT ohrevom, trvanlivé, balenie 1 lit. </t>
  </si>
  <si>
    <t xml:space="preserve">1,5 %, homogenizované, ošetrené UHT ohrevom, trvanlivé, balenie 1 lit. </t>
  </si>
  <si>
    <t xml:space="preserve">Maslo mini </t>
  </si>
  <si>
    <t xml:space="preserve">polotvrdý zrejúci plnotučný syr, údený, tuk v sušine min. 45 %. Zloženie: mlieko, jedlá soľ, mliekarenské kultúry, stabilizátor, balenie min. 1 kg </t>
  </si>
  <si>
    <t xml:space="preserve">polotvrdý nezrejúci plnotučný syr, neúdený, tuk v sušine min. 45 %. Zloženie: mlieko, jedlá soľ, mliekarenské kultúry, stabilizátor, balenie min. 1 kg  </t>
  </si>
  <si>
    <t>Šľahačka 31%</t>
  </si>
  <si>
    <t>Smotana kyslá pochúťková</t>
  </si>
  <si>
    <t>Párky Frankfurtské</t>
  </si>
  <si>
    <t>Karfiol obaľovaný</t>
  </si>
  <si>
    <t xml:space="preserve">min. 92 % mäsa </t>
  </si>
  <si>
    <t>Šunka Bravčová</t>
  </si>
  <si>
    <t>Šunka Pražská</t>
  </si>
  <si>
    <t>podiel mäsa min. 90 % bez farbív</t>
  </si>
  <si>
    <t>min. 52 % mäsa</t>
  </si>
  <si>
    <t>min. 60 % mäsa</t>
  </si>
  <si>
    <t>originál receptúra min. 70 % mäsa</t>
  </si>
  <si>
    <t>ružičky brokolice, hmotnosť obsahu min. 2,5 kg x 4 balenia/ kartón</t>
  </si>
  <si>
    <t>ružičky karfiolu, hmotnosť obsahu min. 2,5 kg x 4 balenia/kartón</t>
  </si>
  <si>
    <t>obaľované ružičky karfiolu, hmotnosť obsahu min. 2,5 kg x 4 balenia/kartón</t>
  </si>
  <si>
    <t>obsah mrkva, karfiol, brokolica, hmotnosť obsahu min. 2,5 kg x 4 balenia/kartón</t>
  </si>
  <si>
    <t>obsah mrkva, zeler, petržlen, hmotnosť obsahu min. 2,5 kg x 4 balenia/kartón</t>
  </si>
  <si>
    <t>obsah mkrva, hrášok, petržlen, pór, ružičkový kel, karfiol, hmotnosť obsahu min. 2,5 kg x 4 balenia/kartón</t>
  </si>
  <si>
    <t xml:space="preserve">Špenát pretlak </t>
  </si>
  <si>
    <t xml:space="preserve">plesnivý syr Hermelín obaľovaný alebo ekvivalent (plesnivý syr), min. 100 g </t>
  </si>
  <si>
    <t xml:space="preserve">Tekvica </t>
  </si>
  <si>
    <t xml:space="preserve">zemiakové cesto neplnené, hmotnosť obsahu min. 1 kg </t>
  </si>
  <si>
    <t>Pirohy bryndzové</t>
  </si>
  <si>
    <t>rezaný, hmotnosť obsahu min. 2,5 kg x 4 balenia/kartón</t>
  </si>
  <si>
    <t>rezaná, hmotnosť obsahu min. 2,5 kg x 4 balenia/kartón</t>
  </si>
  <si>
    <t>pretlak, hmotnosť obsahu min. 2,5 kg x 4 balenia/kartón</t>
  </si>
  <si>
    <t xml:space="preserve">zemiakovo-bryndzová náplň, hmotnosť obsahu min. 1 kg </t>
  </si>
  <si>
    <t>Knedle tvarohovo - marhuľové</t>
  </si>
  <si>
    <t xml:space="preserve">marhuľová náplň, hmotnosť obsahu min. 1 kg </t>
  </si>
  <si>
    <t xml:space="preserve">slivková náplň, hmotnosť obsahu min. 1 kg </t>
  </si>
  <si>
    <t xml:space="preserve">mrazený polotovar min. 600 g </t>
  </si>
  <si>
    <t>chladené mäso (spôsob spracovania jatočnej hydiny - chladenie vzduchom), bez kosti a kože, nesolené, bez krvných podliatin, trieda kvality A</t>
  </si>
  <si>
    <t>kalibrované s kosťou a kožou, bal. min. 250 g</t>
  </si>
  <si>
    <t xml:space="preserve">Kuracie stehno </t>
  </si>
  <si>
    <t>Kačacie stehno</t>
  </si>
  <si>
    <t>Kuracia pečeň</t>
  </si>
  <si>
    <t xml:space="preserve">I. TRIEDA SK, balenie min. 500 g </t>
  </si>
  <si>
    <t>celé kalibrované, bez drobkov, min. 1 300 g</t>
  </si>
  <si>
    <t xml:space="preserve">Kurča </t>
  </si>
  <si>
    <t xml:space="preserve">Kurací stehenný steak </t>
  </si>
  <si>
    <t xml:space="preserve">Rybie filé 100 g </t>
  </si>
  <si>
    <t xml:space="preserve">Losos </t>
  </si>
  <si>
    <t>porcovaný s kožou, min. 140 g porcie</t>
  </si>
  <si>
    <t>porciované, trieda A, glazúra max. 5 %, bez aditív (100 g porcie)</t>
  </si>
  <si>
    <t>filety s kožou, neglaz., min. 1 kg balenie</t>
  </si>
  <si>
    <t xml:space="preserve">Sumček africký </t>
  </si>
  <si>
    <t>DŽEMY, MED, NUTELA</t>
  </si>
  <si>
    <t>DŽÚSY, SIRUPY, MIN. VODA</t>
  </si>
  <si>
    <t>ČAJ, KÁVA</t>
  </si>
  <si>
    <t>Džem porcovaný</t>
  </si>
  <si>
    <t>Lieskovoorieškový krém porcovaný</t>
  </si>
  <si>
    <t>Med včelí porcovaný</t>
  </si>
  <si>
    <t>PEČENIE</t>
  </si>
  <si>
    <t xml:space="preserve">Korenie na ryby </t>
  </si>
  <si>
    <t>balenie max. 10 g</t>
  </si>
  <si>
    <t xml:space="preserve">Grilovacie korenie </t>
  </si>
  <si>
    <t>balenie min. 1 kg</t>
  </si>
  <si>
    <t>Cukor kryštálový</t>
  </si>
  <si>
    <t xml:space="preserve">zloženie: cukor, extrakt z vanilky, balenie min. 20 g </t>
  </si>
  <si>
    <t>protihrudkujúca látka, balenie min. 1 kg</t>
  </si>
  <si>
    <t xml:space="preserve">balenie min. 20 g </t>
  </si>
  <si>
    <t>Olivový olej extra panenský</t>
  </si>
  <si>
    <t>Olej repkový</t>
  </si>
  <si>
    <t>Olej slnečnicový</t>
  </si>
  <si>
    <t>CUKOR, SOĽ</t>
  </si>
  <si>
    <t>MÚKA, RYŽA</t>
  </si>
  <si>
    <t>OMÁČKY, PASTY</t>
  </si>
  <si>
    <t>HORČICA, KEČUP</t>
  </si>
  <si>
    <t>Broskyňový kompót polené 820 g</t>
  </si>
  <si>
    <t xml:space="preserve">Jahodový kompót v sladkom náleve 820 g </t>
  </si>
  <si>
    <t xml:space="preserve">Slivkový kompót  700 g </t>
  </si>
  <si>
    <t>Fazuľa farebná/strakatá suchá</t>
  </si>
  <si>
    <t>Fazuľa červená suchá</t>
  </si>
  <si>
    <t>Hrach žltý suchý</t>
  </si>
  <si>
    <t>Šošovica suchá</t>
  </si>
  <si>
    <t xml:space="preserve">Mandarínkový kompót v mierne sladkom náleve 840 g </t>
  </si>
  <si>
    <t>Biele mleté</t>
  </si>
  <si>
    <t xml:space="preserve">Pažítka </t>
  </si>
  <si>
    <t xml:space="preserve">Petržlenová vňať </t>
  </si>
  <si>
    <t xml:space="preserve">Muškátový orech mletý </t>
  </si>
  <si>
    <t xml:space="preserve">pšenica potravinárska, výrobok obsahuje pšeničný lepok, balenie 1 kg </t>
  </si>
  <si>
    <t>suchý žltý hrach, balenie 1 kg</t>
  </si>
  <si>
    <t>Solamyl 200 g</t>
  </si>
  <si>
    <t>Ryža guľatá 1 kg</t>
  </si>
  <si>
    <t xml:space="preserve">Cukor vanilkový 20 g </t>
  </si>
  <si>
    <t xml:space="preserve">Lieskovoorieškový krém 1 kg </t>
  </si>
  <si>
    <t xml:space="preserve">Rasca celá 20 g </t>
  </si>
  <si>
    <t xml:space="preserve">Rasca mletá 20 g </t>
  </si>
  <si>
    <t xml:space="preserve">ryža biela lúpaná guľatá I. akosti, balenie 1 kg </t>
  </si>
  <si>
    <t>Polohrubá múka výberová</t>
  </si>
  <si>
    <t>Hrozienka sušené</t>
  </si>
  <si>
    <t>Krúpy jačmenné č. 7</t>
  </si>
  <si>
    <t xml:space="preserve">balenie min. 180 g </t>
  </si>
  <si>
    <t xml:space="preserve">Syr Tofu biele 180 g </t>
  </si>
  <si>
    <t>HUBY, CIBUĽA</t>
  </si>
  <si>
    <t>Paradajky strapcové</t>
  </si>
  <si>
    <t xml:space="preserve">Tuniak kúsky v  rastlinnom oleji </t>
  </si>
  <si>
    <t xml:space="preserve">Tuniak kúsky v  slnečnicovom oleji </t>
  </si>
  <si>
    <t>ZÁKLADY</t>
  </si>
  <si>
    <t xml:space="preserve">Prima Gusto </t>
  </si>
  <si>
    <t>Boloňská omáčka - 1</t>
  </si>
  <si>
    <t>Neapolská omáčka</t>
  </si>
  <si>
    <t>Zmes smotanovo-cibuľová</t>
  </si>
  <si>
    <t xml:space="preserve">Vegeta 200 g </t>
  </si>
  <si>
    <t xml:space="preserve">Vývar/bujón Slepačí   </t>
  </si>
  <si>
    <t xml:space="preserve">Vývar/bujón Údený </t>
  </si>
  <si>
    <t>Vývar/bujón Zeleninový</t>
  </si>
  <si>
    <t>zloženie: min. 20 % šampiňón, min. 20 % húževnatec jedlý, min. 15 % masliak kravský,min. 15 % hríb smrekový, min. 10  % suchohríb hnedý, min. 10  % kozák, min. 10  % hliva ustričná, balenie min. 20 g</t>
  </si>
  <si>
    <t>Fazuľové lusky/struky 660 g</t>
  </si>
  <si>
    <t>Červená repa kocky</t>
  </si>
  <si>
    <t>Červená repa strúhaná</t>
  </si>
  <si>
    <t>Uhorky kyslé 7-9 cm</t>
  </si>
  <si>
    <t xml:space="preserve">Šampiňóny krájané 800 g </t>
  </si>
  <si>
    <t>chladené mäso, bez kosti a kože, nesolené, bez krvných podliatin, trieda kvality A</t>
  </si>
  <si>
    <t>Školská jedáleň ako súčasť Školského internátu</t>
  </si>
  <si>
    <t>1 x denne (pracovné dni) dodávať tovar od 6.00 do 7,00 hod.</t>
  </si>
  <si>
    <t>Kačacie pria</t>
  </si>
  <si>
    <t>mrazené kačacie prsia bez kostí a soli. Balenie : 250-1000g</t>
  </si>
  <si>
    <t xml:space="preserve">kalibrované s kosťou a kožou, bal. min.  220 g </t>
  </si>
  <si>
    <t>Školská jedáleň ako súčasť Školkého internátu</t>
  </si>
  <si>
    <t xml:space="preserve">Kuracie stehná </t>
  </si>
  <si>
    <t>chladené mäso, nesolené, bez krvných podliatin, trieda kvality A</t>
  </si>
  <si>
    <t>1 x denne (pracovné dni) dodávať tovar od 6.00 do 7,00 hod.*</t>
  </si>
  <si>
    <t>Aliašska treska</t>
  </si>
  <si>
    <t xml:space="preserve">Rybie filé 130 g </t>
  </si>
  <si>
    <t>porciované, trieda A, glazúra max. 5 %, bez aditív (130 g porcie)</t>
  </si>
  <si>
    <t>Losos atlantický</t>
  </si>
  <si>
    <t>90% rybieho mäsa,trieda A,120g porcie</t>
  </si>
  <si>
    <t>90% rybieho mäso bez vody, min. 1 kg balenie</t>
  </si>
  <si>
    <t>Pangasius</t>
  </si>
  <si>
    <t>min.90% rybie mäso bez vody,polyfosfátov a aditívnych látok,glazúza maximálne do 15%.Balenie 1kg</t>
  </si>
  <si>
    <t>HOKI filety</t>
  </si>
  <si>
    <t xml:space="preserve">Hoki s kožou bez glazúry,porcie 120g,1 kg balenie </t>
  </si>
  <si>
    <t>Školská jedálň ako súčasť Školského internátu</t>
  </si>
  <si>
    <t>Hovädzí roštenec</t>
  </si>
  <si>
    <t>čerstvé, podlhovastý sval oválneho tvaru, mladý býk, kuchynská úprava, bez kože a tuku  1 krajina pôvodu (chované, porazené, delené v 1 krajine)</t>
  </si>
  <si>
    <t>Baklažán</t>
  </si>
  <si>
    <t>I.TRIEDA,balenie max.100g</t>
  </si>
  <si>
    <t>Grapefroit žltý</t>
  </si>
  <si>
    <t>Grapefruit červený</t>
  </si>
  <si>
    <t>Jablká zelené</t>
  </si>
  <si>
    <t>Jablká červené</t>
  </si>
  <si>
    <t>Paprika zelená PCR</t>
  </si>
  <si>
    <t>I.TRIEDA, hmotnosť obsahu max. 100 g</t>
  </si>
  <si>
    <t>Petržlenová vňať hladká</t>
  </si>
  <si>
    <t>Slivky modré</t>
  </si>
  <si>
    <t>Zeler stopkový</t>
  </si>
  <si>
    <t>I. TRIEDA,zemiaky čestené,balenie 500-1000g</t>
  </si>
  <si>
    <t>Zloženie: múka pšen., múka ražná min. 6%, posyp na vrchu. Hmotnosť min. 90 g</t>
  </si>
  <si>
    <t>Pekárske droždie čerstvé, max. 1000 g balenie 42g-1000g</t>
  </si>
  <si>
    <t xml:space="preserve">Lúpačka tvarohová </t>
  </si>
  <si>
    <t xml:space="preserve">Zloženie: pšeničná múka, cukor, rastlinné tuky (palmový, repkový), voda, droždie, soľ, vajcia. Plnka: min. 25 % tvarohovej náplne. Hmotnosť min. 70 g </t>
  </si>
  <si>
    <t>max. 500 g</t>
  </si>
  <si>
    <t xml:space="preserve">Zloženie: pšeničná múka, voda, droždie, soľ, rastlinný tuk, cukor. Hmotnosť 120 g </t>
  </si>
  <si>
    <t>Bábovka kakaová</t>
  </si>
  <si>
    <t>Zloženie:pšeničná múka min.51,25%,droždie,soľ,cukor,rastlinný olej,antioxidant,enzýmy obs.lepok,stabulizátor,uhličitan vápenatý,sójová múka,emulgátor,voda,náhradavajec,mašľovací prípravok,kakao.Hmotnosť min.370g</t>
  </si>
  <si>
    <t>Bábovka škoricová</t>
  </si>
  <si>
    <t>Zloženie:pšeničná múka min.55,55%,droždie,soľ,cukor,rastlinný olej,antioxidant,enzýmy obs.lepok,stabulizátor,uhličitan vápenatý,sójová múka,emulgátor,voda,náhrada vajec,mašľovací prípravok.Plnka škoricová min.7,1%/škoricový cukor,škorica,cukor krupicový/.Hmotnosť min.370g</t>
  </si>
  <si>
    <t>Buchta domáca lekvárová</t>
  </si>
  <si>
    <t xml:space="preserve">Zloženie:múka 59,10%,droždie,soľ,cukor,rast.olej,emulgátor,lepok,stabilizátorsoj.múka,kyselina ask.,vajcia,Náplň-slivkový lekvár. Hmotnosť min. 70 g </t>
  </si>
  <si>
    <t>Celozrný chlieb</t>
  </si>
  <si>
    <t xml:space="preserve">Zloženie:ražná múka 40%,pšeničná múka,soľ,droždie,stabilizátor,jačmený slad.Posyp:ražné vločky,pšeničné vločky,ľanové semienka,sezam,ovsené sločky,slnečnicové semiačkaHmotnosť min. 700 g </t>
  </si>
  <si>
    <t>Kaiserka tmavá</t>
  </si>
  <si>
    <t>Zložemie:Pšeničná múka,cereálna zmes,droždie,cukor,rast.olej,jačmený sladový výťažok.Posýpra:lanové semienka,sezam,slnečnicové semiačka.Hmotnosť min.50g</t>
  </si>
  <si>
    <t xml:space="preserve">Zloženie: pšeničná múka, cukor, rastlinné tuky (palmový, repkový), voda, droždie, soľ, vajcia, maková náplň min. 50 %. Hmotnosť min. 360 g </t>
  </si>
  <si>
    <t>Rožok grahamový</t>
  </si>
  <si>
    <t>Zloženie:pšeničná múka min.64%,grahamová múka 19%. Hmotnosť min.50g</t>
  </si>
  <si>
    <t>Sendvič krájaný</t>
  </si>
  <si>
    <t xml:space="preserve">Zloženie: pšeničná múka min.64%, cukor, rastlinné tuky (palmový, repkový), voda, droždie, soľ, vajcia,stabilizátor. Hmotnosť min. 370 g </t>
  </si>
  <si>
    <t>Dalamánka s posypom</t>
  </si>
  <si>
    <t>Zloženie:pšeničná múka min.70% Posyp:pšeničné,ražné a ovsené vločky,ľanové semiačka,sézam,slnečnicové semienka.Hmotnosť min.90g</t>
  </si>
  <si>
    <t>Rožok sladký</t>
  </si>
  <si>
    <t>Zloženie: pšeničná múka, droždie, cukor, voda,rastlinné oleje, soľ. Hmotnosť min. 70 g</t>
  </si>
  <si>
    <t>Závin tvarohový</t>
  </si>
  <si>
    <t>Škoricové osie hniezdo</t>
  </si>
  <si>
    <t>Zloženie:pšen.múka min.59,10%,droždie,cukor,soľ,rast.olej,emulgátor,antioxidant,kys.askorbová,emzýmy obs.lepok,stabilizátor,škoricový cukor,náhr.vajec,mašľovací prípravok.Hmotnosť 80g</t>
  </si>
  <si>
    <t>Šiška plnená džemom</t>
  </si>
  <si>
    <t>Zloženie:pšeničná múka,cukor,marhuľová pulpa,droždie,ras.olej,sušená srvátka,suš.vaj.bielka a žĺtka,soľ,emulgátory,jablková dzeň,pš.glutén a škrob,zahusťovadlo,enzým,arómy,vanilín,marhuľová aróma,kys.askorbová,konz.látka.Hmotnosť 60g</t>
  </si>
  <si>
    <t>Pletenka tuková</t>
  </si>
  <si>
    <t>Zloženie:pšen.múka min 64,10%,droždie,soľ,protihrudkujúca látka,voda,ras.tuk,cukor,stabilizátor,kys.askorbová,uhl.vápenatý,soj,múka,emulgátor.emzýmy.Hmotnosť min.60g</t>
  </si>
  <si>
    <t>1 x denne (pracovné dni) dodávať tovar od 6.00 do 6,30 hod.*</t>
  </si>
  <si>
    <t>Mlieko plnotučné</t>
  </si>
  <si>
    <t>Zloženie: mlieko odstredené a sušené, škrob, smotana 28 %, syr, maslo, mliečna bielkovina, taviace soli, jedlá soľ, smot. aróma, tuk v sušine min. 49 %, balenie max. 150 g</t>
  </si>
  <si>
    <t xml:space="preserve">Zloženie: mlieko, smotana, jogurt. kultúra, tuk najm.3,5 %, bez škrobov, stabilizátorov, želatíny, balenie  150g  </t>
  </si>
  <si>
    <t>Tavený syr črievko</t>
  </si>
  <si>
    <t>Syr Pandúr neúdený</t>
  </si>
  <si>
    <t>Zakysanka</t>
  </si>
  <si>
    <t>Zloženie:mlieko,mliečna kultúra,tuk najmenej 3,30% Balenie: 250ml.</t>
  </si>
  <si>
    <t>Syr Mozzarella</t>
  </si>
  <si>
    <t>Zloženie:syry min.37%,maslo,sušená srvátka,soľ,mlieko sušené odstredené,tuk v sušine 45%.Balenie: 140g</t>
  </si>
  <si>
    <t>Syr trojuholníkový Karička</t>
  </si>
  <si>
    <t>Syr tojuholníkový Bambíno</t>
  </si>
  <si>
    <t>Zloženie:odtučnené mlieko,syry,maslo,post.mlieko,smotana,soľ,zahustená zakysaná srvátka,vitamín D,tuk v sušine 46%,balenie 125g</t>
  </si>
  <si>
    <t>Tavený syr Smotanela-šunka</t>
  </si>
  <si>
    <t>Zloženie:ob.odtučnené mlieko,syry,maslo,smotana min.7%,soľ,tuk v sušine 4%, šunka,balenie 150g</t>
  </si>
  <si>
    <t>Syr Niva</t>
  </si>
  <si>
    <t>Drezing Bylinkový s jogurtom</t>
  </si>
  <si>
    <t>Zloženie:voda 2%,rep.olej 16%,biely jogurt,kvasný ocot,cukor,soľ,sušené mlieko 1,5%,zmes bylín,maltodeztín,horčicové semeno,farm.sója,rajč,pretlak,jabl,šťava,stabilizátory,reg.kyslosti,kys.citrónová,aróma,koreninybalenie 260ml.</t>
  </si>
  <si>
    <t>Plátkový syr Gouda</t>
  </si>
  <si>
    <t>Plátkový syr Ementaler</t>
  </si>
  <si>
    <t>Zloženie:mlieko,jedľá soľ,miekárenské kultúry,stabilizátor,farbivo,tuk v sušine 45%,sušina 56%balenie v ochrenej atmosfére 100g</t>
  </si>
  <si>
    <t xml:space="preserve">Jogurt Selčiansky, rôzne príchute  </t>
  </si>
  <si>
    <t>Jogurt Zvolenský, rôzne príchute</t>
  </si>
  <si>
    <t>Jogurt Actívia, rôzne príchute</t>
  </si>
  <si>
    <t>Jogurt Fantázia, rôzne príchute</t>
  </si>
  <si>
    <t>Jogurt Selčiansky, čokoládový</t>
  </si>
  <si>
    <t>Smotanový dezert,Pribináčik</t>
  </si>
  <si>
    <t>Smotanový dezert,Tvaroháčik</t>
  </si>
  <si>
    <t>Smotanový dezert,Monte</t>
  </si>
  <si>
    <t>Smotanový dezert,Danette</t>
  </si>
  <si>
    <t>Pudingový dezert,Paula</t>
  </si>
  <si>
    <t>Pudingový dezert so šľahačkou</t>
  </si>
  <si>
    <t>Termizovaný tvarohovo-smot.dezert</t>
  </si>
  <si>
    <t>1 x denne každý pracovný deň od 06.00  do 7,00 hod.</t>
  </si>
  <si>
    <t>Bravčová pečeň</t>
  </si>
  <si>
    <t>čerstvá, kuchynská úprava,  1 krajina pôvodu (chované, porazené, delené v 1 krajine)</t>
  </si>
  <si>
    <t>1x denne každý pracovný deň od 06.00 do 07,00 hod.</t>
  </si>
  <si>
    <t>bez nástreku,bravčový bok ,podiel mäsa min.85%</t>
  </si>
  <si>
    <t>min. 90 % mäsa</t>
  </si>
  <si>
    <t>min. 85 % mäsa</t>
  </si>
  <si>
    <t>Párky Lahôdkové</t>
  </si>
  <si>
    <t>min. 70 % mäsa</t>
  </si>
  <si>
    <t>Párky Debrecínské</t>
  </si>
  <si>
    <t>Bravčové údené stehno bez kosti voľné</t>
  </si>
  <si>
    <t>Šunka Morčacia</t>
  </si>
  <si>
    <t>min.85% mäsa</t>
  </si>
  <si>
    <t>Saláma suchá Uherák</t>
  </si>
  <si>
    <t>mrazené mäso na tácke, bez kosti a kože, nesolené, bez krvných podliatin, trieda kvality A,balenie 500-2000g</t>
  </si>
  <si>
    <t>steak mrazený celý, I. trieda SK,balenie 500g</t>
  </si>
  <si>
    <t>mrazené mäso (spôsob spracovania jatočnej hydiny - chladenie vzduchom), bez kosti a kože, nesolené, bez krvných podliatin, trieda kvality A,balenie 500-2000g</t>
  </si>
  <si>
    <t>Smotana na varenie</t>
  </si>
  <si>
    <t>v ponuke 3 rôzne príchute, zloženie:mlieko,smotana min 10% tuku,jogur.kultúra,tuk min.8% hmotnosti,sušina min.22%,  ochucujúca zložka min. 15 %,  balenie 150 g</t>
  </si>
  <si>
    <t>v ponuke 3 rôzne príchute, zloženie: tvarohová smotana 42%, cukor, jedlá želatína,modifikovaný škrob, sušina 37%, tuk 15,5%, balenie 80g</t>
  </si>
  <si>
    <t>zloženie:plnotučné mlieko min. 50%, smotana,cukor,modifikovaný, škrob, kakaový prášok  0,8%,pasta z lieskových orieškov 0,5%,čokoládový prášok 0,5%, balenie 150g</t>
  </si>
  <si>
    <t>v ponuke 2 rôzne príchute, zloženie: 88% plnotučné mlieko,cukor, modifikovaný škrob,0,6% kakao so sníženým obsahom tuku, aróma vanilka a kakao, stabilizátor, balenie 100g</t>
  </si>
  <si>
    <t>v ponuke 3 rôzne príchute, zloženie: smotana,cukor,suš. mlieko, prírodná aróma,tvaroh 54%,fruktozovaný sirup,voda,balenie 140g</t>
  </si>
  <si>
    <t>v ponuke 2 rôzne príchute, zloženie: srvátka, smotana 11%, cukor, modifikovaný škrob, pšeničný škrob,kakaový prášok so zníženým množstvom tuku 1%, úplne hydrogenované rastlinné tuky, glukózový sirup, želatína,aróma,emulgátory, balenie 200g</t>
  </si>
  <si>
    <t>v ponuke 3 rôzne príchute, zloženie: tvaroh min. 48%, pitná voda, cukor,smotana min. 6,5%, modifikovaný kukuričný škrob,jedlá želatína,aróma, balenie: 90g</t>
  </si>
  <si>
    <t>Zloženie: smotana,ochucujúca zložka čokoládová min. 15 %, balenie 150 g</t>
  </si>
  <si>
    <t>v ponuke min. 3 rôzne príchute,zloženie: smotana,mlieko,cukor,jogurtové kultúry, ochucujúca zložka min. 22 %,balenie 106g - 122 g</t>
  </si>
  <si>
    <t>v ponuke min. 3 rôzne príchute, zloženie:mlieko,cukor,mliečne bielkoviny,jogurtové kultúryobsah mliečneho tuku min. 2,4 %,  ochucujúca zložka min. 15 %, balenie 120 g</t>
  </si>
  <si>
    <t xml:space="preserve">v ponuke 3 rôzne príchute, zloženie: smotana,gluk.-fruk.sirup,arómy,zahusťovadlo,modifikovaný škrob,regulátory kyslosti,kys.citrónová,farbivo,obsah mliečneho tuku min. 2,8 %, ochucujúca zložka min. 15 %, balenie 145 g </t>
  </si>
  <si>
    <t>v ponuke 2 rôzne príchute, zloženie:smotana,plnotučné mlieko, cukor,čokoláda 2,20%,cukor, kakaková hmota,odtučnený kakaový prášok,emulgátory,sojový lecitín,aróma,kukuričný modifikovaný škrob, sušená srvátka,škrob, balenie 125g</t>
  </si>
  <si>
    <t>vyrobené z pasterizovanej smotany, množstvo mliečneho tuku min. 82 %, balenie 10 gr.</t>
  </si>
  <si>
    <t>Zloženie:pasterilizované mlieko,rast.tuk,ml.kutúry,syridlo,stabilizátok,farbivo,obsah soli max.2,5%,sušina min.55% Balenie: min. 1kg</t>
  </si>
  <si>
    <t>mäkký nezrejúci plnotučný syr v slanom náleve. Zloženie: plnotučné mlieko, jedlá soľ, tuk min. 45 %, sušina min. 36 %, balenie 125 g</t>
  </si>
  <si>
    <t xml:space="preserve">roztierateľný tavený syr, zloženie: syry, voda, rast.oleje/maslo, mlieko, sušená srvátka, min. obsah tuku 50 %, sušina min. 40 %, balenie 100g </t>
  </si>
  <si>
    <t>Zloženie:najviac 5,5%hmot.chlor.vapenatý,ušlachtilá pleseň ,množ.sušiny najmenej 48%, pasteriz. mlieko, jedlá soľ, syridlo, mliekarské kultúry,  tuk v sušine min. 50 %,  120 g balenie</t>
  </si>
  <si>
    <t>mäkký, zrejúci syr s plesňou, pasteriz. mlieko, jedlá soľ, syridlo, mliekarské kultúry,  tuk v sušine min. 45 %, balenie 120 g</t>
  </si>
  <si>
    <t xml:space="preserve">vyrobené z pasterizovanej smotany, množstvo mliečneho tuku min. 82 %, balenie 125 g </t>
  </si>
  <si>
    <t xml:space="preserve">vyrobené z pasterizovanej smotany, množstvo mliečneho tuku min. 82 %, balenie  250 g </t>
  </si>
  <si>
    <t>zloženie: repkový olej, voda, ocot, pasterizovaný vaječný žĺtok (4,3 %), cukor, horčica, soľ, tuk min. 66 %, balenie 225 ml</t>
  </si>
  <si>
    <t>zloženie: smotana, smotanová kultúra, tuk min. 12 %, balenie 200 ml</t>
  </si>
  <si>
    <t>Zloženie:smotana,obsah tuku min.12%,balenie 250ml.</t>
  </si>
  <si>
    <t xml:space="preserve">tekutý krém na šľahanie s rastlinným tukom min. 31 %, balenie 250 ml.. </t>
  </si>
  <si>
    <t xml:space="preserve">čerstvý nezrejúci syr, zloženie: pasterizované mlieko, mliekárenské kultúry, balenie 250 g </t>
  </si>
  <si>
    <t>prírodný syr z ovčieho a kravského mlieka, obsah ovčej zložky min. 50 %, balenie 125 g</t>
  </si>
  <si>
    <t>Zloženie:mlieko,jedľá soľ,miekárenské kultúry,stabilizátor/chl.vapenatý/,farbivo,tuk v sušine 48%,sušina 57%balenie v ochrenej atmosfére 100g</t>
  </si>
  <si>
    <t>Teľacie stehno b.k.</t>
  </si>
  <si>
    <t>chladené mäso, bez kosti ,kože a tuku, nesolené, bez krvných podliatin, trieda kvality A</t>
  </si>
  <si>
    <t>Filet z morčacích prs bez kosti a kože</t>
  </si>
  <si>
    <t>chladená pečeň, nesolené, trieda kvality A</t>
  </si>
  <si>
    <t>chladené mäso,bez kostí a kože, nesolené, bez krvných podliatin, trieda kvality A</t>
  </si>
  <si>
    <t>krúbka min.5cm</t>
  </si>
  <si>
    <t xml:space="preserve">Párky Spišské </t>
  </si>
  <si>
    <t>Párky obyčajné</t>
  </si>
  <si>
    <t>Saláma suchá Nitran</t>
  </si>
  <si>
    <t>Saláma suchá Lovecká</t>
  </si>
  <si>
    <t>Saláma suchá Ščipák</t>
  </si>
  <si>
    <t>Párky Bratislavské</t>
  </si>
  <si>
    <t>Šunka od kosti</t>
  </si>
  <si>
    <t>Šunka Lázenská</t>
  </si>
  <si>
    <t>Moravské mäso</t>
  </si>
  <si>
    <t>min.58% mäsa</t>
  </si>
  <si>
    <t>min.52% mäsa</t>
  </si>
  <si>
    <t>min.87% mäsa</t>
  </si>
  <si>
    <t>min.70% mäsa</t>
  </si>
  <si>
    <t>min.69% mäsa</t>
  </si>
  <si>
    <t>Saláma Šunková</t>
  </si>
  <si>
    <t>min.55% mäsa</t>
  </si>
  <si>
    <t>Zemiakové hranolky</t>
  </si>
  <si>
    <t xml:space="preserve">mrazené zemiakové hranolky,na pečenie,A kvalita, hmotnosť obsahu max. 2 kg </t>
  </si>
  <si>
    <t>Školská jedáleň ako súčasť školského internátu</t>
  </si>
  <si>
    <t xml:space="preserve">1 x denne (pracovné dni) dodávať tovar od 6.00 do 7.00 hod. </t>
  </si>
  <si>
    <t>Cukor kokosový</t>
  </si>
  <si>
    <t>zloženie:100% granolovaný nektár kokosovej palmy,balenie max.200g</t>
  </si>
  <si>
    <t>balenie: nálevové vrecká max.30g-krabička</t>
  </si>
  <si>
    <t xml:space="preserve">Čaj ovocný 40 g </t>
  </si>
  <si>
    <t>Čaj čierny 30g</t>
  </si>
  <si>
    <t>rôzne príchute, balenie: hygienicky balený hmotnosť max. 40g-krabička</t>
  </si>
  <si>
    <t>Čaj ovocný  40g</t>
  </si>
  <si>
    <t>ovcný čaj s príchuťou citróna a zázvoru,balenie max. 40g-krabička</t>
  </si>
  <si>
    <t>Čaj zelený 30g</t>
  </si>
  <si>
    <t>nálevové vrecká,sušený zelený čaj,balenie max. 30g-krabička</t>
  </si>
  <si>
    <t>Káva Melta 500g</t>
  </si>
  <si>
    <t>balenie: max. 500g</t>
  </si>
  <si>
    <t xml:space="preserve">Instatný granulovaný nápoj </t>
  </si>
  <si>
    <t>rozpustný nápoj vanilkový do mlieka,balenie max. 200g</t>
  </si>
  <si>
    <t>Rozpustný nápoj z extraktom zázvoru</t>
  </si>
  <si>
    <t>zloženie: zázvor, citrónový extrakt,aróma,balenie max. 200g</t>
  </si>
  <si>
    <t>obsah ovocnej zložky min. 50 %,  balenie max. 4 kg</t>
  </si>
  <si>
    <t xml:space="preserve">Džem čučoriedkový s kúskami ovocia, max.  4 kg   </t>
  </si>
  <si>
    <t xml:space="preserve">Džem marhuľový s kúskami ovocia, max.  4 kg   </t>
  </si>
  <si>
    <t>obsah ovocnej zložky min. 50 %, balenie max. 4 kg</t>
  </si>
  <si>
    <t>min. 3 rôzne príchute, samostatné porcie, balenie max. 20 g</t>
  </si>
  <si>
    <t xml:space="preserve">gastrobalenie max. 1 kg </t>
  </si>
  <si>
    <t>Džem marhuľový 340g</t>
  </si>
  <si>
    <t>obsah ovocnej zložky min 50%,balenie max.340g</t>
  </si>
  <si>
    <t>Med včelí 500g</t>
  </si>
  <si>
    <t xml:space="preserve">zmes medov z EÚ, max. 500 g </t>
  </si>
  <si>
    <t xml:space="preserve">zmes medov z EÚ, samostatné porcie, max. 20 g </t>
  </si>
  <si>
    <t>Lekvár slivkový 4kg</t>
  </si>
  <si>
    <t>obsah minimálne 75% sliviek, balenie max. 4 kg</t>
  </si>
  <si>
    <t xml:space="preserve">Džús 250 ml </t>
  </si>
  <si>
    <t>Džús 1L</t>
  </si>
  <si>
    <t>rôzne príchute min.  99 % ovocná sťava, objem max. 1 lit.-krabica</t>
  </si>
  <si>
    <t>rôzne príchute min. 99 % ovocná sťava,objem max. 250 ml-krabička</t>
  </si>
  <si>
    <t xml:space="preserve">samostatné porcie, gastrobalenie max. 18-20 g </t>
  </si>
  <si>
    <t>min. 3 rôzne príchute, minimálne 50% podiel ovocia, balenie max. 1 lit.</t>
  </si>
  <si>
    <t xml:space="preserve">nízko mineralizovaná, balenie max. 1,5 lit. </t>
  </si>
  <si>
    <t xml:space="preserve">nízko mineralizovaná, balenie max.0,5 lit. </t>
  </si>
  <si>
    <t>Multivitamínový nápoj 330ml</t>
  </si>
  <si>
    <t>ovocná sťava,citrónová šťava,balenie max. 330ml</t>
  </si>
  <si>
    <t>Horčica plnotučná 350g</t>
  </si>
  <si>
    <t xml:space="preserve">neobsahuje lepok, bez chemickej konzervácie, neprifarbená. Hmotnosť obsahu max. 350kg </t>
  </si>
  <si>
    <t xml:space="preserve">Kečup sladký 900 g </t>
  </si>
  <si>
    <t>spracovaná zelenina, pretlaky jednodruhové, s podielom pridaného cukru, zahustené, chemicky konzervované. Hmotnosť obsahu max. 900 g</t>
  </si>
  <si>
    <t>Ananásový kompót kúsky 850 ml</t>
  </si>
  <si>
    <t>ananás kúsky v mierne sladkom náleve, spracované, sterilizované ovocie, kompót jednodruhový s nálevom. Hmotnosť min. 850 ml-plechovka</t>
  </si>
  <si>
    <t>broskyne v mierne sladkom náleve, spracované, sterilizované ovocie, kompót jednodruhový s nálevom. Hmotnosť max. 820 g-plechovka</t>
  </si>
  <si>
    <t>zloženie: jahody, pitná voda, cukor, regulátor kyslosti: kyselina citrónová, služovadlo: chlorid vápenatý, farbivo: košenila. Hmotnosť max. 820 g -plechovka</t>
  </si>
  <si>
    <t>zloženie: mandarínky lúpané, pitná voda, cukor, regulátor kyslosti: kyselina citrónová, stužovač: chlorid vápenatý. Hmotnosť max. 840 g-plechovka</t>
  </si>
  <si>
    <t>Marhuľový kompót s cukrom a sladidlom 850g</t>
  </si>
  <si>
    <t>zloženie: marhule odkôstkované polené, pitná voda, tekutý cukor, sladidlo - sacharín. Hmotnosť max. 850g-plechovka</t>
  </si>
  <si>
    <t>zloženie: slivky odkôstkované polené, pitná voda, cukor, kyselina citrónová. Hmotnosť max. 700 g</t>
  </si>
  <si>
    <t>Višňový kompót 700g</t>
  </si>
  <si>
    <t>zloženie: višne odkôstkované, pitná voda, cukor, kyselina citrónová. Hmotnosť max. 700 g</t>
  </si>
  <si>
    <t>Čierne celé korenie</t>
  </si>
  <si>
    <t>Čierne mleté korenie</t>
  </si>
  <si>
    <t>balenie max.20 g</t>
  </si>
  <si>
    <t xml:space="preserve">balenie max. 50g </t>
  </si>
  <si>
    <t>balenie max. 30 g</t>
  </si>
  <si>
    <t>balenie max. 15 g</t>
  </si>
  <si>
    <t>Korenie na pizzu</t>
  </si>
  <si>
    <t xml:space="preserve">balenie max. 18g </t>
  </si>
  <si>
    <t xml:space="preserve">balenie max. 5 g </t>
  </si>
  <si>
    <t>Majoránka drvená</t>
  </si>
  <si>
    <t xml:space="preserve">balenie max. 20 g </t>
  </si>
  <si>
    <t>balenie max. 7 g</t>
  </si>
  <si>
    <t xml:space="preserve">balenie max. 40 g </t>
  </si>
  <si>
    <t>balenie max. 5 g</t>
  </si>
  <si>
    <t>Sójová omáčka 170ml</t>
  </si>
  <si>
    <t xml:space="preserve">zloženie: sója, pitná voda, soľ, stolové víno, cukor, slivkový lekvár, cesnk, zmes korenia, paradajkový pretlak, balenie max. 170 ml </t>
  </si>
  <si>
    <t>Worčestrová omáčka 170ml</t>
  </si>
  <si>
    <t>zloženie: sója, ocot, melasa, cesnak, ďumbier, ančovičky a iné prísady, balenie max. 170ml</t>
  </si>
  <si>
    <t>Provensálske bylinky 20g</t>
  </si>
  <si>
    <t>zloženie: oregano,koriander,rozmarín,bazalka saturejka,balenie max. 20g</t>
  </si>
  <si>
    <t xml:space="preserve">Cesto zemiakové </t>
  </si>
  <si>
    <t>zloženie: pšeničná múka, zemiakové vločky min. 30%, jedlá soľ max. 3%,emulgátor mono  a diglyceridy mastných kyselín, kyselina citrónová,antioxidanty,farbivo kurkumín,max. balenie 3kg</t>
  </si>
  <si>
    <t xml:space="preserve">pšeničná kruica jemná dehydrovaná, balenie max. 500 g </t>
  </si>
  <si>
    <t xml:space="preserve">zemiakový škrob balenie max. 200 g </t>
  </si>
  <si>
    <t>Ovsené vlčky 400g</t>
  </si>
  <si>
    <t>zloženie: 100% ovos, balenie max. 400g</t>
  </si>
  <si>
    <t xml:space="preserve">ocot kvasný liehový 8 %, max. 1 lit. </t>
  </si>
  <si>
    <t>max. 1 lit. balenie</t>
  </si>
  <si>
    <t>extra panenský 100 %, max. 0,5 lit.</t>
  </si>
  <si>
    <t>Ajvar 350g</t>
  </si>
  <si>
    <t xml:space="preserve">zloženie: paprika 76 %, modrý baklažán 12 %, slnečnicový olej, ocot, paradajkový koncentrát 2,6 %, jedlá soľ maax. 2 %, cukor, koreniny, feferóny, balenie max. 350 g </t>
  </si>
  <si>
    <t xml:space="preserve">instantná, verejný obstarávateľ požaduje tento typ omáčky v troch variantoch, preto je táto položka rozdelená, drvené paradajky, oregano, cesnak, balenie max. 2 kg </t>
  </si>
  <si>
    <t>instantná, balenie max. 1 kg</t>
  </si>
  <si>
    <t xml:space="preserve">bylinky v paste, balenie max. 340 g </t>
  </si>
  <si>
    <t xml:space="preserve">lúpané jadrá, balenie max. 500 g </t>
  </si>
  <si>
    <t xml:space="preserve">Piškóty okrúhle </t>
  </si>
  <si>
    <t xml:space="preserve">zloženie: pšeničná múka,vajcia,cukor balenie max. 250g </t>
  </si>
  <si>
    <t xml:space="preserve">spracované ovocie sušené, balenie max. 100 g </t>
  </si>
  <si>
    <t xml:space="preserve">obsah kakaového masla min. 10 %, balenie max. 100g </t>
  </si>
  <si>
    <t>kypriaci prášok škrobový do pečiva, balenie max. 13 g</t>
  </si>
  <si>
    <t>Sušené slivky 200g</t>
  </si>
  <si>
    <t>balenie max. 200g</t>
  </si>
  <si>
    <t xml:space="preserve">zloženie: tuniak kúsky min. 65 %, slnečnicový olej min. 33,5 %, jedlá soľ max. 1,5 %, balenie max.80g </t>
  </si>
  <si>
    <t>zloženie: zelenina viacdruhová v korenenom sladkokyslom náleve s cukrom a sladidlom, sterilizovaná, balenie max. 3 500 g</t>
  </si>
  <si>
    <t>strúhaná, balenie max. 500 g -pohár</t>
  </si>
  <si>
    <t xml:space="preserve">kocky, balenie max. 3 500 g </t>
  </si>
  <si>
    <t>zloženie: zelené (žlté) fazuľové struky, voda, soľ, balenie max. 660 g</t>
  </si>
  <si>
    <t>zloženie: sterilizovaná zelenina jednodruhová, hrášok, voda, soľ, balenie max. 800 g</t>
  </si>
  <si>
    <t>Hrášok 800 g</t>
  </si>
  <si>
    <t>Kapusta kvasená 720 g</t>
  </si>
  <si>
    <t xml:space="preserve">balenie max. 720 g </t>
  </si>
  <si>
    <t>Kapusta kvasená 1kg</t>
  </si>
  <si>
    <t>balenie max. 1kg - vedierko</t>
  </si>
  <si>
    <t>sterilizovaný kôpor v sladkokyslom náleve, balenie max. 240 g</t>
  </si>
  <si>
    <t>Kukurica sladká 425g</t>
  </si>
  <si>
    <t xml:space="preserve">kukurica v sladkoslanom náleve, spracovaná sterilizovaná zelenina jednodruhová, gastrobalenie max. 425 g </t>
  </si>
  <si>
    <t xml:space="preserve">Paprika kápia červená 660 g </t>
  </si>
  <si>
    <t>kápia v sladkokyslom korenenom náleve, jednodruhová nakladaná zelenina, tepelne upravená, balenie max. 660 g</t>
  </si>
  <si>
    <t>Paradajkový koncentrát 800g</t>
  </si>
  <si>
    <t>paradajky 99,5 %, jedlá soľ, dvojitý koncentrát, balenie max. 800g</t>
  </si>
  <si>
    <t>lúpané , krájané paradajky, gastrobalenie max. 2 500 g</t>
  </si>
  <si>
    <t xml:space="preserve">zloženie: zelenina (cuketa, červená paprika, cibuľa, baklažán, cesnak), paradajkové pyré, cukor, slnečnicový olej, jedlá soľ, regulátor kyslosti (kyselina citrónová), biele korenie, bazalka, balenie max. 2 500 g </t>
  </si>
  <si>
    <t xml:space="preserve">zloženie: paprika žltá a červená, cibuľa, paradajkové pyré, cukor, soľ, slnečnicový olej, kukuričný škrob, kyselina citrónová, balenie max. 2 500 g </t>
  </si>
  <si>
    <t xml:space="preserve">balenie max. 3 400 g </t>
  </si>
  <si>
    <t>Šalát senecký 3400g</t>
  </si>
  <si>
    <t>Šalát školský 3400g</t>
  </si>
  <si>
    <t xml:space="preserve">balenie max. 3 500 g </t>
  </si>
  <si>
    <t xml:space="preserve">konzervované huby v mierne slanom náleve, sterilizované, balenie max. 800 g </t>
  </si>
  <si>
    <t xml:space="preserve">Uhorky kyslé 5-8 cm 680 g </t>
  </si>
  <si>
    <t xml:space="preserve">Uhorky kyslé 7-9 cm 680 g </t>
  </si>
  <si>
    <t xml:space="preserve">uhorky 5- 8 cm v korenenom sladkokyslom náleve s cukrom a sladidlom, balenie max. 680 g </t>
  </si>
  <si>
    <t xml:space="preserve">uhorky 7- 9 cm v korenenom sladkokyslom náleve s cukrom a sladidlom, balenie max 680 g </t>
  </si>
  <si>
    <t xml:space="preserve">uhorky 7- 9 cm v korenenom sladkokyslom náleve s cukrom a sladidlom, balenie max. 3 500 g </t>
  </si>
  <si>
    <t xml:space="preserve"> I. trieda kvality, balenie max. 500g </t>
  </si>
  <si>
    <t>jačmeň siaty lúpaný, jednozložkový výrobok. Hmotnosť obsahu max. 500 g</t>
  </si>
  <si>
    <t xml:space="preserve"> I. trieda kvality, balenie max. 500 g </t>
  </si>
  <si>
    <t xml:space="preserve">bez glutamanu, balenie max. 200 g </t>
  </si>
  <si>
    <t>Vegeta so znízeným obsahom soli</t>
  </si>
  <si>
    <t xml:space="preserve">bez glutamanu, balenie max. 200g </t>
  </si>
  <si>
    <t xml:space="preserve">Koncentrát/bujón Hubový </t>
  </si>
  <si>
    <t xml:space="preserve">balenie max. 1 kg </t>
  </si>
  <si>
    <t>Vývar/bujón Hovädzí</t>
  </si>
  <si>
    <t>balenie max. 1,5 kg</t>
  </si>
  <si>
    <t>Čínska zmes</t>
  </si>
  <si>
    <t xml:space="preserve">semolinové sušené cestoviny, balenie max. 5 kg </t>
  </si>
  <si>
    <t>semolinové sušené cestoviny, balenie max. 5 kg</t>
  </si>
  <si>
    <t>semolinové sušené cestoviny, balenie max. 1kg</t>
  </si>
  <si>
    <t xml:space="preserve">semolinové sušené cestovíny, balenie max. 5 kg </t>
  </si>
  <si>
    <t xml:space="preserve">semolinové sušené cestovíny, balenie max. 1 kg </t>
  </si>
  <si>
    <t>sušené 8-vaječné tenké cestoviny, hmotnosť max. 200 g</t>
  </si>
  <si>
    <t>sušené 8-vaječné cestoviny, hmotnosť max. 250 g</t>
  </si>
  <si>
    <t>semolinové sušené cestoviny, balenie max. 400g</t>
  </si>
  <si>
    <t xml:space="preserve">semolinové sušené cestoviny, balenie max. 500 g </t>
  </si>
  <si>
    <t xml:space="preserve">semolinové sušené cestoviny, balenie max. 500g </t>
  </si>
  <si>
    <t>min. 3 rôzne príchute, hmotnosť max. 1 kg</t>
  </si>
  <si>
    <t>Cereálie do mlieka</t>
  </si>
  <si>
    <t>zloženie: obilniny,cukor,kakaový prášok,gluk.sirup,rast.olej,soľ,aróma. Minimálne 3 príchute,balenie max. 250g</t>
  </si>
  <si>
    <t xml:space="preserve">celozrnná špaldová hladká biela múka, balenie max. 1 kg </t>
  </si>
  <si>
    <t xml:space="preserve">Puding práškový </t>
  </si>
  <si>
    <t>príchuť kakao a vanilka, balenie max. 40g</t>
  </si>
  <si>
    <t>Treščia pečeň</t>
  </si>
  <si>
    <t>zloženie: pečeň z tresky obyčajnej 98%, /GADUS,MORTHUA/,soľ, balenie max. 115g</t>
  </si>
  <si>
    <t xml:space="preserve">Pesto </t>
  </si>
  <si>
    <t>zloženie: čer. bazalka,olivový olej,cesnak soľ,píniové orechy,balenie max. 190g</t>
  </si>
  <si>
    <t xml:space="preserve">Sugopepperoni </t>
  </si>
  <si>
    <t>zloženie: paradajky,žltá červená paprika,cesnak,parad.pyré,škrob,ol.olej,soľ,cukor,koreniny,balenie max.3kg</t>
  </si>
  <si>
    <t>Tomato pronto</t>
  </si>
  <si>
    <t>zloženie: paradajky,cibuľa,parad.pretlak,slneč.olej, soľ, cukor,kys.citónová,balenie max. 3kg</t>
  </si>
  <si>
    <t xml:space="preserve">Azijská panvica </t>
  </si>
  <si>
    <t>zloženie: zem.škrob, cukor, suš. zelenina, palm.tuk, soľ, ras.bielkoviny, pšen.múka, koreniny, suš. huby, kari, aróma, balenie max. 2 kg</t>
  </si>
  <si>
    <t xml:space="preserve">zapekacia zmes, zloženie: min. 27 % cibuľa, modifikovaný škrob, pšeničná múka, palmový tuk, mliečna bielkovina, balenie miax. 2,5 kg </t>
  </si>
  <si>
    <t xml:space="preserve">zloženie: tuniak kúsky min. 65 %, rastlinný olej min. 33,5 %, jedlá soľ max. 1,5 %, balenie max. 80g </t>
  </si>
  <si>
    <t>minimálne 3 rôzne príchute, jemné pečivo, max. 60 g</t>
  </si>
  <si>
    <t>zloženie:pšen.múka,tuk,rast.olej,múka ražná,laktóza,kukur.škrob,suš.mlieko,kakao odtuč., soj.múka, kypriace látky,káva pražená, soľ, arómy, farbivo, emulgárot,balenie max. 80g</t>
  </si>
  <si>
    <t>Sušienky Oreo</t>
  </si>
  <si>
    <t>Sušienky Princezky</t>
  </si>
  <si>
    <t>zloženie:pšen.múka, cukor, palm.olej, kakao.prášok, pšen.škrob, kypriace látky, soľ, emulgátory, aróma, mlieko, balenie max. 44g</t>
  </si>
  <si>
    <t>oblátky plnené náplňou kakaovou,smotanovou, orieškovou min. 45%, celomáčané v kakaovej poleve, balenie max. 50g</t>
  </si>
  <si>
    <t>Oblátky Miňonky</t>
  </si>
  <si>
    <t>Oblátky Delissa</t>
  </si>
  <si>
    <t>oblátka s náplňou min. 53%,máčaná v mlieč. čokoláde min. 32%, balenie 33g</t>
  </si>
  <si>
    <t>Oblátky  Anita</t>
  </si>
  <si>
    <t>polomáčané v kakaovej poleve s nugátovou krémovou náplňou min. 70%,balenie max. 50g</t>
  </si>
  <si>
    <t>Perník</t>
  </si>
  <si>
    <t>minimálne 3 rôzne príchute, max. 60 g</t>
  </si>
  <si>
    <t>Oblátky Lina</t>
  </si>
  <si>
    <t>BeBe brumík</t>
  </si>
  <si>
    <t>min. 3 rôzne príchute, krehké pečivo z nekys. cesta, balenie max. 30 g</t>
  </si>
  <si>
    <t>oblátky s kakaovo krém. náplňou min. 54% s arašidami v mlieč.-kakao. poleve,balenie 60g</t>
  </si>
  <si>
    <t>Oblátky Mila</t>
  </si>
  <si>
    <t>s mlieč. Krémovou náplňoou min. 70% v kakao. poleve, balenie max. 50g</t>
  </si>
  <si>
    <t>Oblátky Siesta</t>
  </si>
  <si>
    <t>obl. s náplňou kakaovou, lieskovooriškovou- min. 48% máčané v mliečnej čokoláde min. 32%,balenie max. 35g</t>
  </si>
  <si>
    <t>Oblátky Horalky</t>
  </si>
  <si>
    <t xml:space="preserve">máčané oblátky s arašidovou krémovou náplňou min. 72% v kakaovej poleve, balenie max. 50g </t>
  </si>
  <si>
    <t>Oblátkové rezy Kávenky</t>
  </si>
  <si>
    <t>rezy s krém. náplňou /kakaovou,kávovou/, balenie max. 50g</t>
  </si>
  <si>
    <t>Venčeky kakaové</t>
  </si>
  <si>
    <t>zloženie: pšen.múka, palm.tuk, cukor, kakao.prášok, pšen.škrob, suš. Kokos, suš.srvátka, kypriace látky,emulgátory,soľ, aróma, balenie max. 150g</t>
  </si>
  <si>
    <t>Cereálna tyčinka</t>
  </si>
  <si>
    <t>zloženie: obilniny, cukor, rastlinný olej, orechy, kakao. prášok, mandle, aróma, odtuč. mlieko, balenie max. 32g</t>
  </si>
  <si>
    <t>Croissant lekvárový</t>
  </si>
  <si>
    <t>Croissant syrový</t>
  </si>
  <si>
    <t>Rožok so slaninou</t>
  </si>
  <si>
    <t>Zloženie: pšeničná múka, droždie, bračová masť, voda, soľ, pekárenský prípravok, cukor,slanina,koreniny. Hmotnosť min. 60 g</t>
  </si>
  <si>
    <t>Pšeničná múka min, soľ, droždie, rastl.olej. Plnka : rôzne príchute lekváru. Hmotnosť min. 70g</t>
  </si>
  <si>
    <t>Pšeničná múka min, soľ, droždie, rastl.olej. Plnka : rôzne druhy syra. Hmotnosť min. 70g</t>
  </si>
  <si>
    <t>min. 2 lit. balenie</t>
  </si>
  <si>
    <t>min. 1 lit. balenie</t>
  </si>
  <si>
    <t>rastlinný rozotierateľný tuk,Rama,obsah tuku 60%,balenie  400 g</t>
  </si>
  <si>
    <t>rastlinná tuková nátierka so zníženým obsahom tuku (45 %), Flóra alebo ekvivalent, balenie 400 g</t>
  </si>
  <si>
    <t>Syr Tekov údený, salámový</t>
  </si>
  <si>
    <t>jedlý živočíšny tuk 100% Balenie 250g</t>
  </si>
  <si>
    <t xml:space="preserve">celý, balenie max. 200 g </t>
  </si>
  <si>
    <t>sterilizovaná červená fazuľav jemnom náleve, balenie max. 400 g</t>
  </si>
  <si>
    <t>Lečo sterilizované 670 g</t>
  </si>
  <si>
    <t xml:space="preserve">zeleninové lečo v sladkokyslom náleve s cukrom a sladidlom, spracovaná zelenina, balenie max. 670g </t>
  </si>
  <si>
    <t>Jablkový kompót 560g</t>
  </si>
  <si>
    <t>jablkový kompót s cukrom a sladidlom, sterilizovaný výrobok. Hmotnosť max. 560 g -pohár</t>
  </si>
  <si>
    <t>každý pracovný deň od 03.30 do 4,00 hod</t>
  </si>
  <si>
    <t>každý pracovný deň od 07.00-07,30 hod</t>
  </si>
  <si>
    <t>1 x denne každý pracovný deň od 06,00 do 7,00 hod.</t>
  </si>
  <si>
    <t>každý pracovný deň od 06.00 do 7,00 hod.</t>
  </si>
  <si>
    <t>1 x denne každý pracovný deň od 06.00 a do 07.00 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</si>
</sst>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_);\(&quot;$&quot;#,##0.00\)"/>
    <numFmt numFmtId="165" formatCode="&quot;Reorder&quot;;&quot;&quot;;&quot;&quot;"/>
    <numFmt numFmtId="166" formatCode="#,##0.00\ &quot;€&quot;"/>
    <numFmt numFmtId="167" formatCode="#,##0.0"/>
  </numFmts>
  <fonts count="7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u/>
      <sz val="11"/>
      <color theme="10"/>
      <name val="Calibri"/>
      <family val="2"/>
      <scheme val="minor"/>
    </font>
    <font>
      <sz val="8"/>
      <color theme="1"/>
      <name val="Calibri"/>
      <family val="2"/>
      <charset val="238"/>
      <scheme val="minor"/>
    </font>
    <font>
      <b/>
      <sz val="8"/>
      <color theme="1"/>
      <name val="Calibri"/>
      <family val="2"/>
      <charset val="238"/>
      <scheme val="minor"/>
    </font>
    <font>
      <sz val="8"/>
      <name val="Calibri"/>
      <family val="2"/>
      <charset val="238"/>
      <scheme val="minor"/>
    </font>
    <font>
      <b/>
      <sz val="12"/>
      <color theme="1"/>
      <name val="Calibri"/>
      <family val="2"/>
      <charset val="238"/>
      <scheme val="minor"/>
    </font>
    <font>
      <b/>
      <sz val="14"/>
      <color theme="1"/>
      <name val="Calibri"/>
      <family val="2"/>
      <charset val="238"/>
      <scheme val="minor"/>
    </font>
    <font>
      <b/>
      <sz val="8"/>
      <name val="Calibri"/>
      <family val="2"/>
      <charset val="238"/>
      <scheme val="minor"/>
    </font>
    <font>
      <b/>
      <sz val="11"/>
      <color theme="1"/>
      <name val="Calibri"/>
      <family val="2"/>
      <charset val="238"/>
      <scheme val="minor"/>
    </font>
    <font>
      <b/>
      <sz val="9"/>
      <color theme="1"/>
      <name val="Calibri"/>
      <family val="2"/>
      <charset val="238"/>
      <scheme val="minor"/>
    </font>
    <font>
      <i/>
      <sz val="8"/>
      <color rgb="FFFF0000"/>
      <name val="Calibri"/>
      <family val="2"/>
      <charset val="238"/>
      <scheme val="minor"/>
    </font>
    <font>
      <sz val="8"/>
      <color theme="1"/>
      <name val="Calibri"/>
      <family val="2"/>
      <scheme val="minor"/>
    </font>
    <font>
      <b/>
      <sz val="12"/>
      <color rgb="FFFFEFE7"/>
      <name val="Calibri"/>
      <family val="2"/>
      <charset val="238"/>
      <scheme val="minor"/>
    </font>
    <font>
      <i/>
      <sz val="8"/>
      <color rgb="FFFFEFE7"/>
      <name val="Calibri"/>
      <family val="2"/>
      <charset val="238"/>
      <scheme val="minor"/>
    </font>
    <font>
      <sz val="11"/>
      <color rgb="FFFFEFE7"/>
      <name val="Calibri"/>
      <family val="2"/>
      <charset val="238"/>
      <scheme val="minor"/>
    </font>
    <font>
      <b/>
      <sz val="13"/>
      <color theme="1"/>
      <name val="Calibri"/>
      <family val="2"/>
      <charset val="238"/>
      <scheme val="minor"/>
    </font>
    <font>
      <sz val="8"/>
      <color rgb="FFFF0000"/>
      <name val="Calibri"/>
      <family val="2"/>
      <charset val="238"/>
      <scheme val="minor"/>
    </font>
    <font>
      <b/>
      <sz val="13"/>
      <name val="Calibri"/>
      <family val="2"/>
      <charset val="238"/>
      <scheme val="minor"/>
    </font>
    <font>
      <sz val="10"/>
      <name val="Arial"/>
      <family val="2"/>
      <charset val="238"/>
    </font>
    <font>
      <sz val="11"/>
      <name val="Calibri"/>
      <family val="2"/>
      <charset val="238"/>
      <scheme val="minor"/>
    </font>
    <font>
      <b/>
      <sz val="12"/>
      <name val="Calibri"/>
      <family val="2"/>
      <charset val="238"/>
      <scheme val="minor"/>
    </font>
    <font>
      <sz val="12"/>
      <name val="Calibri"/>
      <family val="2"/>
      <charset val="238"/>
      <scheme val="minor"/>
    </font>
    <font>
      <i/>
      <sz val="11"/>
      <color theme="1"/>
      <name val="Calibri"/>
      <family val="2"/>
      <charset val="238"/>
    </font>
    <font>
      <sz val="10"/>
      <name val="Calibri"/>
      <family val="2"/>
      <charset val="238"/>
      <scheme val="minor"/>
    </font>
    <font>
      <sz val="10"/>
      <color theme="1"/>
      <name val="Calibri"/>
      <family val="2"/>
      <charset val="238"/>
      <scheme val="minor"/>
    </font>
    <font>
      <b/>
      <sz val="11"/>
      <name val="Calibri"/>
      <family val="2"/>
      <charset val="238"/>
      <scheme val="minor"/>
    </font>
    <font>
      <b/>
      <sz val="8"/>
      <color indexed="8"/>
      <name val="Calibri"/>
      <family val="2"/>
      <charset val="238"/>
      <scheme val="minor"/>
    </font>
    <font>
      <sz val="8"/>
      <color indexed="8"/>
      <name val="Calibri"/>
      <family val="2"/>
      <charset val="238"/>
      <scheme val="minor"/>
    </font>
    <font>
      <i/>
      <sz val="11"/>
      <name val="Calibri"/>
      <family val="2"/>
      <charset val="238"/>
    </font>
    <font>
      <b/>
      <sz val="16"/>
      <color rgb="FFFF0000"/>
      <name val="Calibri"/>
      <family val="2"/>
      <charset val="238"/>
      <scheme val="minor"/>
    </font>
    <font>
      <sz val="18"/>
      <color rgb="FFFF0000"/>
      <name val="Calibri"/>
      <family val="2"/>
      <charset val="238"/>
      <scheme val="minor"/>
    </font>
    <font>
      <b/>
      <sz val="8"/>
      <color rgb="FFFF0000"/>
      <name val="Calibri"/>
      <family val="2"/>
      <charset val="238"/>
      <scheme val="minor"/>
    </font>
    <font>
      <sz val="9"/>
      <color indexed="8"/>
      <name val="Calibri"/>
      <family val="2"/>
      <charset val="238"/>
    </font>
    <font>
      <sz val="8"/>
      <color indexed="8"/>
      <name val="Calibri"/>
      <family val="2"/>
      <charset val="238"/>
    </font>
    <font>
      <b/>
      <sz val="8"/>
      <color indexed="8"/>
      <name val="Calibri"/>
      <family val="2"/>
      <charset val="238"/>
    </font>
    <font>
      <sz val="9"/>
      <name val="Calibri"/>
      <family val="2"/>
      <charset val="238"/>
      <scheme val="minor"/>
    </font>
    <font>
      <sz val="9"/>
      <color theme="1"/>
      <name val="Calibri"/>
      <family val="2"/>
      <scheme val="minor"/>
    </font>
    <font>
      <sz val="9"/>
      <color theme="1"/>
      <name val="Calibri"/>
      <family val="2"/>
      <charset val="238"/>
      <scheme val="minor"/>
    </font>
    <font>
      <b/>
      <sz val="14"/>
      <name val="Calibri"/>
      <family val="2"/>
      <charset val="238"/>
      <scheme val="minor"/>
    </font>
    <font>
      <i/>
      <sz val="8"/>
      <color theme="1"/>
      <name val="Calibri"/>
      <family val="2"/>
      <charset val="238"/>
    </font>
    <font>
      <b/>
      <u/>
      <sz val="8"/>
      <color theme="1"/>
      <name val="Calibri"/>
      <family val="2"/>
      <charset val="238"/>
      <scheme val="minor"/>
    </font>
    <font>
      <b/>
      <sz val="10"/>
      <color indexed="8"/>
      <name val="Calibri"/>
      <family val="2"/>
      <charset val="238"/>
      <scheme val="minor"/>
    </font>
    <font>
      <b/>
      <sz val="12"/>
      <color rgb="FFFF0000"/>
      <name val="Calibri"/>
      <family val="2"/>
      <charset val="238"/>
      <scheme val="minor"/>
    </font>
    <font>
      <sz val="8"/>
      <color rgb="FFFFEFE7"/>
      <name val="Calibri"/>
      <family val="2"/>
      <scheme val="minor"/>
    </font>
    <font>
      <b/>
      <sz val="8"/>
      <color theme="1"/>
      <name val="Calibri"/>
      <family val="2"/>
      <scheme val="minor"/>
    </font>
    <font>
      <b/>
      <sz val="8"/>
      <name val="Calibri"/>
      <family val="2"/>
      <scheme val="minor"/>
    </font>
    <font>
      <i/>
      <sz val="8"/>
      <color rgb="FFFF0000"/>
      <name val="Calibri"/>
      <family val="2"/>
      <scheme val="minor"/>
    </font>
    <font>
      <sz val="8"/>
      <color indexed="8"/>
      <name val="Calibri"/>
      <family val="2"/>
    </font>
    <font>
      <i/>
      <sz val="8"/>
      <color rgb="FFFFEFE7"/>
      <name val="Calibri"/>
      <family val="2"/>
      <scheme val="minor"/>
    </font>
    <font>
      <sz val="8"/>
      <name val="Calibri"/>
      <family val="2"/>
      <scheme val="minor"/>
    </font>
    <font>
      <b/>
      <u/>
      <sz val="8"/>
      <color theme="1"/>
      <name val="Calibri"/>
      <family val="2"/>
      <scheme val="minor"/>
    </font>
    <font>
      <b/>
      <sz val="8"/>
      <color rgb="FFFF0000"/>
      <name val="Calibri"/>
      <family val="2"/>
      <scheme val="minor"/>
    </font>
    <font>
      <sz val="8"/>
      <color rgb="FFFF0000"/>
      <name val="Calibri"/>
      <family val="2"/>
      <scheme val="minor"/>
    </font>
    <font>
      <b/>
      <sz val="9"/>
      <name val="Calibri"/>
      <family val="2"/>
      <charset val="238"/>
      <scheme val="minor"/>
    </font>
    <font>
      <i/>
      <sz val="8"/>
      <name val="Calibri"/>
      <family val="2"/>
      <charset val="238"/>
      <scheme val="minor"/>
    </font>
    <font>
      <sz val="13"/>
      <color theme="1"/>
      <name val="Calibri"/>
      <family val="2"/>
      <charset val="238"/>
      <scheme val="minor"/>
    </font>
    <font>
      <b/>
      <sz val="13"/>
      <color indexed="8"/>
      <name val="Calibri"/>
      <family val="2"/>
      <charset val="238"/>
      <scheme val="minor"/>
    </font>
    <font>
      <b/>
      <sz val="13"/>
      <name val="Calibri"/>
      <family val="2"/>
      <scheme val="minor"/>
    </font>
    <font>
      <i/>
      <sz val="9"/>
      <color theme="1"/>
      <name val="Calibri"/>
      <family val="2"/>
      <charset val="238"/>
    </font>
    <font>
      <b/>
      <sz val="11"/>
      <color rgb="FFFF0000"/>
      <name val="Calibri"/>
      <family val="2"/>
      <charset val="238"/>
      <scheme val="minor"/>
    </font>
    <font>
      <b/>
      <u/>
      <sz val="14"/>
      <name val="Calibri"/>
      <family val="2"/>
      <charset val="238"/>
      <scheme val="minor"/>
    </font>
    <font>
      <b/>
      <u/>
      <sz val="14"/>
      <color rgb="FFFF0000"/>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rgb="FFE7E775"/>
        <bgColor indexed="64"/>
      </patternFill>
    </fill>
    <fill>
      <patternFill patternType="solid">
        <fgColor rgb="FFB5DF95"/>
        <bgColor indexed="64"/>
      </patternFill>
    </fill>
    <fill>
      <patternFill patternType="solid">
        <fgColor rgb="FFFCCCD4"/>
        <bgColor indexed="64"/>
      </patternFill>
    </fill>
    <fill>
      <patternFill patternType="solid">
        <fgColor rgb="FFBDDF95"/>
        <bgColor indexed="64"/>
      </patternFill>
    </fill>
    <fill>
      <patternFill patternType="solid">
        <fgColor rgb="FFEFE0D1"/>
        <bgColor indexed="64"/>
      </patternFill>
    </fill>
    <fill>
      <patternFill patternType="solid">
        <fgColor rgb="FFB7ECFF"/>
        <bgColor indexed="64"/>
      </patternFill>
    </fill>
    <fill>
      <patternFill patternType="solid">
        <fgColor rgb="FF47CFFF"/>
        <bgColor indexed="64"/>
      </patternFill>
    </fill>
    <fill>
      <patternFill patternType="solid">
        <fgColor rgb="FFFFC000"/>
        <bgColor indexed="64"/>
      </patternFill>
    </fill>
    <fill>
      <patternFill patternType="solid">
        <fgColor rgb="FFFFA3A3"/>
        <bgColor indexed="64"/>
      </patternFill>
    </fill>
    <fill>
      <patternFill patternType="solid">
        <fgColor indexed="65"/>
      </patternFill>
    </fill>
    <fill>
      <patternFill patternType="solid">
        <fgColor theme="9" tint="0.79998168889431442"/>
        <bgColor indexed="64"/>
      </patternFill>
    </fill>
    <fill>
      <patternFill patternType="solid">
        <fgColor rgb="FFFFFF00"/>
        <bgColor indexed="64"/>
      </patternFill>
    </fill>
    <fill>
      <patternFill patternType="solid">
        <fgColor rgb="FFFF0000"/>
        <bgColor indexed="64"/>
      </patternFill>
    </fill>
  </fills>
  <borders count="26">
    <border>
      <left/>
      <right/>
      <top/>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
      <left/>
      <right style="thin">
        <color auto="1"/>
      </right>
      <top/>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thin">
        <color auto="1"/>
      </top>
      <bottom style="thin">
        <color auto="1"/>
      </bottom>
      <diagonal/>
    </border>
    <border>
      <left style="medium">
        <color auto="1"/>
      </left>
      <right/>
      <top/>
      <bottom/>
      <diagonal/>
    </border>
    <border>
      <left style="thin">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medium">
        <color auto="1"/>
      </top>
      <bottom/>
      <diagonal/>
    </border>
    <border>
      <left/>
      <right/>
      <top style="medium">
        <color auto="1"/>
      </top>
      <bottom/>
      <diagonal/>
    </border>
    <border>
      <left/>
      <right style="thin">
        <color auto="1"/>
      </right>
      <top/>
      <bottom style="thin">
        <color indexed="64"/>
      </bottom>
      <diagonal/>
    </border>
    <border>
      <left style="thin">
        <color indexed="64"/>
      </left>
      <right/>
      <top/>
      <bottom style="thin">
        <color indexed="64"/>
      </bottom>
      <diagonal/>
    </border>
  </borders>
  <cellStyleXfs count="22">
    <xf numFmtId="0" fontId="0" fillId="0" borderId="0">
      <alignment vertical="center"/>
    </xf>
    <xf numFmtId="0" fontId="8" fillId="3" borderId="0" applyNumberFormat="0" applyProtection="0">
      <alignment horizontal="left" vertical="center" indent="1"/>
    </xf>
    <xf numFmtId="0" fontId="7" fillId="4" borderId="0" applyProtection="0">
      <alignment horizontal="left" vertical="center" wrapText="1" indent="1"/>
    </xf>
    <xf numFmtId="0" fontId="9" fillId="3" borderId="0" applyNumberFormat="0" applyProtection="0">
      <alignment horizontal="right" vertical="center"/>
    </xf>
    <xf numFmtId="164" fontId="10" fillId="0" borderId="0" applyProtection="0">
      <alignment horizontal="right" vertical="center" indent="1"/>
    </xf>
    <xf numFmtId="0" fontId="10" fillId="0" borderId="0" applyProtection="0">
      <alignment horizontal="right" vertical="center" indent="1"/>
    </xf>
    <xf numFmtId="0" fontId="6" fillId="0" borderId="0" applyProtection="0">
      <alignment horizontal="center" vertical="center"/>
    </xf>
    <xf numFmtId="0" fontId="6" fillId="0" borderId="0" applyProtection="0">
      <alignment horizontal="left" vertical="center" wrapText="1" indent="1"/>
    </xf>
    <xf numFmtId="165" fontId="6" fillId="2" borderId="0">
      <alignment horizontal="left" vertical="center" indent="1"/>
    </xf>
    <xf numFmtId="0" fontId="9" fillId="3" borderId="0" applyNumberFormat="0" applyProtection="0">
      <alignment horizontal="left" vertical="center" indent="1"/>
    </xf>
    <xf numFmtId="0" fontId="11" fillId="0" borderId="0" applyNumberFormat="0" applyFill="0" applyBorder="0" applyAlignment="0" applyProtection="0">
      <alignment vertical="center"/>
    </xf>
    <xf numFmtId="0" fontId="28" fillId="0" borderId="0"/>
    <xf numFmtId="0" fontId="4" fillId="0" borderId="0"/>
    <xf numFmtId="0" fontId="28" fillId="0" borderId="0"/>
    <xf numFmtId="0" fontId="3" fillId="0" borderId="0"/>
    <xf numFmtId="0" fontId="3" fillId="0" borderId="0"/>
    <xf numFmtId="164" fontId="6" fillId="0" borderId="0" applyProtection="0">
      <alignment horizontal="right" vertical="center" indent="1"/>
    </xf>
    <xf numFmtId="0" fontId="6" fillId="0" borderId="0" applyProtection="0">
      <alignment horizontal="right" vertical="center" indent="1"/>
    </xf>
    <xf numFmtId="0" fontId="2" fillId="0" borderId="0"/>
    <xf numFmtId="0" fontId="28" fillId="0" borderId="0"/>
    <xf numFmtId="0" fontId="2" fillId="0" borderId="0"/>
    <xf numFmtId="9" fontId="6" fillId="0" borderId="0" applyFont="0" applyFill="0" applyBorder="0" applyAlignment="0" applyProtection="0"/>
  </cellStyleXfs>
  <cellXfs count="406">
    <xf numFmtId="0" fontId="0" fillId="0" borderId="0" xfId="0">
      <alignment vertical="center"/>
    </xf>
    <xf numFmtId="0" fontId="12" fillId="0" borderId="3" xfId="0" applyFont="1" applyBorder="1" applyAlignment="1">
      <alignment vertical="center"/>
    </xf>
    <xf numFmtId="0" fontId="12" fillId="0" borderId="1" xfId="0" applyFont="1" applyBorder="1" applyAlignment="1">
      <alignment vertical="center"/>
    </xf>
    <xf numFmtId="0" fontId="12" fillId="0" borderId="5" xfId="0" applyFont="1" applyBorder="1" applyAlignment="1">
      <alignment vertical="center"/>
    </xf>
    <xf numFmtId="0" fontId="13" fillId="5" borderId="2" xfId="0" applyFont="1" applyFill="1" applyBorder="1" applyAlignment="1">
      <alignment horizontal="center" vertical="center" wrapText="1"/>
    </xf>
    <xf numFmtId="166" fontId="17" fillId="5" borderId="2" xfId="0" applyNumberFormat="1" applyFont="1" applyFill="1" applyBorder="1" applyAlignment="1">
      <alignment horizontal="center" vertical="center" wrapText="1"/>
    </xf>
    <xf numFmtId="9" fontId="17" fillId="5" borderId="2" xfId="0" applyNumberFormat="1" applyFont="1" applyFill="1" applyBorder="1" applyAlignment="1">
      <alignment horizontal="center" vertical="center" wrapText="1"/>
    </xf>
    <xf numFmtId="0" fontId="17" fillId="5" borderId="2" xfId="0" applyFont="1" applyFill="1" applyBorder="1" applyAlignment="1">
      <alignment horizontal="center" vertical="center" wrapText="1"/>
    </xf>
    <xf numFmtId="0" fontId="12" fillId="0" borderId="11" xfId="0" applyFont="1" applyBorder="1" applyAlignment="1">
      <alignment vertical="center"/>
    </xf>
    <xf numFmtId="0" fontId="0" fillId="0" borderId="10" xfId="0" applyBorder="1">
      <alignment vertical="center"/>
    </xf>
    <xf numFmtId="0" fontId="17" fillId="0" borderId="6" xfId="10" applyFont="1" applyBorder="1" applyAlignment="1">
      <alignment horizontal="center" vertical="center"/>
    </xf>
    <xf numFmtId="0" fontId="15" fillId="6" borderId="13" xfId="0" applyFont="1" applyFill="1" applyBorder="1" applyAlignment="1">
      <alignment horizontal="left" vertical="center"/>
    </xf>
    <xf numFmtId="0" fontId="20" fillId="7" borderId="6" xfId="0" applyFont="1" applyFill="1" applyBorder="1" applyAlignment="1">
      <alignment horizontal="center" vertical="center" wrapText="1"/>
    </xf>
    <xf numFmtId="0" fontId="20" fillId="7" borderId="6" xfId="10" applyFont="1" applyFill="1" applyBorder="1" applyAlignment="1">
      <alignment vertical="center"/>
    </xf>
    <xf numFmtId="0" fontId="13" fillId="8" borderId="5" xfId="0" applyFont="1" applyFill="1" applyBorder="1" applyAlignment="1">
      <alignment vertical="center"/>
    </xf>
    <xf numFmtId="0" fontId="13" fillId="8" borderId="9" xfId="0" applyFont="1" applyFill="1" applyBorder="1" applyAlignment="1">
      <alignment vertical="center"/>
    </xf>
    <xf numFmtId="0" fontId="22" fillId="6" borderId="13" xfId="0" applyFont="1" applyFill="1" applyBorder="1" applyAlignment="1">
      <alignment horizontal="left" vertical="center"/>
    </xf>
    <xf numFmtId="0" fontId="23" fillId="7" borderId="6" xfId="10" applyFont="1" applyFill="1" applyBorder="1" applyAlignment="1">
      <alignment vertical="center"/>
    </xf>
    <xf numFmtId="0" fontId="24" fillId="0" borderId="0" xfId="0" applyFont="1">
      <alignment vertical="center"/>
    </xf>
    <xf numFmtId="0" fontId="25" fillId="6" borderId="12" xfId="0" applyFont="1" applyFill="1" applyBorder="1" applyAlignment="1">
      <alignment horizontal="left" vertical="center"/>
    </xf>
    <xf numFmtId="0" fontId="12" fillId="0" borderId="0" xfId="0" applyFont="1">
      <alignment vertical="center"/>
    </xf>
    <xf numFmtId="0" fontId="12" fillId="0" borderId="6" xfId="0" applyFont="1" applyBorder="1" applyAlignment="1">
      <alignment vertical="center" wrapText="1"/>
    </xf>
    <xf numFmtId="0" fontId="12" fillId="0" borderId="0" xfId="0" applyFont="1" applyFill="1">
      <alignment vertical="center"/>
    </xf>
    <xf numFmtId="0" fontId="0" fillId="0" borderId="0" xfId="0" applyFill="1">
      <alignment vertical="center"/>
    </xf>
    <xf numFmtId="0" fontId="13" fillId="0" borderId="0" xfId="0" applyFont="1" applyFill="1" applyBorder="1" applyAlignment="1">
      <alignment vertical="center"/>
    </xf>
    <xf numFmtId="0" fontId="20" fillId="0" borderId="0" xfId="0" applyFont="1" applyFill="1" applyBorder="1" applyAlignment="1">
      <alignment horizontal="center" vertical="center" wrapText="1"/>
    </xf>
    <xf numFmtId="0" fontId="20" fillId="0" borderId="0" xfId="10" applyFont="1" applyFill="1" applyBorder="1" applyAlignment="1">
      <alignment vertical="center"/>
    </xf>
    <xf numFmtId="0" fontId="17" fillId="0" borderId="0" xfId="10" applyFont="1" applyFill="1" applyBorder="1" applyAlignment="1">
      <alignment horizontal="center" vertical="center"/>
    </xf>
    <xf numFmtId="0" fontId="23" fillId="0" borderId="0" xfId="10" applyFont="1" applyFill="1" applyBorder="1" applyAlignment="1">
      <alignment vertical="center"/>
    </xf>
    <xf numFmtId="0" fontId="25" fillId="0" borderId="0" xfId="0" applyFont="1" applyFill="1" applyBorder="1" applyAlignment="1">
      <alignment horizontal="left" vertical="center"/>
    </xf>
    <xf numFmtId="0" fontId="15" fillId="0" borderId="0"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0" applyFill="1" applyBorder="1">
      <alignment vertical="center"/>
    </xf>
    <xf numFmtId="0" fontId="18" fillId="0" borderId="0" xfId="0" applyFont="1">
      <alignment vertical="center"/>
    </xf>
    <xf numFmtId="0" fontId="0" fillId="10" borderId="0" xfId="0" applyFill="1">
      <alignment vertical="center"/>
    </xf>
    <xf numFmtId="0" fontId="20" fillId="7" borderId="5" xfId="0" applyFont="1" applyFill="1" applyBorder="1" applyAlignment="1">
      <alignment horizontal="center" vertical="center" wrapText="1"/>
    </xf>
    <xf numFmtId="0" fontId="20" fillId="7" borderId="5" xfId="10" applyFont="1" applyFill="1" applyBorder="1" applyAlignment="1">
      <alignment vertical="center"/>
    </xf>
    <xf numFmtId="0" fontId="17" fillId="0" borderId="5" xfId="10" applyFont="1" applyBorder="1" applyAlignment="1">
      <alignment horizontal="center" vertical="center"/>
    </xf>
    <xf numFmtId="0" fontId="23" fillId="7" borderId="5" xfId="10" applyFont="1" applyFill="1" applyBorder="1" applyAlignment="1">
      <alignment vertical="center"/>
    </xf>
    <xf numFmtId="0" fontId="17" fillId="10" borderId="17" xfId="11" applyFont="1" applyFill="1" applyBorder="1" applyAlignment="1">
      <alignment vertical="center" wrapText="1"/>
    </xf>
    <xf numFmtId="0" fontId="0" fillId="11" borderId="0" xfId="0" applyFill="1">
      <alignment vertical="center"/>
    </xf>
    <xf numFmtId="0" fontId="17" fillId="11" borderId="5" xfId="0" applyFont="1" applyFill="1" applyBorder="1" applyAlignment="1">
      <alignment horizontal="left" vertical="center" wrapText="1"/>
    </xf>
    <xf numFmtId="0" fontId="32" fillId="0" borderId="0" xfId="0" applyFont="1" applyAlignment="1">
      <alignment horizontal="left" vertical="center"/>
    </xf>
    <xf numFmtId="0" fontId="32" fillId="5" borderId="0" xfId="0" applyFont="1" applyFill="1" applyAlignment="1">
      <alignment horizontal="left" vertical="center"/>
    </xf>
    <xf numFmtId="0" fontId="0" fillId="5" borderId="0" xfId="0" applyFill="1">
      <alignment vertical="center"/>
    </xf>
    <xf numFmtId="0" fontId="24" fillId="5" borderId="0" xfId="0" applyFont="1" applyFill="1">
      <alignment vertical="center"/>
    </xf>
    <xf numFmtId="0" fontId="5" fillId="5" borderId="0" xfId="0" applyFont="1" applyFill="1">
      <alignment vertical="center"/>
    </xf>
    <xf numFmtId="0" fontId="0" fillId="0" borderId="11" xfId="0" applyBorder="1">
      <alignment vertical="center"/>
    </xf>
    <xf numFmtId="0" fontId="32" fillId="0" borderId="11" xfId="0" applyFont="1" applyBorder="1" applyAlignment="1">
      <alignment horizontal="left" vertical="center"/>
    </xf>
    <xf numFmtId="0" fontId="32" fillId="0" borderId="0" xfId="0" applyFont="1" applyAlignment="1">
      <alignment vertical="center"/>
    </xf>
    <xf numFmtId="0" fontId="29" fillId="0" borderId="0" xfId="0" applyFont="1" applyFill="1" applyAlignment="1"/>
    <xf numFmtId="0" fontId="29" fillId="0" borderId="0" xfId="0" applyFont="1" applyFill="1" applyBorder="1" applyAlignment="1">
      <alignment horizontal="left" vertical="center"/>
    </xf>
    <xf numFmtId="0" fontId="0" fillId="0" borderId="0" xfId="0" applyAlignment="1">
      <alignment horizontal="left"/>
    </xf>
    <xf numFmtId="0" fontId="29" fillId="0" borderId="0" xfId="0" applyFont="1" applyFill="1" applyBorder="1" applyAlignment="1">
      <alignment horizontal="center" vertical="center"/>
    </xf>
    <xf numFmtId="0" fontId="35" fillId="0" borderId="0" xfId="0" applyFont="1" applyFill="1" applyBorder="1" applyAlignment="1">
      <alignment vertical="center" wrapText="1"/>
    </xf>
    <xf numFmtId="0" fontId="29" fillId="0" borderId="0" xfId="0" applyFont="1" applyFill="1" applyBorder="1" applyAlignment="1">
      <alignment horizontal="right" vertical="center"/>
    </xf>
    <xf numFmtId="0" fontId="35" fillId="0" borderId="0" xfId="0" applyFont="1" applyFill="1" applyBorder="1" applyAlignment="1">
      <alignment horizontal="right" wrapText="1"/>
    </xf>
    <xf numFmtId="0" fontId="29" fillId="0" borderId="0" xfId="0" applyFont="1" applyFill="1" applyBorder="1" applyAlignment="1"/>
    <xf numFmtId="0" fontId="0" fillId="0" borderId="0" xfId="0" applyAlignment="1">
      <alignment horizontal="right" vertical="center"/>
    </xf>
    <xf numFmtId="0" fontId="0" fillId="0" borderId="0" xfId="0" applyAlignment="1"/>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xf>
    <xf numFmtId="0" fontId="0" fillId="0" borderId="0" xfId="0" applyAlignment="1">
      <alignment horizontal="left" vertical="top"/>
    </xf>
    <xf numFmtId="0" fontId="36" fillId="13" borderId="17" xfId="11" applyFont="1" applyFill="1" applyBorder="1" applyAlignment="1">
      <alignment vertical="center" wrapText="1"/>
    </xf>
    <xf numFmtId="0" fontId="37" fillId="0" borderId="5" xfId="11" applyFont="1" applyBorder="1" applyAlignment="1">
      <alignment horizontal="center" vertical="center" wrapText="1"/>
    </xf>
    <xf numFmtId="0" fontId="37" fillId="0" borderId="17" xfId="11" applyFont="1" applyBorder="1" applyAlignment="1">
      <alignment horizontal="center" vertical="center" wrapText="1"/>
    </xf>
    <xf numFmtId="0" fontId="17" fillId="5" borderId="4" xfId="0" applyFont="1" applyFill="1" applyBorder="1" applyAlignment="1">
      <alignment vertical="center" wrapText="1"/>
    </xf>
    <xf numFmtId="0" fontId="17" fillId="5" borderId="2" xfId="0" applyNumberFormat="1" applyFont="1" applyFill="1" applyBorder="1" applyAlignment="1">
      <alignment horizontal="center" vertical="center" wrapText="1"/>
    </xf>
    <xf numFmtId="0" fontId="17" fillId="5" borderId="2" xfId="0" applyFont="1" applyFill="1" applyBorder="1" applyAlignment="1">
      <alignment vertical="center" wrapText="1"/>
    </xf>
    <xf numFmtId="0" fontId="38" fillId="5" borderId="0" xfId="0" applyFont="1" applyFill="1" applyAlignment="1">
      <alignment horizontal="left" vertical="center"/>
    </xf>
    <xf numFmtId="0" fontId="14" fillId="0" borderId="0" xfId="0" applyFont="1" applyFill="1" applyBorder="1" applyAlignment="1">
      <alignment vertical="center" wrapText="1"/>
    </xf>
    <xf numFmtId="0" fontId="30"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29" fillId="0" borderId="0" xfId="0" applyFont="1" applyFill="1" applyAlignment="1">
      <alignment vertical="center" wrapText="1"/>
    </xf>
    <xf numFmtId="0" fontId="29" fillId="0" borderId="0" xfId="0" applyFont="1" applyAlignment="1">
      <alignment vertical="center" wrapText="1"/>
    </xf>
    <xf numFmtId="0" fontId="39" fillId="0" borderId="0" xfId="0" applyFont="1">
      <alignment vertical="center"/>
    </xf>
    <xf numFmtId="0" fontId="40" fillId="0" borderId="0" xfId="0" applyFont="1">
      <alignment vertical="center"/>
    </xf>
    <xf numFmtId="0" fontId="39" fillId="0" borderId="0" xfId="0" applyFont="1" applyFill="1">
      <alignment vertical="center"/>
    </xf>
    <xf numFmtId="0" fontId="29" fillId="0" borderId="0" xfId="0" applyFont="1" applyFill="1" applyBorder="1" applyAlignment="1">
      <alignment horizontal="left" vertical="center"/>
    </xf>
    <xf numFmtId="0" fontId="0" fillId="0" borderId="0" xfId="0" applyAlignment="1">
      <alignment horizontal="left"/>
    </xf>
    <xf numFmtId="0" fontId="42" fillId="0" borderId="5" xfId="0" applyFont="1" applyBorder="1" applyAlignment="1">
      <alignment horizontal="center" vertical="center" wrapText="1"/>
    </xf>
    <xf numFmtId="0" fontId="43" fillId="0" borderId="5" xfId="0" applyFont="1" applyBorder="1" applyAlignment="1">
      <alignment horizontal="left" vertical="center" wrapText="1"/>
    </xf>
    <xf numFmtId="0" fontId="42" fillId="0" borderId="16" xfId="0" applyFont="1" applyBorder="1" applyAlignment="1">
      <alignment horizontal="center" vertical="center" wrapText="1"/>
    </xf>
    <xf numFmtId="0" fontId="42" fillId="0" borderId="6" xfId="0" applyFont="1" applyBorder="1" applyAlignment="1">
      <alignment horizontal="center" vertical="center" wrapText="1"/>
    </xf>
    <xf numFmtId="0" fontId="0" fillId="0" borderId="3" xfId="0" applyBorder="1">
      <alignment vertical="center"/>
    </xf>
    <xf numFmtId="0" fontId="23" fillId="7" borderId="0" xfId="10" applyFont="1" applyFill="1" applyBorder="1" applyAlignment="1">
      <alignment vertical="center"/>
    </xf>
    <xf numFmtId="0" fontId="12" fillId="0" borderId="0" xfId="0" applyFont="1" applyBorder="1" applyAlignment="1">
      <alignment vertical="center"/>
    </xf>
    <xf numFmtId="0" fontId="23" fillId="7" borderId="3" xfId="10" applyFont="1" applyFill="1" applyBorder="1" applyAlignment="1">
      <alignment vertical="center"/>
    </xf>
    <xf numFmtId="0" fontId="0" fillId="0" borderId="1" xfId="0" applyBorder="1">
      <alignment vertical="center"/>
    </xf>
    <xf numFmtId="0" fontId="12" fillId="0" borderId="16" xfId="0" applyFont="1" applyBorder="1" applyAlignment="1">
      <alignment vertical="center" wrapText="1"/>
    </xf>
    <xf numFmtId="10" fontId="43" fillId="0" borderId="5" xfId="0" applyNumberFormat="1" applyFont="1" applyBorder="1" applyAlignment="1">
      <alignment horizontal="left" vertical="center" wrapText="1"/>
    </xf>
    <xf numFmtId="9" fontId="43" fillId="0" borderId="16" xfId="0" applyNumberFormat="1" applyFont="1" applyBorder="1" applyAlignment="1">
      <alignment horizontal="left" vertical="center" wrapText="1"/>
    </xf>
    <xf numFmtId="0" fontId="43" fillId="0" borderId="6" xfId="0" applyFont="1" applyBorder="1" applyAlignment="1">
      <alignment horizontal="left" vertical="center" wrapText="1"/>
    </xf>
    <xf numFmtId="0" fontId="37" fillId="0" borderId="6" xfId="11" applyFont="1" applyBorder="1" applyAlignment="1">
      <alignment horizontal="center" vertical="center" wrapText="1"/>
    </xf>
    <xf numFmtId="0" fontId="14" fillId="0" borderId="5" xfId="13" applyFont="1" applyBorder="1" applyAlignment="1">
      <alignment horizontal="center" vertical="center"/>
    </xf>
    <xf numFmtId="0" fontId="12" fillId="0" borderId="17" xfId="12" applyFont="1" applyFill="1" applyBorder="1" applyAlignment="1">
      <alignment horizontal="center" vertical="center"/>
    </xf>
    <xf numFmtId="0" fontId="14" fillId="0" borderId="17" xfId="12" applyFont="1" applyBorder="1" applyAlignment="1">
      <alignment horizontal="center" vertical="center" wrapText="1"/>
    </xf>
    <xf numFmtId="0" fontId="17" fillId="13"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xf>
    <xf numFmtId="0" fontId="49" fillId="5" borderId="0" xfId="0" applyFont="1" applyFill="1" applyAlignment="1">
      <alignment horizontal="left" vertical="center"/>
    </xf>
    <xf numFmtId="0" fontId="17" fillId="15" borderId="12" xfId="0" applyFont="1" applyFill="1" applyBorder="1" applyAlignment="1">
      <alignment horizontal="left" vertical="center" wrapText="1"/>
    </xf>
    <xf numFmtId="0" fontId="48" fillId="15" borderId="13" xfId="0" applyFont="1" applyFill="1" applyBorder="1" applyAlignment="1">
      <alignment vertical="center"/>
    </xf>
    <xf numFmtId="0" fontId="17" fillId="15" borderId="13" xfId="0" applyFont="1" applyFill="1" applyBorder="1" applyAlignment="1">
      <alignment horizontal="center" vertical="center"/>
    </xf>
    <xf numFmtId="0" fontId="48" fillId="15" borderId="12" xfId="0" applyFont="1" applyFill="1" applyBorder="1" applyAlignment="1">
      <alignment vertical="center"/>
    </xf>
    <xf numFmtId="0" fontId="0" fillId="0" borderId="0" xfId="0">
      <alignment vertical="center"/>
    </xf>
    <xf numFmtId="0" fontId="20" fillId="7" borderId="6" xfId="0" applyFont="1" applyFill="1" applyBorder="1" applyAlignment="1">
      <alignment horizontal="center" vertical="center" wrapText="1"/>
    </xf>
    <xf numFmtId="0" fontId="20" fillId="7" borderId="6" xfId="10" applyFont="1" applyFill="1" applyBorder="1" applyAlignment="1">
      <alignment vertical="center"/>
    </xf>
    <xf numFmtId="0" fontId="23" fillId="7" borderId="6" xfId="10" applyFont="1" applyFill="1" applyBorder="1" applyAlignment="1">
      <alignment vertical="center"/>
    </xf>
    <xf numFmtId="0" fontId="12" fillId="0" borderId="5" xfId="0" applyFont="1" applyBorder="1" applyAlignment="1">
      <alignment vertical="center" wrapText="1"/>
    </xf>
    <xf numFmtId="0" fontId="20" fillId="7" borderId="5" xfId="10" applyFont="1" applyFill="1" applyBorder="1" applyAlignment="1">
      <alignment vertical="center"/>
    </xf>
    <xf numFmtId="0" fontId="17" fillId="12" borderId="5" xfId="18" applyFont="1" applyFill="1" applyBorder="1" applyAlignment="1">
      <alignment horizontal="left" vertical="center" wrapText="1"/>
    </xf>
    <xf numFmtId="0" fontId="17" fillId="12" borderId="5" xfId="0" applyFont="1" applyFill="1" applyBorder="1" applyAlignment="1">
      <alignment horizontal="left" vertical="center" wrapText="1"/>
    </xf>
    <xf numFmtId="0" fontId="35" fillId="12" borderId="22" xfId="18" applyFont="1" applyFill="1" applyBorder="1" applyAlignment="1">
      <alignment vertical="center" wrapText="1"/>
    </xf>
    <xf numFmtId="0" fontId="35" fillId="12" borderId="23" xfId="18" applyFont="1" applyFill="1" applyBorder="1" applyAlignment="1">
      <alignment vertical="center" wrapText="1"/>
    </xf>
    <xf numFmtId="0" fontId="45" fillId="0" borderId="5" xfId="0" applyFont="1" applyFill="1" applyBorder="1" applyAlignment="1">
      <alignment horizontal="center" vertical="center"/>
    </xf>
    <xf numFmtId="0" fontId="14" fillId="0" borderId="5" xfId="0" applyFont="1" applyFill="1" applyBorder="1" applyAlignment="1">
      <alignment wrapText="1"/>
    </xf>
    <xf numFmtId="0" fontId="45" fillId="0" borderId="5" xfId="18" applyFont="1" applyFill="1" applyBorder="1" applyAlignment="1">
      <alignment horizontal="center" vertical="center"/>
    </xf>
    <xf numFmtId="167" fontId="17" fillId="12" borderId="5" xfId="0" applyNumberFormat="1" applyFont="1" applyFill="1" applyBorder="1" applyAlignment="1">
      <alignment horizontal="left" vertical="center" wrapText="1"/>
    </xf>
    <xf numFmtId="0" fontId="14" fillId="0" borderId="5" xfId="0" applyFont="1" applyFill="1" applyBorder="1" applyAlignment="1">
      <alignment horizontal="left" vertical="center" wrapText="1"/>
    </xf>
    <xf numFmtId="0" fontId="13" fillId="6" borderId="13" xfId="0" applyFont="1" applyFill="1" applyBorder="1" applyAlignment="1">
      <alignment horizontal="left" vertical="center"/>
    </xf>
    <xf numFmtId="0" fontId="50" fillId="0" borderId="0" xfId="0" applyFont="1" applyAlignment="1">
      <alignment vertical="center"/>
    </xf>
    <xf numFmtId="0" fontId="41" fillId="0" borderId="0" xfId="0" applyFont="1">
      <alignment vertical="center"/>
    </xf>
    <xf numFmtId="0" fontId="26" fillId="0" borderId="0" xfId="0" applyFont="1">
      <alignment vertical="center"/>
    </xf>
    <xf numFmtId="0" fontId="17" fillId="0" borderId="0" xfId="0" applyFont="1" applyFill="1" applyBorder="1" applyAlignment="1">
      <alignment vertical="center" wrapText="1"/>
    </xf>
    <xf numFmtId="0" fontId="12" fillId="0" borderId="0" xfId="0" applyFont="1" applyAlignment="1"/>
    <xf numFmtId="0" fontId="12" fillId="0" borderId="0" xfId="0" applyFont="1" applyAlignment="1">
      <alignment horizontal="left" vertical="center"/>
    </xf>
    <xf numFmtId="0" fontId="12" fillId="0" borderId="0" xfId="0" applyFont="1" applyAlignment="1">
      <alignment horizontal="left" vertical="top"/>
    </xf>
    <xf numFmtId="1" fontId="47" fillId="0" borderId="6" xfId="0" applyNumberFormat="1" applyFont="1" applyBorder="1" applyAlignment="1">
      <alignment horizontal="center" vertical="center" wrapText="1"/>
    </xf>
    <xf numFmtId="1" fontId="47" fillId="0" borderId="5" xfId="0" applyNumberFormat="1" applyFont="1" applyBorder="1" applyAlignment="1">
      <alignment horizontal="center" vertical="center" wrapText="1"/>
    </xf>
    <xf numFmtId="1" fontId="47" fillId="0" borderId="16" xfId="0" applyNumberFormat="1" applyFont="1" applyBorder="1" applyAlignment="1">
      <alignment horizontal="center" vertical="center" wrapText="1"/>
    </xf>
    <xf numFmtId="0" fontId="45" fillId="0" borderId="6" xfId="10" applyFont="1" applyBorder="1" applyAlignment="1">
      <alignment horizontal="center" vertical="center"/>
    </xf>
    <xf numFmtId="0" fontId="45" fillId="0" borderId="5" xfId="10" applyFont="1" applyBorder="1" applyAlignment="1">
      <alignment horizontal="center" vertical="center"/>
    </xf>
    <xf numFmtId="0" fontId="45" fillId="0" borderId="16" xfId="10" applyFont="1" applyBorder="1" applyAlignment="1">
      <alignment horizontal="center" vertical="center"/>
    </xf>
    <xf numFmtId="0" fontId="46" fillId="0" borderId="5" xfId="0" applyFont="1" applyBorder="1" applyAlignment="1">
      <alignment horizontal="center"/>
    </xf>
    <xf numFmtId="3" fontId="46" fillId="0" borderId="5" xfId="0" applyNumberFormat="1" applyFont="1" applyBorder="1" applyAlignment="1">
      <alignment horizontal="center"/>
    </xf>
    <xf numFmtId="0" fontId="51" fillId="17" borderId="0" xfId="11" applyFont="1" applyFill="1" applyBorder="1" applyAlignment="1">
      <alignment vertical="center" wrapText="1"/>
    </xf>
    <xf numFmtId="0" fontId="52" fillId="0" borderId="0" xfId="0" applyFont="1">
      <alignment vertical="center"/>
    </xf>
    <xf numFmtId="0" fontId="0" fillId="0" borderId="11" xfId="0" applyFill="1" applyBorder="1">
      <alignment vertical="center"/>
    </xf>
    <xf numFmtId="1" fontId="14" fillId="0" borderId="5" xfId="10" applyNumberFormat="1" applyFont="1" applyBorder="1" applyAlignment="1">
      <alignment horizontal="center" vertical="center"/>
    </xf>
    <xf numFmtId="0" fontId="21" fillId="5" borderId="0" xfId="0" applyFont="1" applyFill="1">
      <alignment vertical="center"/>
    </xf>
    <xf numFmtId="0" fontId="53" fillId="5" borderId="0" xfId="0" applyFont="1" applyFill="1">
      <alignment vertical="center"/>
    </xf>
    <xf numFmtId="0" fontId="54" fillId="5" borderId="2" xfId="0" applyFont="1" applyFill="1" applyBorder="1" applyAlignment="1">
      <alignment horizontal="center" vertical="center" wrapText="1"/>
    </xf>
    <xf numFmtId="166" fontId="55" fillId="5" borderId="2" xfId="0" applyNumberFormat="1" applyFont="1" applyFill="1" applyBorder="1" applyAlignment="1">
      <alignment horizontal="center" vertical="center" wrapText="1"/>
    </xf>
    <xf numFmtId="9" fontId="55" fillId="5" borderId="2" xfId="0" applyNumberFormat="1" applyFont="1" applyFill="1" applyBorder="1" applyAlignment="1">
      <alignment horizontal="center" vertical="center" wrapText="1"/>
    </xf>
    <xf numFmtId="0" fontId="55" fillId="5" borderId="2" xfId="0" applyFont="1" applyFill="1" applyBorder="1" applyAlignment="1">
      <alignment horizontal="center" vertical="center" wrapText="1"/>
    </xf>
    <xf numFmtId="0" fontId="55" fillId="9" borderId="5" xfId="0" applyFont="1" applyFill="1" applyBorder="1" applyAlignment="1">
      <alignment horizontal="left" vertical="center"/>
    </xf>
    <xf numFmtId="0" fontId="21" fillId="0" borderId="5" xfId="0" applyFont="1" applyBorder="1" applyAlignment="1">
      <alignment vertical="center" wrapText="1"/>
    </xf>
    <xf numFmtId="0" fontId="56" fillId="7" borderId="6" xfId="0" applyFont="1" applyFill="1" applyBorder="1" applyAlignment="1">
      <alignment horizontal="center" vertical="center" wrapText="1"/>
    </xf>
    <xf numFmtId="0" fontId="57" fillId="0" borderId="6" xfId="0" applyFont="1" applyBorder="1" applyAlignment="1">
      <alignment horizontal="center" vertical="center" wrapText="1"/>
    </xf>
    <xf numFmtId="0" fontId="56" fillId="7" borderId="6" xfId="10" applyFont="1" applyFill="1" applyBorder="1" applyAlignment="1">
      <alignment vertical="center"/>
    </xf>
    <xf numFmtId="0" fontId="58" fillId="7" borderId="6" xfId="10" applyFont="1" applyFill="1" applyBorder="1" applyAlignment="1">
      <alignment vertical="center"/>
    </xf>
    <xf numFmtId="0" fontId="55" fillId="0" borderId="6" xfId="10" applyFont="1" applyBorder="1" applyAlignment="1">
      <alignment horizontal="center" vertical="center"/>
    </xf>
    <xf numFmtId="1" fontId="59" fillId="0" borderId="5" xfId="10" applyNumberFormat="1" applyFont="1" applyBorder="1" applyAlignment="1">
      <alignment horizontal="center" vertical="center"/>
    </xf>
    <xf numFmtId="0" fontId="55" fillId="9" borderId="5" xfId="0" applyFont="1" applyFill="1" applyBorder="1" applyAlignment="1">
      <alignment horizontal="left" vertical="center" wrapText="1"/>
    </xf>
    <xf numFmtId="0" fontId="59" fillId="0" borderId="5" xfId="0" applyFont="1" applyBorder="1" applyAlignment="1">
      <alignment vertical="center" wrapText="1"/>
    </xf>
    <xf numFmtId="0" fontId="55" fillId="0" borderId="5" xfId="10" applyFont="1" applyBorder="1" applyAlignment="1">
      <alignment horizontal="center" vertical="center"/>
    </xf>
    <xf numFmtId="0" fontId="55" fillId="9" borderId="12" xfId="0" applyFont="1" applyFill="1" applyBorder="1" applyAlignment="1">
      <alignment horizontal="left" vertical="center" wrapText="1"/>
    </xf>
    <xf numFmtId="0" fontId="59" fillId="0" borderId="6" xfId="0" applyFont="1" applyBorder="1" applyAlignment="1">
      <alignment vertical="center" wrapText="1"/>
    </xf>
    <xf numFmtId="0" fontId="55" fillId="9" borderId="12" xfId="0" applyFont="1" applyFill="1" applyBorder="1" applyAlignment="1">
      <alignment horizontal="left" vertical="center"/>
    </xf>
    <xf numFmtId="1" fontId="59" fillId="0" borderId="6" xfId="10" applyNumberFormat="1" applyFont="1" applyBorder="1" applyAlignment="1">
      <alignment horizontal="center" vertical="center"/>
    </xf>
    <xf numFmtId="0" fontId="21" fillId="0" borderId="6" xfId="0" applyFont="1" applyBorder="1" applyAlignment="1">
      <alignment vertical="center" wrapText="1"/>
    </xf>
    <xf numFmtId="0" fontId="43" fillId="0" borderId="5" xfId="0" applyFont="1" applyBorder="1" applyAlignment="1">
      <alignment horizontal="center" vertical="center"/>
    </xf>
    <xf numFmtId="0" fontId="31" fillId="0" borderId="18" xfId="10" applyFont="1" applyFill="1" applyBorder="1" applyAlignment="1">
      <alignment vertical="center"/>
    </xf>
    <xf numFmtId="0" fontId="31" fillId="0" borderId="0" xfId="10" applyFont="1" applyFill="1" applyBorder="1" applyAlignment="1">
      <alignment vertical="center"/>
    </xf>
    <xf numFmtId="0" fontId="21" fillId="0" borderId="0" xfId="0" applyFont="1">
      <alignment vertical="center"/>
    </xf>
    <xf numFmtId="0" fontId="55" fillId="0" borderId="0" xfId="10" applyFont="1" applyFill="1" applyBorder="1" applyAlignment="1">
      <alignment vertical="center" wrapText="1"/>
    </xf>
    <xf numFmtId="0" fontId="53" fillId="0" borderId="0" xfId="0" applyFont="1" applyFill="1" applyBorder="1" applyAlignment="1">
      <alignment vertical="center"/>
    </xf>
    <xf numFmtId="0" fontId="53" fillId="0" borderId="0" xfId="0" applyFont="1">
      <alignment vertical="center"/>
    </xf>
    <xf numFmtId="0" fontId="60" fillId="0" borderId="0" xfId="0" applyFont="1">
      <alignment vertical="center"/>
    </xf>
    <xf numFmtId="0" fontId="61" fillId="0" borderId="0" xfId="0" applyFont="1">
      <alignment vertical="center"/>
    </xf>
    <xf numFmtId="0" fontId="62" fillId="0" borderId="0" xfId="0" applyFont="1">
      <alignment vertical="center"/>
    </xf>
    <xf numFmtId="0" fontId="54" fillId="0" borderId="0" xfId="0" applyFont="1" applyFill="1" applyBorder="1" applyAlignment="1">
      <alignment vertical="center" wrapText="1"/>
    </xf>
    <xf numFmtId="1" fontId="59" fillId="0" borderId="5" xfId="0" applyNumberFormat="1" applyFont="1" applyFill="1" applyBorder="1" applyAlignment="1">
      <alignment horizontal="center" vertical="center" wrapText="1"/>
    </xf>
    <xf numFmtId="0" fontId="12" fillId="0" borderId="0" xfId="0" applyFont="1" applyAlignment="1">
      <alignment horizontal="left" vertical="top"/>
    </xf>
    <xf numFmtId="0" fontId="14" fillId="0" borderId="0" xfId="0" applyFont="1" applyFill="1" applyAlignment="1"/>
    <xf numFmtId="0" fontId="12" fillId="0" borderId="0" xfId="0" applyFont="1" applyAlignment="1">
      <alignment horizontal="left"/>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17" fillId="0" borderId="0" xfId="0" applyFont="1" applyFill="1" applyBorder="1" applyAlignment="1">
      <alignment horizontal="right" wrapText="1"/>
    </xf>
    <xf numFmtId="0" fontId="14" fillId="0" borderId="0" xfId="0" applyFont="1" applyFill="1" applyBorder="1" applyAlignment="1"/>
    <xf numFmtId="0" fontId="12" fillId="0" borderId="0" xfId="0" applyFont="1" applyAlignment="1">
      <alignment horizontal="right" vertical="center"/>
    </xf>
    <xf numFmtId="0" fontId="12" fillId="0" borderId="0" xfId="0" applyFont="1" applyAlignment="1">
      <alignment horizontal="center" vertical="center"/>
    </xf>
    <xf numFmtId="0" fontId="12" fillId="0" borderId="0" xfId="0" applyFont="1" applyAlignment="1">
      <alignment horizontal="center"/>
    </xf>
    <xf numFmtId="0" fontId="12" fillId="0" borderId="19" xfId="0" applyFont="1" applyBorder="1" applyAlignment="1"/>
    <xf numFmtId="0" fontId="12" fillId="0" borderId="0" xfId="0" applyFont="1" applyAlignment="1">
      <alignment horizontal="left" vertical="top"/>
    </xf>
    <xf numFmtId="0" fontId="14" fillId="0" borderId="0" xfId="0" applyFont="1" applyFill="1" applyBorder="1" applyAlignment="1">
      <alignment horizontal="left" vertical="center"/>
    </xf>
    <xf numFmtId="0" fontId="12" fillId="0" borderId="0" xfId="0" applyFont="1" applyAlignment="1">
      <alignment horizontal="left"/>
    </xf>
    <xf numFmtId="0" fontId="17" fillId="16" borderId="5" xfId="0" applyFont="1" applyFill="1" applyBorder="1" applyAlignment="1">
      <alignment horizontal="left" vertical="center" wrapText="1"/>
    </xf>
    <xf numFmtId="0" fontId="20" fillId="16" borderId="6" xfId="0" applyFont="1" applyFill="1" applyBorder="1" applyAlignment="1">
      <alignment horizontal="center" vertical="center" wrapText="1"/>
    </xf>
    <xf numFmtId="0" fontId="20" fillId="16" borderId="6" xfId="10" applyFont="1" applyFill="1" applyBorder="1" applyAlignment="1">
      <alignment vertical="center"/>
    </xf>
    <xf numFmtId="0" fontId="0" fillId="16" borderId="0" xfId="0" applyFill="1">
      <alignment vertical="center"/>
    </xf>
    <xf numFmtId="0" fontId="64" fillId="16" borderId="6" xfId="10" applyFont="1" applyFill="1" applyBorder="1" applyAlignment="1">
      <alignment vertical="center"/>
    </xf>
    <xf numFmtId="0" fontId="32" fillId="0" borderId="0" xfId="0" applyFont="1" applyFill="1" applyAlignment="1">
      <alignment vertical="center"/>
    </xf>
    <xf numFmtId="0" fontId="12" fillId="0" borderId="0" xfId="0" applyFont="1" applyFill="1" applyAlignment="1"/>
    <xf numFmtId="0" fontId="23" fillId="0" borderId="11" xfId="10" applyFont="1" applyFill="1" applyBorder="1" applyAlignment="1">
      <alignment vertical="center"/>
    </xf>
    <xf numFmtId="0" fontId="65" fillId="0" borderId="0" xfId="0" applyFont="1" applyAlignment="1">
      <alignment horizontal="left" vertical="center"/>
    </xf>
    <xf numFmtId="0" fontId="66" fillId="13" borderId="17" xfId="11" applyFont="1" applyFill="1" applyBorder="1" applyAlignment="1">
      <alignment vertical="center" wrapText="1"/>
    </xf>
    <xf numFmtId="0" fontId="27" fillId="16" borderId="5" xfId="0" applyFont="1" applyFill="1" applyBorder="1" applyAlignment="1">
      <alignment horizontal="left" vertical="center" wrapText="1"/>
    </xf>
    <xf numFmtId="3" fontId="14" fillId="14" borderId="5" xfId="14" applyNumberFormat="1" applyFont="1" applyFill="1" applyBorder="1" applyAlignment="1">
      <alignment horizontal="center" vertical="center"/>
    </xf>
    <xf numFmtId="0" fontId="14" fillId="0" borderId="5" xfId="10" applyFont="1" applyFill="1" applyBorder="1" applyAlignment="1">
      <alignment horizontal="center" vertical="center" wrapText="1"/>
    </xf>
    <xf numFmtId="0" fontId="14" fillId="0" borderId="5" xfId="0" applyFont="1" applyBorder="1" applyAlignment="1">
      <alignment vertical="center" wrapText="1"/>
    </xf>
    <xf numFmtId="1" fontId="14" fillId="14" borderId="5" xfId="14" applyNumberFormat="1" applyFont="1" applyFill="1" applyBorder="1" applyAlignment="1">
      <alignment horizontal="center" vertical="center"/>
    </xf>
    <xf numFmtId="1" fontId="14" fillId="0" borderId="6" xfId="10" applyNumberFormat="1" applyFont="1" applyBorder="1" applyAlignment="1">
      <alignment horizontal="center" vertical="center"/>
    </xf>
    <xf numFmtId="0" fontId="18" fillId="0" borderId="19" xfId="0" applyFont="1" applyBorder="1" applyAlignment="1"/>
    <xf numFmtId="0" fontId="18" fillId="0" borderId="0" xfId="0" applyFont="1" applyAlignment="1">
      <alignment horizontal="left" vertical="center"/>
    </xf>
    <xf numFmtId="0" fontId="18" fillId="0" borderId="0" xfId="0" applyFont="1" applyAlignment="1">
      <alignment horizontal="center"/>
    </xf>
    <xf numFmtId="0" fontId="18" fillId="0" borderId="0" xfId="0" applyFont="1" applyAlignment="1">
      <alignment horizontal="left" vertical="top"/>
    </xf>
    <xf numFmtId="0" fontId="35" fillId="12" borderId="17" xfId="18" applyFont="1" applyFill="1" applyBorder="1" applyAlignment="1">
      <alignment vertical="center" wrapText="1"/>
    </xf>
    <xf numFmtId="0" fontId="35" fillId="12" borderId="20" xfId="18" applyFont="1" applyFill="1" applyBorder="1" applyAlignment="1">
      <alignment vertical="center" wrapText="1"/>
    </xf>
    <xf numFmtId="0" fontId="35" fillId="12" borderId="21" xfId="18" applyFont="1" applyFill="1" applyBorder="1" applyAlignment="1">
      <alignment vertical="center" wrapText="1"/>
    </xf>
    <xf numFmtId="0" fontId="1" fillId="5" borderId="0" xfId="0" applyFont="1" applyFill="1">
      <alignment vertical="center"/>
    </xf>
    <xf numFmtId="0" fontId="45" fillId="0" borderId="5" xfId="0" applyFont="1" applyBorder="1" applyAlignment="1">
      <alignment horizontal="center" vertical="center"/>
    </xf>
    <xf numFmtId="1" fontId="47" fillId="0" borderId="5" xfId="0" applyNumberFormat="1" applyFont="1" applyFill="1" applyBorder="1" applyAlignment="1">
      <alignment horizontal="center" vertical="center"/>
    </xf>
    <xf numFmtId="0" fontId="47" fillId="0" borderId="5" xfId="0" applyFont="1" applyFill="1" applyBorder="1" applyAlignment="1">
      <alignment horizontal="center" vertical="center"/>
    </xf>
    <xf numFmtId="1" fontId="47" fillId="0" borderId="6" xfId="0" applyNumberFormat="1" applyFont="1" applyFill="1" applyBorder="1" applyAlignment="1">
      <alignment horizontal="center" vertical="center"/>
    </xf>
    <xf numFmtId="3" fontId="57" fillId="0" borderId="5" xfId="0" applyNumberFormat="1" applyFont="1" applyBorder="1" applyAlignment="1">
      <alignment horizontal="center" vertical="center" wrapText="1"/>
    </xf>
    <xf numFmtId="0" fontId="21" fillId="5" borderId="0" xfId="0" applyFont="1" applyFill="1" applyAlignment="1">
      <alignment vertical="center"/>
    </xf>
    <xf numFmtId="3" fontId="21" fillId="0" borderId="5"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16" xfId="0" applyFont="1" applyBorder="1" applyAlignment="1">
      <alignment horizontal="center" vertical="center"/>
    </xf>
    <xf numFmtId="0" fontId="12" fillId="0" borderId="0" xfId="0" applyFont="1" applyAlignment="1">
      <alignment vertical="center"/>
    </xf>
    <xf numFmtId="0" fontId="12" fillId="0" borderId="19" xfId="0" applyFont="1" applyBorder="1" applyAlignment="1">
      <alignment vertical="center"/>
    </xf>
    <xf numFmtId="0" fontId="21" fillId="0" borderId="0"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Alignment="1">
      <alignment vertical="center"/>
    </xf>
    <xf numFmtId="0" fontId="43" fillId="0" borderId="5" xfId="0" applyFont="1" applyBorder="1" applyAlignment="1">
      <alignment horizontal="center" vertical="center" wrapText="1"/>
    </xf>
    <xf numFmtId="3" fontId="59" fillId="0" borderId="5" xfId="0" applyNumberFormat="1" applyFont="1" applyFill="1" applyBorder="1" applyAlignment="1">
      <alignment horizontal="center" vertical="center" wrapText="1"/>
    </xf>
    <xf numFmtId="1" fontId="21" fillId="0" borderId="6" xfId="0" applyNumberFormat="1" applyFont="1" applyBorder="1" applyAlignment="1">
      <alignment horizontal="center" vertical="center"/>
    </xf>
    <xf numFmtId="3" fontId="14" fillId="0" borderId="5" xfId="0" applyNumberFormat="1" applyFont="1" applyFill="1" applyBorder="1" applyAlignment="1">
      <alignment horizontal="center" vertical="center" wrapText="1"/>
    </xf>
    <xf numFmtId="9" fontId="17" fillId="12" borderId="5" xfId="21" applyFont="1" applyFill="1" applyBorder="1" applyAlignment="1">
      <alignment horizontal="left" vertical="center" wrapText="1"/>
    </xf>
    <xf numFmtId="9" fontId="14" fillId="0" borderId="5" xfId="21" applyFont="1" applyFill="1" applyBorder="1" applyAlignment="1">
      <alignment wrapText="1"/>
    </xf>
    <xf numFmtId="9" fontId="20" fillId="7" borderId="6" xfId="21" applyFont="1" applyFill="1" applyBorder="1" applyAlignment="1">
      <alignment horizontal="center" vertical="center" wrapText="1"/>
    </xf>
    <xf numFmtId="9" fontId="20" fillId="7" borderId="6" xfId="21" applyFont="1" applyFill="1" applyBorder="1" applyAlignment="1">
      <alignment vertical="center"/>
    </xf>
    <xf numFmtId="9" fontId="23" fillId="7" borderId="6" xfId="21" applyFont="1" applyFill="1" applyBorder="1" applyAlignment="1">
      <alignment vertical="center"/>
    </xf>
    <xf numFmtId="9" fontId="0" fillId="0" borderId="0" xfId="21" applyFont="1" applyAlignment="1">
      <alignment vertical="center"/>
    </xf>
    <xf numFmtId="0" fontId="14" fillId="2" borderId="5" xfId="0" applyFont="1" applyFill="1" applyBorder="1" applyAlignment="1">
      <alignment wrapText="1"/>
    </xf>
    <xf numFmtId="9" fontId="47" fillId="0" borderId="5" xfId="21" applyFont="1" applyFill="1" applyBorder="1" applyAlignment="1">
      <alignment horizontal="center" vertical="center"/>
    </xf>
    <xf numFmtId="0" fontId="32" fillId="5" borderId="0" xfId="0" applyFont="1" applyFill="1" applyAlignment="1">
      <alignment horizontal="center" vertical="center"/>
    </xf>
    <xf numFmtId="0" fontId="0" fillId="5" borderId="0" xfId="0" applyFill="1" applyAlignment="1">
      <alignment horizontal="center" vertical="center"/>
    </xf>
    <xf numFmtId="0" fontId="35" fillId="12" borderId="23" xfId="18" applyFont="1" applyFill="1" applyBorder="1" applyAlignment="1">
      <alignment horizontal="center" vertical="center" wrapText="1"/>
    </xf>
    <xf numFmtId="0" fontId="54" fillId="0" borderId="0" xfId="0" applyFont="1" applyFill="1" applyBorder="1" applyAlignment="1">
      <alignment horizontal="center" vertical="center" wrapText="1"/>
    </xf>
    <xf numFmtId="0" fontId="12" fillId="0" borderId="19" xfId="0" applyFont="1" applyBorder="1" applyAlignment="1">
      <alignment horizontal="center" vertical="center"/>
    </xf>
    <xf numFmtId="1" fontId="45" fillId="0" borderId="5" xfId="0" applyNumberFormat="1" applyFont="1" applyBorder="1" applyAlignment="1">
      <alignment horizontal="center" vertical="center"/>
    </xf>
    <xf numFmtId="0" fontId="15" fillId="6" borderId="13" xfId="0" applyFont="1" applyFill="1" applyBorder="1" applyAlignment="1">
      <alignment horizontal="center" vertical="center"/>
    </xf>
    <xf numFmtId="0" fontId="12" fillId="0" borderId="0" xfId="0" applyFont="1" applyAlignment="1">
      <alignment horizontal="left" vertical="top"/>
    </xf>
    <xf numFmtId="0" fontId="14" fillId="0" borderId="0" xfId="0" applyFont="1" applyFill="1" applyBorder="1" applyAlignment="1">
      <alignment horizontal="left" vertical="center"/>
    </xf>
    <xf numFmtId="0" fontId="12" fillId="0" borderId="0" xfId="0" applyFont="1" applyAlignment="1">
      <alignment horizontal="left"/>
    </xf>
    <xf numFmtId="3" fontId="42" fillId="0" borderId="5" xfId="0" applyNumberFormat="1" applyFont="1" applyBorder="1" applyAlignment="1">
      <alignment horizontal="center" vertical="center" wrapText="1"/>
    </xf>
    <xf numFmtId="3" fontId="37" fillId="0" borderId="5" xfId="11" applyNumberFormat="1" applyFont="1" applyBorder="1" applyAlignment="1">
      <alignment horizontal="center" vertical="center" wrapText="1"/>
    </xf>
    <xf numFmtId="0" fontId="21" fillId="5" borderId="0" xfId="0" applyFont="1" applyFill="1" applyAlignment="1">
      <alignment horizontal="center" vertical="center"/>
    </xf>
    <xf numFmtId="0" fontId="15"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Alignment="1">
      <alignment horizontal="center" vertical="center"/>
    </xf>
    <xf numFmtId="1" fontId="21" fillId="0" borderId="5" xfId="0" applyNumberFormat="1" applyFont="1" applyBorder="1" applyAlignment="1">
      <alignment horizontal="center" vertical="center" wrapText="1"/>
    </xf>
    <xf numFmtId="0" fontId="31" fillId="0" borderId="18" xfId="10" applyFont="1" applyFill="1" applyBorder="1" applyAlignment="1">
      <alignment horizontal="center" vertical="center"/>
    </xf>
    <xf numFmtId="0" fontId="31" fillId="0" borderId="0" xfId="10" applyFont="1" applyFill="1" applyBorder="1" applyAlignment="1">
      <alignment horizontal="center" vertical="center"/>
    </xf>
    <xf numFmtId="0" fontId="55" fillId="0" borderId="0" xfId="10" applyFont="1" applyFill="1" applyBorder="1" applyAlignment="1">
      <alignment horizontal="center" vertical="center" wrapText="1"/>
    </xf>
    <xf numFmtId="0" fontId="21" fillId="0" borderId="0" xfId="0" applyFont="1" applyAlignment="1">
      <alignment horizontal="center" vertical="center"/>
    </xf>
    <xf numFmtId="0" fontId="42" fillId="0" borderId="16" xfId="0" applyFont="1" applyBorder="1" applyAlignment="1">
      <alignment horizontal="center" vertical="center"/>
    </xf>
    <xf numFmtId="0" fontId="31" fillId="0" borderId="0" xfId="10" applyFont="1" applyFill="1" applyBorder="1" applyAlignment="1">
      <alignment horizontal="center" vertical="center" wrapText="1"/>
    </xf>
    <xf numFmtId="0" fontId="35" fillId="0" borderId="0" xfId="0" applyFont="1" applyBorder="1" applyAlignment="1">
      <alignment horizontal="center" vertical="center"/>
    </xf>
    <xf numFmtId="3" fontId="43" fillId="0" borderId="5" xfId="0" applyNumberFormat="1" applyFont="1" applyBorder="1" applyAlignment="1">
      <alignment horizontal="center" vertical="center" wrapText="1"/>
    </xf>
    <xf numFmtId="0" fontId="43" fillId="0" borderId="17" xfId="0" applyFont="1" applyBorder="1" applyAlignment="1">
      <alignment horizontal="center" vertical="center" wrapText="1"/>
    </xf>
    <xf numFmtId="0" fontId="44"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0" fillId="0" borderId="19" xfId="0" applyBorder="1" applyAlignment="1">
      <alignment horizontal="center"/>
    </xf>
    <xf numFmtId="1" fontId="14" fillId="0" borderId="5" xfId="0"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2" borderId="5" xfId="0" applyNumberFormat="1" applyFont="1" applyFill="1" applyBorder="1" applyAlignment="1">
      <alignment horizontal="center" vertical="center" wrapText="1"/>
    </xf>
    <xf numFmtId="0" fontId="43" fillId="0" borderId="16" xfId="0" applyFont="1" applyBorder="1" applyAlignment="1">
      <alignment horizontal="center" vertical="center" wrapText="1"/>
    </xf>
    <xf numFmtId="1" fontId="14" fillId="0" borderId="16" xfId="0" applyNumberFormat="1" applyFont="1" applyFill="1" applyBorder="1" applyAlignment="1">
      <alignment horizontal="center" vertical="center" wrapText="1"/>
    </xf>
    <xf numFmtId="1" fontId="45" fillId="0" borderId="5" xfId="21" applyNumberFormat="1" applyFont="1" applyBorder="1" applyAlignment="1">
      <alignment horizontal="center" vertical="center"/>
    </xf>
    <xf numFmtId="3" fontId="45" fillId="0" borderId="5" xfId="0" applyNumberFormat="1" applyFont="1" applyBorder="1" applyAlignment="1">
      <alignment horizontal="center" vertical="center"/>
    </xf>
    <xf numFmtId="0" fontId="18" fillId="5" borderId="0" xfId="0" applyFont="1" applyFill="1" applyAlignment="1">
      <alignment horizontal="center" vertical="center"/>
    </xf>
    <xf numFmtId="0" fontId="1" fillId="5" borderId="0" xfId="0" applyFont="1" applyFill="1" applyAlignment="1">
      <alignment horizontal="center" vertical="center"/>
    </xf>
    <xf numFmtId="0" fontId="35" fillId="12" borderId="17" xfId="18" applyFont="1" applyFill="1" applyBorder="1" applyAlignment="1">
      <alignment horizontal="left" vertical="center" wrapText="1"/>
    </xf>
    <xf numFmtId="0" fontId="35" fillId="12" borderId="20" xfId="18" applyFont="1" applyFill="1" applyBorder="1" applyAlignment="1">
      <alignment horizontal="left" vertical="center" wrapText="1"/>
    </xf>
    <xf numFmtId="0" fontId="17" fillId="5" borderId="4" xfId="0" applyFont="1" applyFill="1" applyBorder="1" applyAlignment="1">
      <alignment horizontal="center" vertical="center" wrapText="1"/>
    </xf>
    <xf numFmtId="0" fontId="0" fillId="5" borderId="0" xfId="0" applyFill="1" applyAlignment="1">
      <alignment vertical="center"/>
    </xf>
    <xf numFmtId="0" fontId="64" fillId="2" borderId="5" xfId="10" applyFont="1" applyFill="1" applyBorder="1" applyAlignment="1">
      <alignment horizontal="center" vertical="center"/>
    </xf>
    <xf numFmtId="0" fontId="17" fillId="2" borderId="5" xfId="0" applyFont="1" applyFill="1" applyBorder="1" applyAlignment="1">
      <alignment horizontal="left" vertical="center" wrapText="1"/>
    </xf>
    <xf numFmtId="0" fontId="12" fillId="2" borderId="5" xfId="0" applyFont="1" applyFill="1" applyBorder="1" applyAlignment="1">
      <alignment vertical="center" wrapText="1"/>
    </xf>
    <xf numFmtId="0" fontId="14" fillId="2" borderId="5" xfId="0" applyFont="1" applyFill="1" applyBorder="1" applyAlignment="1">
      <alignment vertical="center" wrapText="1"/>
    </xf>
    <xf numFmtId="0" fontId="14" fillId="2" borderId="5" xfId="13" applyFont="1" applyFill="1" applyBorder="1" applyAlignment="1">
      <alignment horizontal="center" vertical="center"/>
    </xf>
    <xf numFmtId="0" fontId="17" fillId="2" borderId="5" xfId="10" applyFont="1" applyFill="1" applyBorder="1" applyAlignment="1">
      <alignment horizontal="center" vertical="center"/>
    </xf>
    <xf numFmtId="3" fontId="14" fillId="2" borderId="5" xfId="13" applyNumberFormat="1" applyFont="1" applyFill="1" applyBorder="1" applyAlignment="1">
      <alignment horizontal="center" vertical="center"/>
    </xf>
    <xf numFmtId="0" fontId="63"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14" fillId="2" borderId="6" xfId="0" applyFont="1" applyFill="1" applyBorder="1" applyAlignment="1">
      <alignment vertical="center" wrapText="1"/>
    </xf>
    <xf numFmtId="1" fontId="12" fillId="0" borderId="5" xfId="0" applyNumberFormat="1" applyFont="1" applyBorder="1" applyAlignment="1">
      <alignment horizontal="center" vertical="center"/>
    </xf>
    <xf numFmtId="3" fontId="14" fillId="0" borderId="5" xfId="10" applyNumberFormat="1" applyFont="1" applyBorder="1" applyAlignment="1">
      <alignment horizontal="center" vertical="center"/>
    </xf>
    <xf numFmtId="0" fontId="43" fillId="0" borderId="6" xfId="0" applyFont="1" applyBorder="1" applyAlignment="1">
      <alignment horizontal="center" vertical="center"/>
    </xf>
    <xf numFmtId="0" fontId="35" fillId="12" borderId="19" xfId="18" applyFont="1" applyFill="1" applyBorder="1" applyAlignment="1">
      <alignment horizontal="left" vertical="center" wrapText="1"/>
    </xf>
    <xf numFmtId="0" fontId="35" fillId="12" borderId="24" xfId="18" applyFont="1" applyFill="1" applyBorder="1" applyAlignment="1">
      <alignment horizontal="left" vertical="center" wrapText="1"/>
    </xf>
    <xf numFmtId="0" fontId="17" fillId="12" borderId="17" xfId="18" applyFont="1" applyFill="1" applyBorder="1" applyAlignment="1">
      <alignment horizontal="left" vertical="center" wrapText="1"/>
    </xf>
    <xf numFmtId="0" fontId="14" fillId="0" borderId="5" xfId="0" applyFont="1" applyBorder="1" applyAlignment="1">
      <alignment horizontal="left" vertical="center" wrapText="1"/>
    </xf>
    <xf numFmtId="0" fontId="12" fillId="0" borderId="6" xfId="0" applyFont="1" applyBorder="1" applyAlignment="1">
      <alignment horizontal="left" vertical="center" wrapText="1"/>
    </xf>
    <xf numFmtId="0" fontId="14" fillId="0" borderId="16" xfId="0" applyFont="1" applyFill="1" applyBorder="1" applyAlignment="1">
      <alignment horizontal="left" vertical="center" wrapText="1"/>
    </xf>
    <xf numFmtId="0" fontId="17" fillId="12" borderId="17" xfId="0" applyFont="1" applyFill="1" applyBorder="1" applyAlignment="1">
      <alignment horizontal="left" vertical="center" wrapText="1"/>
    </xf>
    <xf numFmtId="0" fontId="14" fillId="12" borderId="20" xfId="0" applyFont="1" applyFill="1" applyBorder="1" applyAlignment="1">
      <alignment horizontal="left" vertical="center" wrapText="1"/>
    </xf>
    <xf numFmtId="0" fontId="20" fillId="12" borderId="19" xfId="0" applyFont="1" applyFill="1" applyBorder="1" applyAlignment="1">
      <alignment horizontal="center" vertical="center" wrapText="1"/>
    </xf>
    <xf numFmtId="0" fontId="47" fillId="12" borderId="20" xfId="0" applyFont="1" applyFill="1" applyBorder="1" applyAlignment="1">
      <alignment horizontal="center" vertical="center"/>
    </xf>
    <xf numFmtId="0" fontId="20" fillId="12" borderId="19" xfId="10" applyFont="1" applyFill="1" applyBorder="1" applyAlignment="1">
      <alignment vertical="center"/>
    </xf>
    <xf numFmtId="0" fontId="23" fillId="12" borderId="19" xfId="10" applyFont="1" applyFill="1" applyBorder="1" applyAlignment="1">
      <alignment vertical="center"/>
    </xf>
    <xf numFmtId="0" fontId="20" fillId="12" borderId="24" xfId="10" applyFont="1" applyFill="1" applyBorder="1" applyAlignment="1">
      <alignment vertical="center"/>
    </xf>
    <xf numFmtId="0" fontId="0" fillId="12" borderId="0" xfId="0" applyFill="1">
      <alignment vertical="center"/>
    </xf>
    <xf numFmtId="1" fontId="47" fillId="12" borderId="20" xfId="0" applyNumberFormat="1" applyFont="1" applyFill="1" applyBorder="1" applyAlignment="1">
      <alignment horizontal="center" vertical="center"/>
    </xf>
    <xf numFmtId="0" fontId="12" fillId="12" borderId="20" xfId="0" applyFont="1" applyFill="1" applyBorder="1" applyAlignment="1">
      <alignment horizontal="left" vertical="center" wrapText="1"/>
    </xf>
    <xf numFmtId="0" fontId="45" fillId="12" borderId="20" xfId="18" applyFont="1" applyFill="1" applyBorder="1" applyAlignment="1">
      <alignment horizontal="center" vertical="center"/>
    </xf>
    <xf numFmtId="0" fontId="35" fillId="12" borderId="17" xfId="0" applyFont="1" applyFill="1" applyBorder="1" applyAlignment="1">
      <alignment horizontal="left" vertical="center" wrapText="1"/>
    </xf>
    <xf numFmtId="0" fontId="20" fillId="7" borderId="17" xfId="10" applyFont="1" applyFill="1" applyBorder="1" applyAlignment="1">
      <alignment horizontal="center" vertical="center"/>
    </xf>
    <xf numFmtId="0" fontId="45" fillId="0" borderId="6" xfId="0" applyFont="1" applyFill="1" applyBorder="1" applyAlignment="1">
      <alignment horizontal="center" vertical="center"/>
    </xf>
    <xf numFmtId="0" fontId="45" fillId="12" borderId="19" xfId="0" applyFont="1" applyFill="1" applyBorder="1" applyAlignment="1">
      <alignment horizontal="center" vertical="center"/>
    </xf>
    <xf numFmtId="1" fontId="45" fillId="12" borderId="20" xfId="0" applyNumberFormat="1" applyFont="1" applyFill="1" applyBorder="1" applyAlignment="1">
      <alignment horizontal="center" vertical="center"/>
    </xf>
    <xf numFmtId="1" fontId="45" fillId="0" borderId="5" xfId="0" applyNumberFormat="1" applyFont="1" applyFill="1" applyBorder="1" applyAlignment="1">
      <alignment horizontal="center" vertical="center"/>
    </xf>
    <xf numFmtId="1" fontId="47" fillId="0" borderId="5" xfId="0" applyNumberFormat="1" applyFont="1" applyBorder="1" applyAlignment="1">
      <alignment horizontal="center" vertical="center"/>
    </xf>
    <xf numFmtId="3" fontId="45" fillId="0" borderId="6" xfId="0" applyNumberFormat="1" applyFont="1" applyFill="1" applyBorder="1" applyAlignment="1">
      <alignment horizontal="center" vertical="center"/>
    </xf>
    <xf numFmtId="0" fontId="47" fillId="0" borderId="5" xfId="0" applyFont="1" applyBorder="1" applyAlignment="1">
      <alignment horizontal="center" vertical="center"/>
    </xf>
    <xf numFmtId="0" fontId="68" fillId="5" borderId="0" xfId="0" applyFont="1" applyFill="1" applyAlignment="1">
      <alignment horizontal="center" vertical="center"/>
    </xf>
    <xf numFmtId="0" fontId="47" fillId="5" borderId="0" xfId="0" applyFont="1" applyFill="1" applyAlignment="1">
      <alignment horizontal="center" vertical="center"/>
    </xf>
    <xf numFmtId="0" fontId="19" fillId="5" borderId="2" xfId="0" applyFont="1" applyFill="1" applyBorder="1" applyAlignment="1">
      <alignment horizontal="center" vertical="center" wrapText="1"/>
    </xf>
    <xf numFmtId="0" fontId="63" fillId="12" borderId="20" xfId="18" applyFont="1" applyFill="1" applyBorder="1" applyAlignment="1">
      <alignment horizontal="center" vertical="center" wrapText="1"/>
    </xf>
    <xf numFmtId="0" fontId="47" fillId="0" borderId="0" xfId="0" applyFont="1" applyAlignment="1">
      <alignment horizontal="center" vertical="center"/>
    </xf>
    <xf numFmtId="0" fontId="45" fillId="12" borderId="20" xfId="0" applyFont="1" applyFill="1" applyBorder="1" applyAlignment="1">
      <alignment horizontal="center" vertical="center"/>
    </xf>
    <xf numFmtId="0" fontId="45" fillId="0" borderId="5" xfId="0" applyFont="1" applyFill="1" applyBorder="1" applyAlignment="1">
      <alignment horizontal="center" vertical="center" wrapText="1"/>
    </xf>
    <xf numFmtId="0" fontId="45" fillId="0" borderId="5" xfId="0" applyNumberFormat="1" applyFont="1" applyFill="1" applyBorder="1" applyAlignment="1">
      <alignment horizontal="center" vertical="center" wrapText="1"/>
    </xf>
    <xf numFmtId="0" fontId="45" fillId="12" borderId="20" xfId="0" applyNumberFormat="1" applyFont="1" applyFill="1" applyBorder="1" applyAlignment="1">
      <alignment horizontal="center" vertical="center" wrapText="1"/>
    </xf>
    <xf numFmtId="0" fontId="47" fillId="0" borderId="0" xfId="0" applyNumberFormat="1" applyFont="1" applyAlignment="1">
      <alignment horizontal="center" vertical="center"/>
    </xf>
    <xf numFmtId="0" fontId="12" fillId="0" borderId="0" xfId="0" applyFont="1" applyAlignment="1">
      <alignment horizontal="left" vertical="top"/>
    </xf>
    <xf numFmtId="0" fontId="14" fillId="0" borderId="0" xfId="0" applyFont="1" applyFill="1" applyBorder="1" applyAlignment="1">
      <alignment horizontal="left" vertical="center"/>
    </xf>
    <xf numFmtId="0" fontId="12" fillId="0" borderId="0" xfId="0" applyFont="1" applyAlignment="1">
      <alignment horizontal="left"/>
    </xf>
    <xf numFmtId="0" fontId="47" fillId="5" borderId="2" xfId="0" applyFont="1" applyFill="1" applyBorder="1" applyAlignment="1">
      <alignment horizontal="center" vertical="center" wrapText="1"/>
    </xf>
    <xf numFmtId="0" fontId="45" fillId="12" borderId="20" xfId="18" applyFont="1" applyFill="1" applyBorder="1" applyAlignment="1">
      <alignment horizontal="center" vertical="center" wrapText="1"/>
    </xf>
    <xf numFmtId="0" fontId="45" fillId="12" borderId="19" xfId="10" applyFont="1" applyFill="1" applyBorder="1" applyAlignment="1">
      <alignment horizontal="center" vertical="center"/>
    </xf>
    <xf numFmtId="0" fontId="0" fillId="0" borderId="0" xfId="0" applyFill="1" applyAlignment="1">
      <alignment horizontal="left" vertical="center" wrapText="1"/>
    </xf>
    <xf numFmtId="0" fontId="14" fillId="0" borderId="0" xfId="0" applyFont="1" applyFill="1" applyBorder="1" applyAlignment="1">
      <alignment horizontal="left" vertical="center"/>
    </xf>
    <xf numFmtId="0" fontId="12" fillId="0" borderId="0" xfId="0" applyFont="1" applyAlignment="1">
      <alignment horizontal="left"/>
    </xf>
    <xf numFmtId="0" fontId="52" fillId="0" borderId="0" xfId="0" applyFont="1" applyAlignment="1">
      <alignment horizontal="left" vertical="center" wrapText="1"/>
    </xf>
    <xf numFmtId="0" fontId="14" fillId="0" borderId="17" xfId="10" applyFont="1" applyFill="1" applyBorder="1" applyAlignment="1">
      <alignment horizontal="center" vertical="center" wrapText="1"/>
    </xf>
    <xf numFmtId="0" fontId="36" fillId="13" borderId="25" xfId="11" applyFont="1" applyFill="1" applyBorder="1" applyAlignment="1">
      <alignment vertical="center" wrapText="1"/>
    </xf>
    <xf numFmtId="0" fontId="55" fillId="9" borderId="25" xfId="0" applyFont="1" applyFill="1" applyBorder="1" applyAlignment="1">
      <alignment horizontal="left" vertical="center"/>
    </xf>
    <xf numFmtId="0" fontId="21" fillId="0" borderId="6" xfId="0" applyFont="1" applyBorder="1" applyAlignment="1">
      <alignment horizontal="center" vertical="center"/>
    </xf>
    <xf numFmtId="0" fontId="69" fillId="0" borderId="0" xfId="0" applyFont="1">
      <alignment vertical="center"/>
    </xf>
    <xf numFmtId="0" fontId="69" fillId="0" borderId="0" xfId="0" applyFont="1" applyFill="1">
      <alignment vertical="center"/>
    </xf>
    <xf numFmtId="0" fontId="70" fillId="0" borderId="0" xfId="0" applyFont="1">
      <alignment vertical="center"/>
    </xf>
    <xf numFmtId="0" fontId="71" fillId="0" borderId="0" xfId="0" applyFont="1">
      <alignment vertical="center"/>
    </xf>
    <xf numFmtId="0" fontId="52" fillId="0" borderId="0" xfId="0" applyFont="1" applyAlignment="1">
      <alignment horizontal="left" vertical="center" wrapText="1"/>
    </xf>
    <xf numFmtId="0" fontId="19" fillId="5" borderId="0" xfId="0" applyFont="1" applyFill="1" applyAlignment="1">
      <alignment horizontal="right" vertical="center"/>
    </xf>
    <xf numFmtId="0" fontId="15" fillId="5" borderId="0" xfId="0" applyFont="1" applyFill="1" applyAlignment="1">
      <alignment horizontal="left" vertical="center" indent="7"/>
    </xf>
    <xf numFmtId="0" fontId="0" fillId="5" borderId="0" xfId="0" applyFont="1" applyFill="1" applyAlignment="1"/>
    <xf numFmtId="0" fontId="5" fillId="5" borderId="0" xfId="0" applyFont="1" applyFill="1" applyAlignment="1">
      <alignment horizontal="right" vertical="center"/>
    </xf>
    <xf numFmtId="0" fontId="16" fillId="5" borderId="7" xfId="0" applyFont="1" applyFill="1" applyBorder="1" applyAlignment="1">
      <alignment horizontal="center" vertical="center"/>
    </xf>
    <xf numFmtId="0" fontId="16" fillId="5" borderId="8" xfId="0" applyFont="1" applyFill="1" applyBorder="1" applyAlignment="1">
      <alignment horizontal="center" vertical="center"/>
    </xf>
    <xf numFmtId="0" fontId="18" fillId="5" borderId="0" xfId="0" applyFont="1" applyFill="1" applyAlignment="1">
      <alignment horizontal="center" vertical="center"/>
    </xf>
    <xf numFmtId="0" fontId="15" fillId="6" borderId="15" xfId="0" applyFont="1" applyFill="1" applyBorder="1" applyAlignment="1">
      <alignment horizontal="center" vertical="center"/>
    </xf>
    <xf numFmtId="0" fontId="15" fillId="6" borderId="13" xfId="0" applyFont="1" applyFill="1" applyBorder="1" applyAlignment="1">
      <alignment horizontal="center" vertical="center"/>
    </xf>
    <xf numFmtId="0" fontId="15" fillId="6" borderId="14" xfId="0" applyFont="1" applyFill="1" applyBorder="1" applyAlignment="1">
      <alignment horizontal="center" vertical="center"/>
    </xf>
    <xf numFmtId="0" fontId="31" fillId="0" borderId="16" xfId="10" applyFont="1" applyFill="1" applyBorder="1" applyAlignment="1">
      <alignment horizontal="center" vertical="center" wrapText="1"/>
    </xf>
    <xf numFmtId="0" fontId="31" fillId="0" borderId="6" xfId="10" applyFont="1" applyFill="1" applyBorder="1" applyAlignment="1">
      <alignment horizontal="center" vertical="center" wrapText="1"/>
    </xf>
    <xf numFmtId="0" fontId="35" fillId="0" borderId="16" xfId="0" applyFont="1" applyFill="1" applyBorder="1" applyAlignment="1">
      <alignment horizontal="center" vertical="center"/>
    </xf>
    <xf numFmtId="0" fontId="35" fillId="0" borderId="6" xfId="0" applyFont="1" applyFill="1" applyBorder="1" applyAlignment="1">
      <alignment horizontal="center" vertical="center"/>
    </xf>
    <xf numFmtId="0" fontId="35" fillId="0" borderId="16" xfId="0" applyFont="1" applyBorder="1" applyAlignment="1">
      <alignment horizontal="center" vertical="center"/>
    </xf>
    <xf numFmtId="0" fontId="35" fillId="0" borderId="6" xfId="0" applyFont="1" applyBorder="1" applyAlignment="1">
      <alignment horizontal="center" vertical="center"/>
    </xf>
    <xf numFmtId="0" fontId="5" fillId="5" borderId="0" xfId="0" applyFont="1" applyFill="1" applyAlignment="1">
      <alignment horizontal="center" vertical="center"/>
    </xf>
    <xf numFmtId="0" fontId="12" fillId="0" borderId="0" xfId="0" applyFont="1" applyBorder="1" applyAlignment="1">
      <alignment horizontal="left" vertical="top" wrapText="1"/>
    </xf>
    <xf numFmtId="0" fontId="14" fillId="0" borderId="0" xfId="0" applyFont="1" applyFill="1" applyBorder="1" applyAlignment="1">
      <alignment horizontal="left" vertical="top" wrapText="1"/>
    </xf>
    <xf numFmtId="0" fontId="12" fillId="0" borderId="0" xfId="0" applyFont="1" applyAlignment="1">
      <alignment horizontal="left" vertical="top"/>
    </xf>
    <xf numFmtId="0" fontId="14" fillId="0" borderId="0" xfId="0" applyFont="1" applyFill="1" applyBorder="1" applyAlignment="1">
      <alignment horizontal="left" vertical="center" wrapText="1"/>
    </xf>
    <xf numFmtId="0" fontId="12" fillId="0" borderId="0" xfId="0" applyFont="1" applyAlignment="1">
      <alignment horizontal="left" wrapText="1"/>
    </xf>
    <xf numFmtId="0" fontId="14" fillId="0" borderId="0" xfId="0" applyFont="1" applyFill="1" applyBorder="1" applyAlignment="1">
      <alignment horizontal="left" vertical="center"/>
    </xf>
    <xf numFmtId="0" fontId="12" fillId="0" borderId="0" xfId="0" applyFont="1" applyAlignment="1">
      <alignment horizontal="left"/>
    </xf>
    <xf numFmtId="0" fontId="54" fillId="5" borderId="7" xfId="0" applyFont="1" applyFill="1" applyBorder="1" applyAlignment="1">
      <alignment horizontal="center" vertical="center"/>
    </xf>
    <xf numFmtId="0" fontId="54" fillId="5" borderId="8" xfId="0" applyFont="1" applyFill="1" applyBorder="1" applyAlignment="1">
      <alignment horizontal="center" vertical="center"/>
    </xf>
    <xf numFmtId="0" fontId="67" fillId="9" borderId="12" xfId="0" applyFont="1" applyFill="1" applyBorder="1" applyAlignment="1">
      <alignment horizontal="left" vertical="center"/>
    </xf>
    <xf numFmtId="0" fontId="67" fillId="9" borderId="13" xfId="0" applyFont="1" applyFill="1" applyBorder="1" applyAlignment="1">
      <alignment horizontal="left" vertical="center"/>
    </xf>
    <xf numFmtId="0" fontId="21" fillId="5" borderId="0" xfId="0" applyFont="1" applyFill="1" applyAlignment="1"/>
    <xf numFmtId="0" fontId="33" fillId="0" borderId="0" xfId="0" applyFont="1" applyFill="1" applyBorder="1" applyAlignment="1">
      <alignment horizontal="left" vertical="top" wrapText="1"/>
    </xf>
    <xf numFmtId="0" fontId="34" fillId="0" borderId="0" xfId="0" applyFont="1" applyAlignment="1">
      <alignment horizontal="left" vertical="top"/>
    </xf>
    <xf numFmtId="0" fontId="27" fillId="10" borderId="12" xfId="0" applyFont="1" applyFill="1" applyBorder="1" applyAlignment="1">
      <alignment horizontal="left" vertical="center"/>
    </xf>
    <xf numFmtId="0" fontId="27" fillId="10" borderId="13" xfId="0" applyFont="1" applyFill="1" applyBorder="1" applyAlignment="1">
      <alignment horizontal="left" vertical="center"/>
    </xf>
    <xf numFmtId="0" fontId="34" fillId="0" borderId="0" xfId="0" applyFont="1" applyAlignment="1">
      <alignment horizontal="left" vertical="top" wrapText="1"/>
    </xf>
    <xf numFmtId="0" fontId="33" fillId="0" borderId="0" xfId="0" applyFont="1" applyFill="1" applyBorder="1" applyAlignment="1">
      <alignment horizontal="left" vertical="center" wrapText="1"/>
    </xf>
    <xf numFmtId="0" fontId="34" fillId="0" borderId="0" xfId="0" applyFont="1" applyAlignment="1">
      <alignment horizontal="left" wrapText="1"/>
    </xf>
    <xf numFmtId="0" fontId="33" fillId="0" borderId="0" xfId="0" applyFont="1" applyFill="1" applyBorder="1" applyAlignment="1">
      <alignment horizontal="left" vertical="center"/>
    </xf>
    <xf numFmtId="0" fontId="34" fillId="0" borderId="0" xfId="0" applyFont="1" applyAlignment="1">
      <alignment horizontal="left"/>
    </xf>
    <xf numFmtId="0" fontId="29" fillId="0" borderId="0" xfId="0" applyFont="1" applyFill="1" applyBorder="1" applyAlignment="1">
      <alignment horizontal="left" vertical="center"/>
    </xf>
    <xf numFmtId="0" fontId="0" fillId="0" borderId="0" xfId="0" applyAlignment="1">
      <alignment horizontal="left"/>
    </xf>
    <xf numFmtId="0" fontId="0" fillId="0" borderId="0" xfId="0" applyBorder="1" applyAlignment="1">
      <alignment horizontal="left" vertical="top" wrapText="1"/>
    </xf>
    <xf numFmtId="0" fontId="52" fillId="0" borderId="0" xfId="0" applyFont="1" applyAlignment="1">
      <alignment horizontal="left" vertical="center" wrapText="1"/>
    </xf>
    <xf numFmtId="0" fontId="48" fillId="13" borderId="22" xfId="0" applyFont="1" applyFill="1" applyBorder="1" applyAlignment="1">
      <alignment horizontal="left" vertical="center"/>
    </xf>
    <xf numFmtId="0" fontId="48" fillId="13" borderId="13" xfId="0" applyFont="1" applyFill="1" applyBorder="1" applyAlignment="1">
      <alignment horizontal="left" vertical="center"/>
    </xf>
    <xf numFmtId="0" fontId="27" fillId="11" borderId="12" xfId="0" applyFont="1" applyFill="1" applyBorder="1" applyAlignment="1">
      <alignment horizontal="left" vertical="center"/>
    </xf>
    <xf numFmtId="0" fontId="27" fillId="11" borderId="13" xfId="0" applyFont="1" applyFill="1" applyBorder="1" applyAlignment="1">
      <alignment horizontal="left" vertical="center"/>
    </xf>
    <xf numFmtId="0" fontId="35" fillId="12" borderId="17" xfId="18" applyFont="1" applyFill="1" applyBorder="1" applyAlignment="1">
      <alignment horizontal="left" vertical="center" wrapText="1"/>
    </xf>
    <xf numFmtId="0" fontId="35" fillId="12" borderId="20" xfId="18" applyFont="1" applyFill="1" applyBorder="1" applyAlignment="1">
      <alignment horizontal="left" vertical="center" wrapText="1"/>
    </xf>
    <xf numFmtId="0" fontId="35" fillId="12" borderId="21" xfId="18" applyFont="1" applyFill="1" applyBorder="1" applyAlignment="1">
      <alignment horizontal="left" vertical="center" wrapText="1"/>
    </xf>
    <xf numFmtId="0" fontId="1" fillId="5" borderId="0" xfId="0" applyFont="1" applyFill="1" applyAlignment="1"/>
    <xf numFmtId="0" fontId="1" fillId="5" borderId="0" xfId="0" applyFont="1" applyFill="1" applyAlignment="1">
      <alignment horizontal="right" vertical="center"/>
    </xf>
    <xf numFmtId="0" fontId="18" fillId="0" borderId="18" xfId="0" applyFont="1" applyBorder="1" applyAlignment="1">
      <alignment horizontal="center"/>
    </xf>
    <xf numFmtId="0" fontId="30" fillId="0" borderId="16" xfId="10" applyFont="1" applyFill="1" applyBorder="1" applyAlignment="1">
      <alignment horizontal="center" vertical="center" wrapText="1"/>
    </xf>
    <xf numFmtId="0" fontId="30" fillId="0" borderId="6" xfId="10" applyFont="1" applyFill="1" applyBorder="1" applyAlignment="1">
      <alignment horizontal="center" vertical="center" wrapText="1"/>
    </xf>
    <xf numFmtId="1" fontId="14" fillId="16" borderId="5" xfId="0" applyNumberFormat="1" applyFont="1" applyFill="1" applyBorder="1" applyAlignment="1">
      <alignment horizontal="center" vertical="center" wrapText="1"/>
    </xf>
  </cellXfs>
  <cellStyles count="22">
    <cellStyle name="Hypertextové prepojenie" xfId="10" builtinId="8"/>
    <cellStyle name="Mena tabuľky" xfId="4" xr:uid="{00000000-0005-0000-0000-000001000000}"/>
    <cellStyle name="Mena tabuľky 2" xfId="16" xr:uid="{00000000-0005-0000-0000-000002000000}"/>
    <cellStyle name="Nadpis 1" xfId="2" builtinId="16" customBuiltin="1"/>
    <cellStyle name="Nadpis 2" xfId="3" builtinId="17" customBuiltin="1"/>
    <cellStyle name="Nadpis 3" xfId="9" builtinId="18" customBuiltin="1"/>
    <cellStyle name="Názov" xfId="1" builtinId="15" customBuiltin="1"/>
    <cellStyle name="Normálna" xfId="0" builtinId="0" customBuiltin="1"/>
    <cellStyle name="Normálna 2" xfId="12" xr:uid="{00000000-0005-0000-0000-000006000000}"/>
    <cellStyle name="Normálna 2 2" xfId="15" xr:uid="{00000000-0005-0000-0000-000007000000}"/>
    <cellStyle name="Normálna 2 3" xfId="18" xr:uid="{00000000-0005-0000-0000-000008000000}"/>
    <cellStyle name="Normálna 3" xfId="14" xr:uid="{00000000-0005-0000-0000-000009000000}"/>
    <cellStyle name="Normálna 3 2" xfId="20" xr:uid="{00000000-0005-0000-0000-00000A000000}"/>
    <cellStyle name="normálne 2" xfId="11" xr:uid="{00000000-0005-0000-0000-00000C000000}"/>
    <cellStyle name="Normálne 3" xfId="13" xr:uid="{00000000-0005-0000-0000-00000D000000}"/>
    <cellStyle name="Normálne 4" xfId="19" xr:uid="{00000000-0005-0000-0000-00000E000000}"/>
    <cellStyle name="Percentá" xfId="21" builtinId="5"/>
    <cellStyle name="Podrobnosti tabuľky vľavo" xfId="7" xr:uid="{00000000-0005-0000-0000-000010000000}"/>
    <cellStyle name="Podrobnosti tabuľky vpravo" xfId="5" xr:uid="{00000000-0005-0000-0000-000011000000}"/>
    <cellStyle name="Podrobnosti tabuľky vpravo 2" xfId="17" xr:uid="{00000000-0005-0000-0000-000012000000}"/>
    <cellStyle name="Stĺpec s príznakom" xfId="8" xr:uid="{00000000-0005-0000-0000-000013000000}"/>
    <cellStyle name="Zrušené" xfId="6" xr:uid="{00000000-0005-0000-0000-000015000000}"/>
  </cellStyles>
  <dxfs count="3">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Zoznam inventára" pivot="0" count="3" xr9:uid="{00000000-0011-0000-FFFF-FFFF00000000}">
      <tableStyleElement type="wholeTable" dxfId="2"/>
      <tableStyleElement type="headerRow" dxfId="1"/>
      <tableStyleElement type="firstColumn" dxfId="0"/>
    </tableStyle>
  </tableStyles>
  <colors>
    <mruColors>
      <color rgb="FFFCCCD4"/>
      <color rgb="FFB7ECFF"/>
      <color rgb="FFE1D2C1"/>
      <color rgb="FFFFA3A3"/>
      <color rgb="FFE7E775"/>
      <color rgb="FF47CFFF"/>
      <color rgb="FFEFE0D1"/>
      <color rgb="FFFFEFE7"/>
      <color rgb="FFBDDF95"/>
      <color rgb="FFF59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4" name="Obrázok 20" descr="ERBVucBB">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47625</xdr:rowOff>
    </xdr:from>
    <xdr:to>
      <xdr:col>0</xdr:col>
      <xdr:colOff>514350</xdr:colOff>
      <xdr:row>2</xdr:row>
      <xdr:rowOff>133350</xdr:rowOff>
    </xdr:to>
    <xdr:pic>
      <xdr:nvPicPr>
        <xdr:cNvPr id="2" name="Obrázok 20" descr="ERBVucBB">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B114"/>
  <sheetViews>
    <sheetView topLeftCell="A22" workbookViewId="0">
      <selection activeCell="C97" sqref="C97"/>
    </sheetView>
  </sheetViews>
  <sheetFormatPr defaultRowHeight="14.4" outlineLevelCol="1" x14ac:dyDescent="0.3"/>
  <cols>
    <col min="1" max="1" width="26.6640625" customWidth="1"/>
    <col min="2" max="2" width="30.6640625" style="20" customWidth="1"/>
    <col min="3" max="4" width="26.6640625" customWidth="1"/>
    <col min="5" max="5" width="11.6640625" customWidth="1"/>
    <col min="6" max="6" width="7" style="60" customWidth="1"/>
    <col min="7" max="7" width="11.6640625" customWidth="1"/>
    <col min="8" max="8" width="11.6640625" style="18" customWidth="1"/>
    <col min="9" max="9" width="11.6640625" customWidth="1"/>
    <col min="10" max="10" width="11.6640625" style="18" customWidth="1"/>
    <col min="11" max="41" width="2.88671875" hidden="1" customWidth="1" outlineLevel="1"/>
    <col min="42" max="42" width="9.109375" collapsed="1"/>
  </cols>
  <sheetData>
    <row r="1" spans="1:41" ht="15" customHeight="1" x14ac:dyDescent="0.3">
      <c r="A1" s="352" t="s">
        <v>65</v>
      </c>
      <c r="B1" s="352"/>
      <c r="C1" s="352"/>
      <c r="D1" s="352"/>
      <c r="E1" s="352"/>
      <c r="F1" s="352"/>
      <c r="G1" s="352"/>
      <c r="H1" s="352"/>
      <c r="I1" s="352"/>
      <c r="J1" s="352"/>
      <c r="K1" s="352"/>
      <c r="L1" s="352"/>
      <c r="M1" s="352"/>
      <c r="N1" s="352"/>
      <c r="O1" s="352"/>
      <c r="P1" s="352"/>
      <c r="Q1" s="352"/>
      <c r="R1" s="352"/>
      <c r="S1" s="352"/>
      <c r="T1" s="352"/>
      <c r="U1" s="352"/>
      <c r="V1" s="352"/>
      <c r="W1" s="351"/>
      <c r="X1" s="351"/>
      <c r="Y1" s="351"/>
      <c r="Z1" s="352"/>
      <c r="AA1" s="352"/>
      <c r="AB1" s="352"/>
      <c r="AC1" s="352"/>
      <c r="AD1" s="352"/>
      <c r="AE1" s="352"/>
      <c r="AF1" s="352"/>
      <c r="AG1" s="352"/>
      <c r="AH1" s="352"/>
      <c r="AI1" s="352"/>
      <c r="AJ1" s="352"/>
      <c r="AK1" s="352"/>
      <c r="AL1" s="351"/>
      <c r="AM1" s="351"/>
      <c r="AN1" s="351"/>
      <c r="AO1" s="351"/>
    </row>
    <row r="2" spans="1:41" ht="15" customHeight="1" x14ac:dyDescent="0.3">
      <c r="A2" s="352"/>
      <c r="B2" s="352"/>
      <c r="C2" s="352"/>
      <c r="D2" s="352"/>
      <c r="E2" s="352"/>
      <c r="F2" s="352"/>
      <c r="G2" s="352"/>
      <c r="H2" s="352"/>
      <c r="I2" s="352"/>
      <c r="J2" s="352"/>
      <c r="K2" s="352"/>
      <c r="L2" s="352"/>
      <c r="M2" s="352"/>
      <c r="N2" s="352"/>
      <c r="O2" s="352"/>
      <c r="P2" s="352"/>
      <c r="Q2" s="352"/>
      <c r="R2" s="352"/>
      <c r="S2" s="352"/>
      <c r="T2" s="352"/>
      <c r="U2" s="352"/>
      <c r="V2" s="352"/>
      <c r="W2" s="351"/>
      <c r="X2" s="351"/>
      <c r="Y2" s="351"/>
      <c r="Z2" s="352"/>
      <c r="AA2" s="352"/>
      <c r="AB2" s="352"/>
      <c r="AC2" s="352"/>
      <c r="AD2" s="352"/>
      <c r="AE2" s="352"/>
      <c r="AF2" s="352"/>
      <c r="AG2" s="352"/>
      <c r="AH2" s="352"/>
      <c r="AI2" s="352"/>
      <c r="AJ2" s="352"/>
      <c r="AK2" s="352"/>
      <c r="AL2" s="351"/>
      <c r="AM2" s="351"/>
      <c r="AN2" s="351"/>
      <c r="AO2" s="351"/>
    </row>
    <row r="3" spans="1:41" ht="15" customHeight="1" x14ac:dyDescent="0.3">
      <c r="A3" s="352"/>
      <c r="B3" s="352"/>
      <c r="C3" s="352"/>
      <c r="D3" s="352"/>
      <c r="E3" s="352"/>
      <c r="F3" s="352"/>
      <c r="G3" s="352"/>
      <c r="H3" s="352"/>
      <c r="I3" s="352"/>
      <c r="J3" s="352"/>
      <c r="K3" s="352"/>
      <c r="L3" s="352"/>
      <c r="M3" s="352"/>
      <c r="N3" s="352"/>
      <c r="O3" s="352"/>
      <c r="P3" s="352"/>
      <c r="Q3" s="352"/>
      <c r="R3" s="352"/>
      <c r="S3" s="352"/>
      <c r="T3" s="352"/>
      <c r="U3" s="352"/>
      <c r="V3" s="352"/>
      <c r="W3" s="351"/>
      <c r="X3" s="351"/>
      <c r="Y3" s="351"/>
      <c r="Z3" s="352"/>
      <c r="AA3" s="352"/>
      <c r="AB3" s="352"/>
      <c r="AC3" s="352"/>
      <c r="AD3" s="352"/>
      <c r="AE3" s="352"/>
      <c r="AF3" s="352"/>
      <c r="AG3" s="352"/>
      <c r="AH3" s="352"/>
      <c r="AI3" s="352"/>
      <c r="AJ3" s="352"/>
      <c r="AK3" s="352"/>
      <c r="AL3" s="351"/>
      <c r="AM3" s="351"/>
      <c r="AN3" s="351"/>
      <c r="AO3" s="351"/>
    </row>
    <row r="4" spans="1:41" s="49" customFormat="1" x14ac:dyDescent="0.3">
      <c r="A4" s="43" t="s">
        <v>66</v>
      </c>
      <c r="B4" s="101"/>
      <c r="C4" s="43"/>
      <c r="D4" s="43"/>
      <c r="E4" s="43"/>
      <c r="F4" s="241"/>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row>
    <row r="5" spans="1:41" s="49" customFormat="1" x14ac:dyDescent="0.3">
      <c r="A5" s="43"/>
      <c r="B5" s="101"/>
      <c r="C5" s="43"/>
      <c r="D5" s="43"/>
      <c r="E5" s="43"/>
      <c r="F5" s="241"/>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row>
    <row r="6" spans="1:41" x14ac:dyDescent="0.3">
      <c r="A6" s="353" t="s">
        <v>67</v>
      </c>
      <c r="B6" s="353"/>
      <c r="C6" s="44"/>
      <c r="D6" s="44"/>
      <c r="E6" s="44"/>
      <c r="F6" s="242"/>
      <c r="G6" s="44"/>
      <c r="H6" s="45"/>
      <c r="I6" s="44"/>
      <c r="J6" s="45"/>
      <c r="K6" s="353"/>
      <c r="L6" s="353"/>
      <c r="M6" s="44"/>
      <c r="N6" s="44"/>
      <c r="O6" s="44"/>
      <c r="P6" s="44"/>
      <c r="Q6" s="44"/>
      <c r="R6" s="44"/>
      <c r="S6" s="44"/>
      <c r="T6" s="45"/>
      <c r="U6" s="44"/>
      <c r="V6" s="45"/>
      <c r="W6" s="354"/>
      <c r="X6" s="354"/>
      <c r="Y6" s="354"/>
      <c r="Z6" s="353"/>
      <c r="AA6" s="353"/>
      <c r="AB6" s="44"/>
      <c r="AC6" s="44"/>
      <c r="AD6" s="44"/>
      <c r="AE6" s="44"/>
      <c r="AF6" s="44"/>
      <c r="AG6" s="44"/>
      <c r="AH6" s="44"/>
      <c r="AI6" s="45"/>
      <c r="AJ6" s="44"/>
      <c r="AK6" s="45"/>
      <c r="AL6" s="354"/>
      <c r="AM6" s="354"/>
      <c r="AN6" s="354"/>
      <c r="AO6" s="354"/>
    </row>
    <row r="7" spans="1:41" x14ac:dyDescent="0.3">
      <c r="A7" s="353" t="s">
        <v>68</v>
      </c>
      <c r="B7" s="353"/>
      <c r="C7" s="44"/>
      <c r="D7" s="44"/>
      <c r="E7" s="44"/>
      <c r="F7" s="242"/>
      <c r="G7" s="44"/>
      <c r="H7" s="45"/>
      <c r="I7" s="44"/>
      <c r="J7" s="45"/>
      <c r="K7" s="353"/>
      <c r="L7" s="353"/>
      <c r="M7" s="44"/>
      <c r="N7" s="44"/>
      <c r="O7" s="44"/>
      <c r="P7" s="44"/>
      <c r="Q7" s="44"/>
      <c r="R7" s="44"/>
      <c r="S7" s="44"/>
      <c r="T7" s="45"/>
      <c r="U7" s="44"/>
      <c r="V7" s="45"/>
      <c r="W7" s="46"/>
      <c r="X7" s="367"/>
      <c r="Y7" s="367"/>
      <c r="Z7" s="353"/>
      <c r="AA7" s="353"/>
      <c r="AB7" s="44"/>
      <c r="AC7" s="44"/>
      <c r="AD7" s="44"/>
      <c r="AE7" s="44"/>
      <c r="AF7" s="44"/>
      <c r="AG7" s="44"/>
      <c r="AH7" s="44"/>
      <c r="AI7" s="45"/>
      <c r="AJ7" s="44"/>
      <c r="AK7" s="45"/>
      <c r="AL7" s="46"/>
      <c r="AM7" s="367"/>
      <c r="AN7" s="367"/>
      <c r="AO7" s="367"/>
    </row>
    <row r="8" spans="1:41" x14ac:dyDescent="0.3">
      <c r="A8" s="353" t="s">
        <v>69</v>
      </c>
      <c r="B8" s="353"/>
      <c r="C8" s="44"/>
      <c r="D8" s="44"/>
      <c r="E8" s="44"/>
      <c r="F8" s="242"/>
      <c r="G8" s="44"/>
      <c r="H8" s="45"/>
      <c r="I8" s="44"/>
      <c r="J8" s="45"/>
      <c r="K8" s="353"/>
      <c r="L8" s="353"/>
      <c r="M8" s="44"/>
      <c r="N8" s="44"/>
      <c r="O8" s="44"/>
      <c r="P8" s="44"/>
      <c r="Q8" s="44"/>
      <c r="R8" s="44"/>
      <c r="S8" s="44"/>
      <c r="T8" s="45"/>
      <c r="U8" s="44"/>
      <c r="V8" s="45"/>
      <c r="W8" s="44"/>
      <c r="X8" s="357"/>
      <c r="Y8" s="357"/>
      <c r="Z8" s="353"/>
      <c r="AA8" s="353"/>
      <c r="AB8" s="44"/>
      <c r="AC8" s="44"/>
      <c r="AD8" s="44"/>
      <c r="AE8" s="44"/>
      <c r="AF8" s="44"/>
      <c r="AG8" s="44"/>
      <c r="AH8" s="44"/>
      <c r="AI8" s="45"/>
      <c r="AJ8" s="44"/>
      <c r="AK8" s="45"/>
      <c r="AL8" s="44"/>
      <c r="AM8" s="357"/>
      <c r="AN8" s="357"/>
      <c r="AO8" s="357"/>
    </row>
    <row r="9" spans="1:41" x14ac:dyDescent="0.3">
      <c r="A9" s="353" t="s">
        <v>70</v>
      </c>
      <c r="B9" s="353"/>
      <c r="C9" s="44"/>
      <c r="D9" s="44"/>
      <c r="E9" s="44"/>
      <c r="F9" s="242"/>
      <c r="G9" s="44"/>
      <c r="H9" s="45"/>
      <c r="I9" s="44"/>
      <c r="J9" s="45"/>
      <c r="K9" s="353"/>
      <c r="L9" s="353"/>
      <c r="M9" s="44"/>
      <c r="N9" s="44"/>
      <c r="O9" s="44"/>
      <c r="P9" s="44"/>
      <c r="Q9" s="44"/>
      <c r="R9" s="44"/>
      <c r="S9" s="44"/>
      <c r="T9" s="45"/>
      <c r="U9" s="44"/>
      <c r="V9" s="45"/>
      <c r="W9" s="44"/>
      <c r="X9" s="357"/>
      <c r="Y9" s="357"/>
      <c r="Z9" s="353"/>
      <c r="AA9" s="353"/>
      <c r="AB9" s="44"/>
      <c r="AC9" s="44"/>
      <c r="AD9" s="44"/>
      <c r="AE9" s="44"/>
      <c r="AF9" s="44"/>
      <c r="AG9" s="44"/>
      <c r="AH9" s="44"/>
      <c r="AI9" s="45"/>
      <c r="AJ9" s="44"/>
      <c r="AK9" s="45"/>
      <c r="AL9" s="44"/>
      <c r="AM9" s="357"/>
      <c r="AN9" s="357"/>
      <c r="AO9" s="357"/>
    </row>
    <row r="10" spans="1:41" x14ac:dyDescent="0.3">
      <c r="A10" s="353" t="s">
        <v>71</v>
      </c>
      <c r="B10" s="353"/>
      <c r="C10" s="44"/>
      <c r="D10" s="44"/>
      <c r="E10" s="44"/>
      <c r="F10" s="242"/>
      <c r="G10" s="44"/>
      <c r="H10" s="45"/>
      <c r="I10" s="44"/>
      <c r="J10" s="45"/>
      <c r="K10" s="353"/>
      <c r="L10" s="353"/>
      <c r="M10" s="44"/>
      <c r="N10" s="44"/>
      <c r="O10" s="44"/>
      <c r="P10" s="44"/>
      <c r="Q10" s="44"/>
      <c r="R10" s="44"/>
      <c r="S10" s="44"/>
      <c r="T10" s="45"/>
      <c r="U10" s="44"/>
      <c r="V10" s="45"/>
      <c r="W10" s="44"/>
      <c r="X10" s="357"/>
      <c r="Y10" s="357"/>
      <c r="Z10" s="353"/>
      <c r="AA10" s="353"/>
      <c r="AB10" s="44"/>
      <c r="AC10" s="44"/>
      <c r="AD10" s="44"/>
      <c r="AE10" s="44"/>
      <c r="AF10" s="44"/>
      <c r="AG10" s="44"/>
      <c r="AH10" s="44"/>
      <c r="AI10" s="45"/>
      <c r="AJ10" s="44"/>
      <c r="AK10" s="45"/>
      <c r="AL10" s="44"/>
      <c r="AM10" s="357"/>
      <c r="AN10" s="357"/>
      <c r="AO10" s="357"/>
    </row>
    <row r="11" spans="1:41" x14ac:dyDescent="0.3">
      <c r="A11" s="353" t="s">
        <v>72</v>
      </c>
      <c r="B11" s="353"/>
      <c r="C11" s="44"/>
      <c r="D11" s="44"/>
      <c r="E11" s="44"/>
      <c r="F11" s="242"/>
      <c r="G11" s="44"/>
      <c r="H11" s="45"/>
      <c r="I11" s="44"/>
      <c r="J11" s="45"/>
      <c r="K11" s="353"/>
      <c r="L11" s="353"/>
      <c r="M11" s="44"/>
      <c r="N11" s="44"/>
      <c r="O11" s="44"/>
      <c r="P11" s="44"/>
      <c r="Q11" s="44"/>
      <c r="R11" s="44"/>
      <c r="S11" s="44"/>
      <c r="T11" s="45"/>
      <c r="U11" s="44"/>
      <c r="V11" s="45"/>
      <c r="W11" s="44"/>
      <c r="X11" s="357"/>
      <c r="Y11" s="357"/>
      <c r="Z11" s="353"/>
      <c r="AA11" s="353"/>
      <c r="AB11" s="44"/>
      <c r="AC11" s="44"/>
      <c r="AD11" s="44"/>
      <c r="AE11" s="44"/>
      <c r="AF11" s="44"/>
      <c r="AG11" s="44"/>
      <c r="AH11" s="44"/>
      <c r="AI11" s="45"/>
      <c r="AJ11" s="44"/>
      <c r="AK11" s="45"/>
      <c r="AL11" s="44"/>
      <c r="AM11" s="357"/>
      <c r="AN11" s="357"/>
      <c r="AO11" s="357"/>
    </row>
    <row r="12" spans="1:41" ht="18.600000000000001" thickBot="1" x14ac:dyDescent="0.35">
      <c r="A12" s="355" t="s">
        <v>407</v>
      </c>
      <c r="B12" s="356"/>
      <c r="C12" s="356"/>
      <c r="D12" s="356"/>
      <c r="E12" s="356"/>
      <c r="F12" s="356"/>
      <c r="G12" s="356"/>
      <c r="H12" s="356"/>
      <c r="I12" s="356"/>
      <c r="J12" s="356"/>
      <c r="K12" s="355" t="s">
        <v>37</v>
      </c>
      <c r="L12" s="356"/>
      <c r="M12" s="356"/>
      <c r="N12" s="356"/>
      <c r="O12" s="356"/>
      <c r="P12" s="356"/>
      <c r="Q12" s="356"/>
      <c r="R12" s="356"/>
      <c r="S12" s="356"/>
      <c r="T12" s="356"/>
      <c r="U12" s="356"/>
      <c r="V12" s="356"/>
      <c r="W12" s="356"/>
      <c r="X12" s="356"/>
      <c r="Y12" s="356"/>
      <c r="Z12" s="355"/>
      <c r="AA12" s="356"/>
      <c r="AB12" s="356"/>
      <c r="AC12" s="356"/>
      <c r="AD12" s="356"/>
      <c r="AE12" s="356"/>
      <c r="AF12" s="356"/>
      <c r="AG12" s="356"/>
      <c r="AH12" s="356"/>
      <c r="AI12" s="356"/>
      <c r="AJ12" s="356"/>
      <c r="AK12" s="356"/>
      <c r="AL12" s="356"/>
      <c r="AM12" s="356"/>
      <c r="AN12" s="356"/>
      <c r="AO12" s="356"/>
    </row>
    <row r="13" spans="1:41" ht="51.6" thickBot="1" x14ac:dyDescent="0.35">
      <c r="A13" s="4" t="s">
        <v>12</v>
      </c>
      <c r="B13" s="4" t="s">
        <v>139</v>
      </c>
      <c r="C13" s="4" t="s">
        <v>14</v>
      </c>
      <c r="D13" s="4" t="s">
        <v>13</v>
      </c>
      <c r="E13" s="4" t="s">
        <v>6</v>
      </c>
      <c r="F13" s="4" t="s">
        <v>4</v>
      </c>
      <c r="G13" s="5" t="s">
        <v>7</v>
      </c>
      <c r="H13" s="5" t="s">
        <v>8</v>
      </c>
      <c r="I13" s="6" t="s">
        <v>138</v>
      </c>
      <c r="J13" s="7" t="s">
        <v>9</v>
      </c>
      <c r="K13" s="4" t="s">
        <v>0</v>
      </c>
      <c r="L13" s="4" t="s">
        <v>1</v>
      </c>
      <c r="M13" s="4" t="s">
        <v>2</v>
      </c>
      <c r="N13" s="4" t="s">
        <v>3</v>
      </c>
      <c r="O13" s="4">
        <v>5</v>
      </c>
      <c r="P13" s="4">
        <v>6</v>
      </c>
      <c r="Q13" s="4">
        <v>7</v>
      </c>
      <c r="R13" s="4">
        <v>8</v>
      </c>
      <c r="S13" s="4">
        <v>9</v>
      </c>
      <c r="T13" s="4">
        <v>10</v>
      </c>
      <c r="U13" s="4">
        <v>11</v>
      </c>
      <c r="V13" s="7">
        <v>12</v>
      </c>
      <c r="W13" s="67">
        <v>13</v>
      </c>
      <c r="X13" s="69">
        <v>14</v>
      </c>
      <c r="Y13" s="7">
        <v>15</v>
      </c>
      <c r="Z13" s="4">
        <v>16</v>
      </c>
      <c r="AA13" s="4">
        <v>17</v>
      </c>
      <c r="AB13" s="4">
        <v>18</v>
      </c>
      <c r="AC13" s="4">
        <v>19</v>
      </c>
      <c r="AD13" s="4">
        <v>20</v>
      </c>
      <c r="AE13" s="4">
        <v>21</v>
      </c>
      <c r="AF13" s="4">
        <v>22</v>
      </c>
      <c r="AG13" s="4">
        <v>23</v>
      </c>
      <c r="AH13" s="68">
        <v>24</v>
      </c>
      <c r="AI13" s="68">
        <v>25</v>
      </c>
      <c r="AJ13" s="68">
        <v>26</v>
      </c>
      <c r="AK13" s="7">
        <v>27</v>
      </c>
      <c r="AL13" s="67">
        <v>28</v>
      </c>
      <c r="AM13" s="69">
        <v>29</v>
      </c>
      <c r="AN13" s="7">
        <v>30</v>
      </c>
      <c r="AO13" s="7">
        <v>31</v>
      </c>
    </row>
    <row r="14" spans="1:41" ht="17.399999999999999" x14ac:dyDescent="0.3">
      <c r="A14" s="19" t="s">
        <v>40</v>
      </c>
      <c r="B14" s="121"/>
      <c r="C14" s="11"/>
      <c r="D14" s="11"/>
      <c r="E14" s="11"/>
      <c r="F14" s="247"/>
      <c r="G14" s="11"/>
      <c r="H14" s="16"/>
      <c r="I14" s="11"/>
      <c r="J14" s="16"/>
      <c r="K14" s="358" t="s">
        <v>38</v>
      </c>
      <c r="L14" s="359"/>
      <c r="M14" s="359"/>
      <c r="N14" s="359"/>
      <c r="O14" s="359"/>
      <c r="P14" s="359"/>
      <c r="Q14" s="359"/>
      <c r="R14" s="359"/>
      <c r="S14" s="359"/>
      <c r="T14" s="359"/>
      <c r="U14" s="359"/>
      <c r="V14" s="359"/>
      <c r="W14" s="359"/>
      <c r="X14" s="359"/>
      <c r="Y14" s="359"/>
      <c r="Z14" s="359"/>
      <c r="AA14" s="359"/>
      <c r="AB14" s="359"/>
      <c r="AC14" s="359"/>
      <c r="AD14" s="359"/>
      <c r="AE14" s="359"/>
      <c r="AF14" s="359"/>
      <c r="AG14" s="359"/>
      <c r="AH14" s="359"/>
      <c r="AI14" s="359"/>
      <c r="AJ14" s="359"/>
      <c r="AK14" s="359"/>
      <c r="AL14" s="359"/>
      <c r="AM14" s="359"/>
      <c r="AN14" s="359"/>
      <c r="AO14" s="360"/>
    </row>
    <row r="15" spans="1:41" x14ac:dyDescent="0.25">
      <c r="A15" s="14" t="s">
        <v>429</v>
      </c>
      <c r="B15" s="3" t="s">
        <v>162</v>
      </c>
      <c r="C15" s="12" t="s">
        <v>39</v>
      </c>
      <c r="D15" s="12" t="s">
        <v>39</v>
      </c>
      <c r="E15" s="135">
        <v>60</v>
      </c>
      <c r="F15" s="132" t="s">
        <v>85</v>
      </c>
      <c r="G15" s="13" t="s">
        <v>39</v>
      </c>
      <c r="H15" s="17" t="e">
        <f>SUM(E15*G15)</f>
        <v>#VALUE!</v>
      </c>
      <c r="I15" s="13" t="s">
        <v>39</v>
      </c>
      <c r="J15" s="17" t="e">
        <f>SUM(G15*H15+H15/100*I15)</f>
        <v>#VALUE!</v>
      </c>
      <c r="K15" s="85"/>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47"/>
      <c r="AO15" s="47"/>
    </row>
    <row r="16" spans="1:41" x14ac:dyDescent="0.25">
      <c r="A16" s="14" t="s">
        <v>19</v>
      </c>
      <c r="B16" s="3" t="s">
        <v>162</v>
      </c>
      <c r="C16" s="12" t="s">
        <v>39</v>
      </c>
      <c r="D16" s="12" t="s">
        <v>39</v>
      </c>
      <c r="E16" s="136">
        <v>5100</v>
      </c>
      <c r="F16" s="84" t="s">
        <v>5</v>
      </c>
      <c r="G16" s="108" t="s">
        <v>39</v>
      </c>
      <c r="H16" s="109" t="e">
        <f>SUM(E16*G16)</f>
        <v>#VALUE!</v>
      </c>
      <c r="I16" s="108" t="s">
        <v>39</v>
      </c>
      <c r="J16" s="109" t="e">
        <f>SUM(G16*H16+H16/100*I16)</f>
        <v>#VALUE!</v>
      </c>
      <c r="K16" s="1"/>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8"/>
      <c r="AO16" s="8"/>
    </row>
    <row r="17" spans="1:41" x14ac:dyDescent="0.25">
      <c r="A17" s="14" t="s">
        <v>241</v>
      </c>
      <c r="B17" s="3" t="s">
        <v>430</v>
      </c>
      <c r="C17" s="12" t="s">
        <v>39</v>
      </c>
      <c r="D17" s="12" t="s">
        <v>39</v>
      </c>
      <c r="E17" s="135">
        <v>1.5</v>
      </c>
      <c r="F17" s="84" t="s">
        <v>5</v>
      </c>
      <c r="G17" s="108" t="s">
        <v>39</v>
      </c>
      <c r="H17" s="109" t="e">
        <f t="shared" ref="H17:H69" si="0">SUM(E17*G17)</f>
        <v>#VALUE!</v>
      </c>
      <c r="I17" s="108" t="s">
        <v>39</v>
      </c>
      <c r="J17" s="109" t="e">
        <f t="shared" ref="J17:J69" si="1">SUM(G17*H17+H17/100*I17)</f>
        <v>#VALUE!</v>
      </c>
      <c r="K17" s="88" t="e">
        <f>SUM(#REF!*H17)</f>
        <v>#REF!</v>
      </c>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47"/>
      <c r="AO17" s="47"/>
    </row>
    <row r="18" spans="1:41" x14ac:dyDescent="0.25">
      <c r="A18" s="14" t="s">
        <v>20</v>
      </c>
      <c r="B18" s="3" t="s">
        <v>162</v>
      </c>
      <c r="C18" s="12" t="s">
        <v>39</v>
      </c>
      <c r="D18" s="12" t="s">
        <v>39</v>
      </c>
      <c r="E18" s="135">
        <v>20</v>
      </c>
      <c r="F18" s="84" t="s">
        <v>5</v>
      </c>
      <c r="G18" s="108" t="s">
        <v>39</v>
      </c>
      <c r="H18" s="109" t="e">
        <f t="shared" si="0"/>
        <v>#VALUE!</v>
      </c>
      <c r="I18" s="108" t="s">
        <v>39</v>
      </c>
      <c r="J18" s="109" t="e">
        <f t="shared" si="1"/>
        <v>#VALUE!</v>
      </c>
      <c r="K18" s="85"/>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47"/>
      <c r="AO18" s="47"/>
    </row>
    <row r="19" spans="1:41" x14ac:dyDescent="0.25">
      <c r="A19" s="14" t="s">
        <v>159</v>
      </c>
      <c r="B19" s="3" t="s">
        <v>35</v>
      </c>
      <c r="C19" s="12" t="s">
        <v>39</v>
      </c>
      <c r="D19" s="12" t="s">
        <v>39</v>
      </c>
      <c r="E19" s="135">
        <v>100</v>
      </c>
      <c r="F19" s="84" t="s">
        <v>5</v>
      </c>
      <c r="G19" s="108" t="s">
        <v>39</v>
      </c>
      <c r="H19" s="109" t="e">
        <f t="shared" si="0"/>
        <v>#VALUE!</v>
      </c>
      <c r="I19" s="108" t="s">
        <v>39</v>
      </c>
      <c r="J19" s="109" t="e">
        <f t="shared" si="1"/>
        <v>#VALUE!</v>
      </c>
      <c r="K19" s="88" t="e">
        <f>SUM(#REF!*H19)</f>
        <v>#REF!</v>
      </c>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47"/>
      <c r="AO19" s="47"/>
    </row>
    <row r="20" spans="1:41" x14ac:dyDescent="0.25">
      <c r="A20" s="14" t="s">
        <v>81</v>
      </c>
      <c r="B20" s="3" t="s">
        <v>162</v>
      </c>
      <c r="C20" s="12" t="s">
        <v>39</v>
      </c>
      <c r="D20" s="12" t="s">
        <v>39</v>
      </c>
      <c r="E20" s="135">
        <v>33</v>
      </c>
      <c r="F20" s="129" t="s">
        <v>5</v>
      </c>
      <c r="G20" s="108" t="s">
        <v>39</v>
      </c>
      <c r="H20" s="109" t="e">
        <f>SUM(E20*G20)</f>
        <v>#VALUE!</v>
      </c>
      <c r="I20" s="108" t="s">
        <v>39</v>
      </c>
      <c r="J20" s="109" t="e">
        <f>SUM(G20*H20+H20/100*I20)</f>
        <v>#VALUE!</v>
      </c>
      <c r="K20" s="88" t="e">
        <f>SUM(#REF!*H20)</f>
        <v>#REF!</v>
      </c>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47"/>
      <c r="AO20" s="47"/>
    </row>
    <row r="21" spans="1:41" x14ac:dyDescent="0.25">
      <c r="A21" s="14" t="s">
        <v>161</v>
      </c>
      <c r="B21" s="3" t="s">
        <v>162</v>
      </c>
      <c r="C21" s="12" t="s">
        <v>39</v>
      </c>
      <c r="D21" s="12" t="s">
        <v>39</v>
      </c>
      <c r="E21" s="135">
        <v>900</v>
      </c>
      <c r="F21" s="132" t="s">
        <v>5</v>
      </c>
      <c r="G21" s="108" t="s">
        <v>39</v>
      </c>
      <c r="H21" s="109" t="e">
        <f>SUM(E21*G21)</f>
        <v>#VALUE!</v>
      </c>
      <c r="I21" s="108" t="s">
        <v>39</v>
      </c>
      <c r="J21" s="109" t="e">
        <f>SUM(G21*H21+H21/100*I21)</f>
        <v>#VALUE!</v>
      </c>
      <c r="K21" s="1"/>
      <c r="L21" s="2"/>
      <c r="M21" s="2"/>
      <c r="N21" s="2"/>
      <c r="O21" s="2"/>
      <c r="P21" s="2"/>
      <c r="Q21" s="2"/>
      <c r="R21" s="2"/>
      <c r="S21" s="2"/>
      <c r="T21" s="2"/>
      <c r="U21" s="2"/>
      <c r="V21" s="2"/>
      <c r="W21" s="2"/>
      <c r="X21" s="2"/>
      <c r="Y21" s="2"/>
      <c r="Z21" s="2"/>
      <c r="AA21" s="2"/>
      <c r="AB21" s="2"/>
      <c r="AC21" s="2"/>
      <c r="AD21" s="2"/>
      <c r="AE21" s="2"/>
      <c r="AF21" s="2"/>
      <c r="AG21" s="2"/>
      <c r="AH21" s="87"/>
      <c r="AI21" s="87"/>
      <c r="AJ21" s="87"/>
      <c r="AK21" s="87"/>
      <c r="AL21" s="87"/>
      <c r="AM21" s="87"/>
      <c r="AN21" s="87"/>
      <c r="AO21" s="87"/>
    </row>
    <row r="22" spans="1:41" x14ac:dyDescent="0.25">
      <c r="A22" s="14" t="s">
        <v>246</v>
      </c>
      <c r="B22" s="3" t="s">
        <v>162</v>
      </c>
      <c r="C22" s="12" t="s">
        <v>39</v>
      </c>
      <c r="D22" s="12" t="s">
        <v>39</v>
      </c>
      <c r="E22" s="135">
        <v>80</v>
      </c>
      <c r="F22" s="84" t="s">
        <v>85</v>
      </c>
      <c r="G22" s="108" t="s">
        <v>39</v>
      </c>
      <c r="H22" s="109" t="e">
        <f t="shared" si="0"/>
        <v>#VALUE!</v>
      </c>
      <c r="I22" s="108" t="s">
        <v>39</v>
      </c>
      <c r="J22" s="109" t="e">
        <f t="shared" si="1"/>
        <v>#VALUE!</v>
      </c>
      <c r="K22" s="85"/>
      <c r="L22" s="89"/>
      <c r="M22" s="89"/>
      <c r="N22" s="89"/>
      <c r="O22" s="89"/>
      <c r="P22" s="89"/>
      <c r="Q22" s="89"/>
      <c r="R22" s="89"/>
      <c r="S22" s="89"/>
      <c r="T22" s="89"/>
      <c r="U22" s="89"/>
      <c r="V22" s="89"/>
      <c r="W22" s="89"/>
      <c r="X22" s="89"/>
      <c r="Y22" s="89"/>
      <c r="Z22" s="89"/>
      <c r="AA22" s="89"/>
      <c r="AB22" s="89"/>
      <c r="AC22" s="89"/>
      <c r="AD22" s="89"/>
      <c r="AE22" s="89"/>
      <c r="AF22" s="89"/>
      <c r="AG22" s="89"/>
      <c r="AH22" s="2"/>
      <c r="AI22" s="2"/>
      <c r="AJ22" s="2"/>
      <c r="AK22" s="2"/>
      <c r="AL22" s="2"/>
      <c r="AM22" s="2"/>
      <c r="AN22" s="8"/>
      <c r="AO22" s="8"/>
    </row>
    <row r="23" spans="1:41" x14ac:dyDescent="0.25">
      <c r="A23" s="14" t="s">
        <v>21</v>
      </c>
      <c r="B23" s="82" t="s">
        <v>160</v>
      </c>
      <c r="C23" s="12" t="s">
        <v>39</v>
      </c>
      <c r="D23" s="12" t="s">
        <v>39</v>
      </c>
      <c r="E23" s="135">
        <v>180</v>
      </c>
      <c r="F23" s="84" t="s">
        <v>5</v>
      </c>
      <c r="G23" s="108" t="s">
        <v>39</v>
      </c>
      <c r="H23" s="109" t="e">
        <f t="shared" si="0"/>
        <v>#VALUE!</v>
      </c>
      <c r="I23" s="108" t="s">
        <v>39</v>
      </c>
      <c r="J23" s="109" t="e">
        <f t="shared" si="1"/>
        <v>#VALUE!</v>
      </c>
      <c r="K23" s="85"/>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47"/>
      <c r="AO23" s="47"/>
    </row>
    <row r="24" spans="1:41" x14ac:dyDescent="0.25">
      <c r="A24" s="14" t="s">
        <v>22</v>
      </c>
      <c r="B24" s="3" t="s">
        <v>162</v>
      </c>
      <c r="C24" s="12" t="s">
        <v>39</v>
      </c>
      <c r="D24" s="12" t="s">
        <v>39</v>
      </c>
      <c r="E24" s="135">
        <v>40</v>
      </c>
      <c r="F24" s="84" t="s">
        <v>5</v>
      </c>
      <c r="G24" s="108" t="s">
        <v>39</v>
      </c>
      <c r="H24" s="109" t="e">
        <f t="shared" si="0"/>
        <v>#VALUE!</v>
      </c>
      <c r="I24" s="108" t="s">
        <v>39</v>
      </c>
      <c r="J24" s="109" t="e">
        <f t="shared" si="1"/>
        <v>#VALUE!</v>
      </c>
      <c r="K24" s="85"/>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47"/>
      <c r="AO24" s="47"/>
    </row>
    <row r="25" spans="1:41" x14ac:dyDescent="0.25">
      <c r="A25" s="14" t="s">
        <v>431</v>
      </c>
      <c r="B25" s="3" t="s">
        <v>162</v>
      </c>
      <c r="C25" s="12" t="s">
        <v>39</v>
      </c>
      <c r="D25" s="12" t="s">
        <v>39</v>
      </c>
      <c r="E25" s="135">
        <v>50</v>
      </c>
      <c r="F25" s="132" t="s">
        <v>5</v>
      </c>
      <c r="G25" s="108" t="s">
        <v>39</v>
      </c>
      <c r="H25" s="109" t="e">
        <f t="shared" si="0"/>
        <v>#VALUE!</v>
      </c>
      <c r="I25" s="108" t="s">
        <v>39</v>
      </c>
      <c r="J25" s="109" t="e">
        <f t="shared" si="1"/>
        <v>#VALUE!</v>
      </c>
      <c r="K25" s="1"/>
      <c r="L25" s="2"/>
      <c r="M25" s="2"/>
      <c r="N25" s="2"/>
      <c r="O25" s="2"/>
      <c r="P25" s="2"/>
      <c r="Q25" s="2"/>
      <c r="R25" s="2"/>
      <c r="S25" s="2"/>
      <c r="T25" s="2"/>
      <c r="U25" s="2"/>
      <c r="V25" s="2"/>
      <c r="W25" s="2"/>
      <c r="X25" s="2"/>
      <c r="Y25" s="2"/>
      <c r="Z25" s="2"/>
      <c r="AA25" s="2"/>
      <c r="AB25" s="2"/>
      <c r="AC25" s="2"/>
      <c r="AD25" s="2"/>
      <c r="AE25" s="2"/>
      <c r="AF25" s="2"/>
      <c r="AG25" s="2"/>
      <c r="AH25" s="89"/>
      <c r="AI25" s="89"/>
      <c r="AJ25" s="89"/>
      <c r="AK25" s="89"/>
      <c r="AL25" s="89"/>
      <c r="AM25" s="89"/>
      <c r="AN25" s="47"/>
      <c r="AO25" s="47"/>
    </row>
    <row r="26" spans="1:41" x14ac:dyDescent="0.25">
      <c r="A26" s="14" t="s">
        <v>432</v>
      </c>
      <c r="B26" s="3" t="s">
        <v>18</v>
      </c>
      <c r="C26" s="12" t="s">
        <v>39</v>
      </c>
      <c r="D26" s="12" t="s">
        <v>39</v>
      </c>
      <c r="E26" s="135">
        <v>25</v>
      </c>
      <c r="F26" s="132" t="s">
        <v>5</v>
      </c>
      <c r="G26" s="108" t="s">
        <v>39</v>
      </c>
      <c r="H26" s="109" t="e">
        <f>SUM(E26*G26)</f>
        <v>#VALUE!</v>
      </c>
      <c r="I26" s="108" t="s">
        <v>39</v>
      </c>
      <c r="J26" s="109" t="e">
        <f>SUM(G26*H26+H26/100*I26)</f>
        <v>#VALUE!</v>
      </c>
      <c r="K26" s="85"/>
      <c r="L26" s="89"/>
      <c r="M26" s="89"/>
      <c r="N26" s="89"/>
      <c r="O26" s="89"/>
      <c r="P26" s="89"/>
      <c r="Q26" s="89"/>
      <c r="R26" s="89"/>
      <c r="S26" s="89"/>
      <c r="T26" s="89"/>
      <c r="U26" s="89"/>
      <c r="V26" s="89"/>
      <c r="W26" s="89"/>
      <c r="X26" s="89"/>
      <c r="Y26" s="89"/>
      <c r="Z26" s="89"/>
      <c r="AA26" s="89"/>
      <c r="AB26" s="89"/>
      <c r="AC26" s="89"/>
      <c r="AD26" s="89"/>
      <c r="AE26" s="89"/>
      <c r="AF26" s="89"/>
      <c r="AG26" s="89"/>
      <c r="AH26" s="2"/>
      <c r="AI26" s="2"/>
      <c r="AJ26" s="2"/>
      <c r="AK26" s="2"/>
      <c r="AL26" s="2"/>
      <c r="AM26" s="2"/>
      <c r="AN26" s="8"/>
      <c r="AO26" s="8"/>
    </row>
    <row r="27" spans="1:41" x14ac:dyDescent="0.25">
      <c r="A27" s="14" t="s">
        <v>140</v>
      </c>
      <c r="B27" s="3" t="s">
        <v>32</v>
      </c>
      <c r="C27" s="12" t="s">
        <v>39</v>
      </c>
      <c r="D27" s="12" t="s">
        <v>39</v>
      </c>
      <c r="E27" s="135">
        <v>10</v>
      </c>
      <c r="F27" s="132" t="s">
        <v>5</v>
      </c>
      <c r="G27" s="108" t="s">
        <v>39</v>
      </c>
      <c r="H27" s="109" t="e">
        <f t="shared" si="0"/>
        <v>#VALUE!</v>
      </c>
      <c r="I27" s="108" t="s">
        <v>39</v>
      </c>
      <c r="J27" s="109" t="e">
        <f t="shared" si="1"/>
        <v>#VALUE!</v>
      </c>
      <c r="K27" s="1"/>
      <c r="L27" s="2"/>
      <c r="M27" s="2"/>
      <c r="N27" s="2"/>
      <c r="O27" s="2"/>
      <c r="P27" s="2"/>
      <c r="Q27" s="2"/>
      <c r="R27" s="2"/>
      <c r="S27" s="2"/>
      <c r="T27" s="2"/>
      <c r="U27" s="2"/>
      <c r="V27" s="2"/>
      <c r="W27" s="2"/>
      <c r="X27" s="2"/>
      <c r="Y27" s="2"/>
      <c r="Z27" s="2"/>
      <c r="AA27" s="2"/>
      <c r="AB27" s="2"/>
      <c r="AC27" s="2"/>
      <c r="AD27" s="2"/>
      <c r="AE27" s="2"/>
      <c r="AF27" s="2"/>
      <c r="AG27" s="2"/>
      <c r="AH27" s="89"/>
      <c r="AI27" s="89"/>
      <c r="AJ27" s="89"/>
      <c r="AK27" s="89"/>
      <c r="AL27" s="89"/>
      <c r="AM27" s="89"/>
      <c r="AN27" s="47"/>
      <c r="AO27" s="47"/>
    </row>
    <row r="28" spans="1:41" x14ac:dyDescent="0.25">
      <c r="A28" s="14" t="s">
        <v>86</v>
      </c>
      <c r="B28" s="3" t="s">
        <v>32</v>
      </c>
      <c r="C28" s="12" t="s">
        <v>39</v>
      </c>
      <c r="D28" s="12" t="s">
        <v>39</v>
      </c>
      <c r="E28" s="135">
        <v>15</v>
      </c>
      <c r="F28" s="84" t="s">
        <v>5</v>
      </c>
      <c r="G28" s="108" t="s">
        <v>39</v>
      </c>
      <c r="H28" s="109" t="e">
        <f t="shared" si="0"/>
        <v>#VALUE!</v>
      </c>
      <c r="I28" s="108" t="s">
        <v>39</v>
      </c>
      <c r="J28" s="109" t="e">
        <f t="shared" si="1"/>
        <v>#VALUE!</v>
      </c>
      <c r="K28" s="85"/>
      <c r="L28" s="89"/>
      <c r="M28" s="89"/>
      <c r="N28" s="89"/>
      <c r="O28" s="89"/>
      <c r="P28" s="89"/>
      <c r="Q28" s="89"/>
      <c r="R28" s="89"/>
      <c r="S28" s="89"/>
      <c r="T28" s="89"/>
      <c r="U28" s="89"/>
      <c r="V28" s="89"/>
      <c r="W28" s="89"/>
      <c r="X28" s="89"/>
      <c r="Y28" s="89"/>
      <c r="Z28" s="89"/>
      <c r="AA28" s="89"/>
      <c r="AB28" s="89"/>
      <c r="AC28" s="89"/>
      <c r="AD28" s="89"/>
      <c r="AE28" s="89"/>
      <c r="AF28" s="89"/>
      <c r="AG28" s="89"/>
      <c r="AH28" s="2"/>
      <c r="AI28" s="2"/>
      <c r="AJ28" s="2"/>
      <c r="AK28" s="2"/>
      <c r="AL28" s="2"/>
      <c r="AM28" s="2"/>
      <c r="AN28" s="8"/>
      <c r="AO28" s="8"/>
    </row>
    <row r="29" spans="1:41" x14ac:dyDescent="0.25">
      <c r="A29" s="14" t="s">
        <v>23</v>
      </c>
      <c r="B29" s="3" t="s">
        <v>36</v>
      </c>
      <c r="C29" s="107" t="s">
        <v>39</v>
      </c>
      <c r="D29" s="107" t="s">
        <v>39</v>
      </c>
      <c r="E29" s="135">
        <v>1180</v>
      </c>
      <c r="F29" s="84" t="s">
        <v>5</v>
      </c>
      <c r="G29" s="108" t="s">
        <v>39</v>
      </c>
      <c r="H29" s="109" t="e">
        <f t="shared" si="0"/>
        <v>#VALUE!</v>
      </c>
      <c r="I29" s="108" t="s">
        <v>39</v>
      </c>
      <c r="J29" s="109" t="e">
        <f t="shared" si="1"/>
        <v>#VALUE!</v>
      </c>
      <c r="K29" s="85"/>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47"/>
      <c r="AO29" s="47"/>
    </row>
    <row r="30" spans="1:41" s="106" customFormat="1" x14ac:dyDescent="0.25">
      <c r="A30" s="14" t="s">
        <v>433</v>
      </c>
      <c r="B30" s="3" t="s">
        <v>18</v>
      </c>
      <c r="C30" s="12" t="s">
        <v>39</v>
      </c>
      <c r="D30" s="12" t="s">
        <v>39</v>
      </c>
      <c r="E30" s="136">
        <v>3400</v>
      </c>
      <c r="F30" s="84" t="s">
        <v>5</v>
      </c>
      <c r="G30" s="108" t="s">
        <v>39</v>
      </c>
      <c r="H30" s="109" t="e">
        <f t="shared" si="0"/>
        <v>#VALUE!</v>
      </c>
      <c r="I30" s="108" t="s">
        <v>39</v>
      </c>
      <c r="J30" s="109" t="e">
        <f t="shared" si="1"/>
        <v>#VALUE!</v>
      </c>
      <c r="K30" s="85"/>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47"/>
      <c r="AO30" s="47"/>
    </row>
    <row r="31" spans="1:41" x14ac:dyDescent="0.25">
      <c r="A31" s="14" t="s">
        <v>434</v>
      </c>
      <c r="B31" s="3" t="s">
        <v>18</v>
      </c>
      <c r="C31" s="12" t="s">
        <v>39</v>
      </c>
      <c r="D31" s="12" t="s">
        <v>39</v>
      </c>
      <c r="E31" s="135">
        <v>1580</v>
      </c>
      <c r="F31" s="84" t="s">
        <v>5</v>
      </c>
      <c r="G31" s="108" t="s">
        <v>39</v>
      </c>
      <c r="H31" s="109" t="e">
        <f t="shared" si="0"/>
        <v>#VALUE!</v>
      </c>
      <c r="I31" s="108" t="s">
        <v>39</v>
      </c>
      <c r="J31" s="109" t="e">
        <f t="shared" si="1"/>
        <v>#VALUE!</v>
      </c>
      <c r="K31" s="85"/>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47"/>
      <c r="AO31" s="47"/>
    </row>
    <row r="32" spans="1:41" x14ac:dyDescent="0.25">
      <c r="A32" s="14" t="s">
        <v>24</v>
      </c>
      <c r="B32" s="3" t="s">
        <v>18</v>
      </c>
      <c r="C32" s="12" t="s">
        <v>39</v>
      </c>
      <c r="D32" s="12" t="s">
        <v>39</v>
      </c>
      <c r="E32" s="135">
        <v>42</v>
      </c>
      <c r="F32" s="81" t="s">
        <v>5</v>
      </c>
      <c r="G32" s="108" t="s">
        <v>39</v>
      </c>
      <c r="H32" s="109" t="e">
        <f>SUM(E32*G32)</f>
        <v>#VALUE!</v>
      </c>
      <c r="I32" s="108" t="s">
        <v>39</v>
      </c>
      <c r="J32" s="109" t="e">
        <f>SUM(G32*H32+H32/100*I32)</f>
        <v>#VALUE!</v>
      </c>
      <c r="AH32" s="89"/>
      <c r="AI32" s="89"/>
      <c r="AJ32" s="89"/>
      <c r="AK32" s="89"/>
      <c r="AL32" s="89"/>
      <c r="AM32" s="89"/>
      <c r="AN32" s="47"/>
      <c r="AO32" s="47"/>
    </row>
    <row r="33" spans="1:41" x14ac:dyDescent="0.25">
      <c r="A33" s="14" t="s">
        <v>141</v>
      </c>
      <c r="B33" s="3" t="s">
        <v>18</v>
      </c>
      <c r="C33" s="12" t="s">
        <v>39</v>
      </c>
      <c r="D33" s="12" t="s">
        <v>39</v>
      </c>
      <c r="E33" s="136">
        <v>76</v>
      </c>
      <c r="F33" s="132" t="s">
        <v>5</v>
      </c>
      <c r="G33" s="108" t="s">
        <v>39</v>
      </c>
      <c r="H33" s="109" t="e">
        <f t="shared" si="0"/>
        <v>#VALUE!</v>
      </c>
      <c r="I33" s="108" t="s">
        <v>39</v>
      </c>
      <c r="J33" s="109" t="e">
        <f t="shared" si="1"/>
        <v>#VALUE!</v>
      </c>
      <c r="K33" s="1"/>
      <c r="L33" s="2"/>
      <c r="M33" s="2"/>
      <c r="N33" s="2"/>
      <c r="O33" s="2"/>
      <c r="P33" s="2"/>
      <c r="Q33" s="2"/>
      <c r="R33" s="2"/>
      <c r="S33" s="2"/>
      <c r="T33" s="2"/>
      <c r="U33" s="2"/>
      <c r="V33" s="2"/>
      <c r="W33" s="2"/>
      <c r="X33" s="2"/>
      <c r="Y33" s="2"/>
      <c r="Z33" s="2"/>
      <c r="AA33" s="2"/>
      <c r="AB33" s="2"/>
      <c r="AC33" s="2"/>
      <c r="AD33" s="2"/>
      <c r="AE33" s="2"/>
      <c r="AF33" s="2"/>
      <c r="AG33" s="2"/>
    </row>
    <row r="34" spans="1:41" x14ac:dyDescent="0.25">
      <c r="A34" s="15" t="s">
        <v>82</v>
      </c>
      <c r="B34" s="3" t="s">
        <v>18</v>
      </c>
      <c r="C34" s="12" t="s">
        <v>39</v>
      </c>
      <c r="D34" s="12" t="s">
        <v>39</v>
      </c>
      <c r="E34" s="135">
        <v>58</v>
      </c>
      <c r="F34" s="84" t="s">
        <v>5</v>
      </c>
      <c r="G34" s="108" t="s">
        <v>39</v>
      </c>
      <c r="H34" s="109" t="e">
        <f t="shared" si="0"/>
        <v>#VALUE!</v>
      </c>
      <c r="I34" s="108" t="s">
        <v>39</v>
      </c>
      <c r="J34" s="109" t="e">
        <f t="shared" si="1"/>
        <v>#VALUE!</v>
      </c>
      <c r="K34" s="85"/>
      <c r="L34" s="89"/>
      <c r="M34" s="89"/>
      <c r="N34" s="89"/>
      <c r="O34" s="89"/>
      <c r="P34" s="89"/>
      <c r="Q34" s="89"/>
      <c r="R34" s="89"/>
      <c r="S34" s="89"/>
      <c r="T34" s="89"/>
      <c r="U34" s="89"/>
      <c r="V34" s="89"/>
      <c r="W34" s="89"/>
      <c r="X34" s="89"/>
      <c r="Y34" s="89"/>
      <c r="Z34" s="89"/>
      <c r="AA34" s="89"/>
      <c r="AB34" s="89"/>
      <c r="AC34" s="89"/>
      <c r="AD34" s="89"/>
      <c r="AE34" s="89"/>
      <c r="AF34" s="89"/>
      <c r="AG34" s="89"/>
      <c r="AH34" s="2"/>
      <c r="AI34" s="2"/>
      <c r="AJ34" s="2"/>
      <c r="AK34" s="2"/>
      <c r="AL34" s="2"/>
      <c r="AM34" s="2"/>
      <c r="AN34" s="8"/>
      <c r="AO34" s="8"/>
    </row>
    <row r="35" spans="1:41" x14ac:dyDescent="0.25">
      <c r="A35" s="14" t="s">
        <v>25</v>
      </c>
      <c r="B35" s="3" t="s">
        <v>18</v>
      </c>
      <c r="C35" s="12" t="s">
        <v>39</v>
      </c>
      <c r="D35" s="12" t="s">
        <v>39</v>
      </c>
      <c r="E35" s="136">
        <v>40</v>
      </c>
      <c r="F35" s="133" t="s">
        <v>5</v>
      </c>
      <c r="G35" s="108" t="s">
        <v>39</v>
      </c>
      <c r="H35" s="109" t="e">
        <f>SUM(E35*G35)</f>
        <v>#VALUE!</v>
      </c>
      <c r="I35" s="108" t="s">
        <v>39</v>
      </c>
      <c r="J35" s="109" t="e">
        <f>SUM(G35*H35+H35/100*I35)</f>
        <v>#VALUE!</v>
      </c>
      <c r="AH35" s="89"/>
      <c r="AI35" s="89"/>
      <c r="AJ35" s="89"/>
      <c r="AK35" s="89"/>
      <c r="AL35" s="89"/>
      <c r="AM35" s="89"/>
      <c r="AN35" s="47"/>
      <c r="AO35" s="47"/>
    </row>
    <row r="36" spans="1:41" x14ac:dyDescent="0.25">
      <c r="A36" s="14" t="s">
        <v>26</v>
      </c>
      <c r="B36" s="3" t="s">
        <v>33</v>
      </c>
      <c r="C36" s="12" t="s">
        <v>39</v>
      </c>
      <c r="D36" s="12" t="s">
        <v>39</v>
      </c>
      <c r="E36" s="135">
        <v>30</v>
      </c>
      <c r="F36" s="81" t="s">
        <v>85</v>
      </c>
      <c r="G36" s="108" t="s">
        <v>39</v>
      </c>
      <c r="H36" s="109" t="e">
        <f>SUM(E36*G36)</f>
        <v>#VALUE!</v>
      </c>
      <c r="I36" s="108" t="s">
        <v>39</v>
      </c>
      <c r="J36" s="109" t="e">
        <f>SUM(G36*H36+H36/100*I36)</f>
        <v>#VALUE!</v>
      </c>
    </row>
    <row r="37" spans="1:41" x14ac:dyDescent="0.25">
      <c r="A37" s="14" t="s">
        <v>27</v>
      </c>
      <c r="B37" s="3" t="s">
        <v>18</v>
      </c>
      <c r="C37" s="12" t="s">
        <v>39</v>
      </c>
      <c r="D37" s="12" t="s">
        <v>39</v>
      </c>
      <c r="E37" s="135">
        <v>28</v>
      </c>
      <c r="F37" s="81" t="s">
        <v>5</v>
      </c>
      <c r="G37" s="108" t="s">
        <v>39</v>
      </c>
      <c r="H37" s="109" t="e">
        <f>SUM(E37*G37)</f>
        <v>#VALUE!</v>
      </c>
      <c r="I37" s="108" t="s">
        <v>39</v>
      </c>
      <c r="J37" s="109" t="e">
        <f>SUM(G37*H37+H37/100*I37)</f>
        <v>#VALUE!</v>
      </c>
    </row>
    <row r="38" spans="1:41" x14ac:dyDescent="0.25">
      <c r="A38" s="14" t="s">
        <v>142</v>
      </c>
      <c r="B38" s="3" t="s">
        <v>18</v>
      </c>
      <c r="C38" s="12" t="s">
        <v>39</v>
      </c>
      <c r="D38" s="12" t="s">
        <v>39</v>
      </c>
      <c r="E38" s="135">
        <v>600</v>
      </c>
      <c r="F38" s="133" t="s">
        <v>5</v>
      </c>
      <c r="G38" s="108" t="s">
        <v>39</v>
      </c>
      <c r="H38" s="109" t="e">
        <f>SUM(E38*G38)</f>
        <v>#VALUE!</v>
      </c>
      <c r="I38" s="108" t="s">
        <v>39</v>
      </c>
      <c r="J38" s="109" t="e">
        <f>SUM(G38*H38+H38/100*I38)</f>
        <v>#VALUE!</v>
      </c>
      <c r="K38" s="87"/>
      <c r="L38" s="87"/>
      <c r="M38" s="87"/>
      <c r="N38" s="87"/>
      <c r="O38" s="87"/>
      <c r="P38" s="87"/>
      <c r="Q38" s="87"/>
      <c r="R38" s="87"/>
      <c r="S38" s="87"/>
      <c r="T38" s="87"/>
      <c r="U38" s="87"/>
      <c r="V38" s="87"/>
      <c r="W38" s="87"/>
      <c r="X38" s="87"/>
      <c r="Y38" s="87"/>
      <c r="Z38" s="87"/>
      <c r="AA38" s="87"/>
      <c r="AB38" s="87"/>
      <c r="AC38" s="87"/>
      <c r="AD38" s="87"/>
      <c r="AE38" s="87"/>
      <c r="AF38" s="87"/>
      <c r="AG38" s="87"/>
    </row>
    <row r="39" spans="1:41" x14ac:dyDescent="0.25">
      <c r="A39" s="14" t="s">
        <v>87</v>
      </c>
      <c r="B39" s="3" t="s">
        <v>18</v>
      </c>
      <c r="C39" s="12" t="s">
        <v>39</v>
      </c>
      <c r="D39" s="12" t="s">
        <v>39</v>
      </c>
      <c r="E39" s="135">
        <v>1.5</v>
      </c>
      <c r="F39" s="133" t="s">
        <v>5</v>
      </c>
      <c r="G39" s="108" t="s">
        <v>39</v>
      </c>
      <c r="H39" s="109" t="e">
        <f t="shared" si="0"/>
        <v>#VALUE!</v>
      </c>
      <c r="I39" s="108" t="s">
        <v>39</v>
      </c>
      <c r="J39" s="109" t="e">
        <f t="shared" si="1"/>
        <v>#VALUE!</v>
      </c>
      <c r="K39" s="87"/>
      <c r="L39" s="87"/>
      <c r="M39" s="87"/>
      <c r="N39" s="87"/>
      <c r="O39" s="87"/>
      <c r="P39" s="87"/>
      <c r="Q39" s="87"/>
      <c r="R39" s="87"/>
      <c r="S39" s="87"/>
      <c r="T39" s="87"/>
      <c r="U39" s="87"/>
      <c r="V39" s="87"/>
      <c r="W39" s="87"/>
      <c r="X39" s="87"/>
      <c r="Y39" s="87"/>
      <c r="Z39" s="87"/>
      <c r="AA39" s="87"/>
      <c r="AB39" s="87"/>
      <c r="AC39" s="87"/>
      <c r="AD39" s="87"/>
      <c r="AE39" s="87"/>
      <c r="AF39" s="87"/>
      <c r="AG39" s="87"/>
    </row>
    <row r="40" spans="1:41" x14ac:dyDescent="0.25">
      <c r="A40" s="14" t="s">
        <v>143</v>
      </c>
      <c r="B40" s="3" t="s">
        <v>18</v>
      </c>
      <c r="C40" s="12" t="s">
        <v>39</v>
      </c>
      <c r="D40" s="12" t="s">
        <v>39</v>
      </c>
      <c r="E40" s="136">
        <v>1100</v>
      </c>
      <c r="F40" s="81" t="s">
        <v>5</v>
      </c>
      <c r="G40" s="108" t="s">
        <v>39</v>
      </c>
      <c r="H40" s="109" t="e">
        <f t="shared" si="0"/>
        <v>#VALUE!</v>
      </c>
      <c r="I40" s="108" t="s">
        <v>39</v>
      </c>
      <c r="J40" s="109" t="e">
        <f t="shared" si="1"/>
        <v>#VALUE!</v>
      </c>
      <c r="AH40" s="87"/>
      <c r="AI40" s="87"/>
      <c r="AJ40" s="87"/>
      <c r="AK40" s="87"/>
      <c r="AL40" s="87"/>
      <c r="AM40" s="87"/>
      <c r="AN40" s="87"/>
      <c r="AO40" s="87"/>
    </row>
    <row r="41" spans="1:41" x14ac:dyDescent="0.25">
      <c r="A41" s="14" t="s">
        <v>145</v>
      </c>
      <c r="B41" s="3" t="s">
        <v>18</v>
      </c>
      <c r="C41" s="12" t="s">
        <v>39</v>
      </c>
      <c r="D41" s="12" t="s">
        <v>39</v>
      </c>
      <c r="E41" s="135">
        <v>5</v>
      </c>
      <c r="F41" s="81" t="s">
        <v>5</v>
      </c>
      <c r="G41" s="108" t="s">
        <v>39</v>
      </c>
      <c r="H41" s="109" t="e">
        <f>SUM(E41*G41)</f>
        <v>#VALUE!</v>
      </c>
      <c r="I41" s="108" t="s">
        <v>39</v>
      </c>
      <c r="J41" s="109" t="e">
        <f>SUM(G41*H41+H41/100*I41)</f>
        <v>#VALUE!</v>
      </c>
      <c r="AH41" s="87"/>
      <c r="AI41" s="87"/>
      <c r="AJ41" s="87"/>
      <c r="AK41" s="87"/>
      <c r="AL41" s="87"/>
      <c r="AM41" s="87"/>
      <c r="AN41" s="87"/>
      <c r="AO41" s="87"/>
    </row>
    <row r="42" spans="1:41" x14ac:dyDescent="0.25">
      <c r="A42" s="14" t="s">
        <v>144</v>
      </c>
      <c r="B42" s="3" t="s">
        <v>18</v>
      </c>
      <c r="C42" s="12" t="s">
        <v>39</v>
      </c>
      <c r="D42" s="12" t="s">
        <v>39</v>
      </c>
      <c r="E42" s="135">
        <v>200</v>
      </c>
      <c r="F42" s="130" t="s">
        <v>5</v>
      </c>
      <c r="G42" s="108" t="s">
        <v>39</v>
      </c>
      <c r="H42" s="109" t="e">
        <f t="shared" si="0"/>
        <v>#VALUE!</v>
      </c>
      <c r="I42" s="108" t="s">
        <v>39</v>
      </c>
      <c r="J42" s="109" t="e">
        <f t="shared" si="1"/>
        <v>#VALUE!</v>
      </c>
      <c r="K42" s="86" t="e">
        <f>SUM(#REF!*H42)</f>
        <v>#REF!</v>
      </c>
    </row>
    <row r="43" spans="1:41" x14ac:dyDescent="0.25">
      <c r="A43" s="14" t="s">
        <v>88</v>
      </c>
      <c r="B43" s="3" t="s">
        <v>18</v>
      </c>
      <c r="C43" s="12" t="s">
        <v>39</v>
      </c>
      <c r="D43" s="12" t="s">
        <v>39</v>
      </c>
      <c r="E43" s="135">
        <v>100</v>
      </c>
      <c r="F43" s="81" t="s">
        <v>5</v>
      </c>
      <c r="G43" s="108" t="s">
        <v>39</v>
      </c>
      <c r="H43" s="109" t="e">
        <f t="shared" si="0"/>
        <v>#VALUE!</v>
      </c>
      <c r="I43" s="108" t="s">
        <v>39</v>
      </c>
      <c r="J43" s="109" t="e">
        <f t="shared" si="1"/>
        <v>#VALUE!</v>
      </c>
    </row>
    <row r="44" spans="1:41" x14ac:dyDescent="0.25">
      <c r="A44" s="14" t="s">
        <v>28</v>
      </c>
      <c r="B44" s="3" t="s">
        <v>18</v>
      </c>
      <c r="C44" s="12" t="s">
        <v>39</v>
      </c>
      <c r="D44" s="12" t="s">
        <v>39</v>
      </c>
      <c r="E44" s="135">
        <v>170</v>
      </c>
      <c r="F44" s="133" t="s">
        <v>5</v>
      </c>
      <c r="G44" s="108" t="s">
        <v>39</v>
      </c>
      <c r="H44" s="109" t="e">
        <f>SUM(E44*G44)</f>
        <v>#VALUE!</v>
      </c>
      <c r="I44" s="108" t="s">
        <v>39</v>
      </c>
      <c r="J44" s="109" t="e">
        <f>SUM(G44*H44+H44/100*I44)</f>
        <v>#VALUE!</v>
      </c>
      <c r="K44" s="87"/>
      <c r="L44" s="87"/>
      <c r="M44" s="87"/>
      <c r="N44" s="87"/>
      <c r="O44" s="87"/>
      <c r="P44" s="87"/>
      <c r="Q44" s="87"/>
      <c r="R44" s="87"/>
      <c r="S44" s="87"/>
      <c r="T44" s="87"/>
      <c r="U44" s="87"/>
      <c r="V44" s="87"/>
      <c r="W44" s="87"/>
      <c r="X44" s="87"/>
      <c r="Y44" s="87"/>
      <c r="Z44" s="87"/>
      <c r="AA44" s="87"/>
      <c r="AB44" s="87"/>
      <c r="AC44" s="87"/>
      <c r="AD44" s="87"/>
      <c r="AE44" s="87"/>
      <c r="AF44" s="87"/>
      <c r="AG44" s="87"/>
    </row>
    <row r="45" spans="1:41" x14ac:dyDescent="0.25">
      <c r="A45" s="14" t="s">
        <v>247</v>
      </c>
      <c r="B45" s="3" t="s">
        <v>18</v>
      </c>
      <c r="C45" s="12" t="s">
        <v>39</v>
      </c>
      <c r="D45" s="12" t="s">
        <v>39</v>
      </c>
      <c r="E45" s="136">
        <v>500</v>
      </c>
      <c r="F45" s="83" t="s">
        <v>5</v>
      </c>
      <c r="G45" s="108" t="s">
        <v>39</v>
      </c>
      <c r="H45" s="109" t="e">
        <f t="shared" si="0"/>
        <v>#VALUE!</v>
      </c>
      <c r="I45" s="108" t="s">
        <v>39</v>
      </c>
      <c r="J45" s="109" t="e">
        <f t="shared" si="1"/>
        <v>#VALUE!</v>
      </c>
    </row>
    <row r="46" spans="1:41" x14ac:dyDescent="0.25">
      <c r="A46" s="14" t="s">
        <v>234</v>
      </c>
      <c r="B46" s="3" t="s">
        <v>18</v>
      </c>
      <c r="C46" s="12" t="s">
        <v>39</v>
      </c>
      <c r="D46" s="12" t="s">
        <v>39</v>
      </c>
      <c r="E46" s="135">
        <v>0.5</v>
      </c>
      <c r="F46" s="131" t="s">
        <v>5</v>
      </c>
      <c r="G46" s="108" t="s">
        <v>39</v>
      </c>
      <c r="H46" s="109" t="e">
        <f t="shared" si="0"/>
        <v>#VALUE!</v>
      </c>
      <c r="I46" s="108" t="s">
        <v>39</v>
      </c>
      <c r="J46" s="109" t="e">
        <f t="shared" si="1"/>
        <v>#VALUE!</v>
      </c>
      <c r="K46" s="86" t="e">
        <f>SUM(#REF!*H46)</f>
        <v>#REF!</v>
      </c>
    </row>
    <row r="47" spans="1:41" x14ac:dyDescent="0.25">
      <c r="A47" s="14" t="s">
        <v>89</v>
      </c>
      <c r="B47" s="3" t="s">
        <v>18</v>
      </c>
      <c r="C47" s="12" t="s">
        <v>39</v>
      </c>
      <c r="D47" s="12" t="s">
        <v>39</v>
      </c>
      <c r="E47" s="135">
        <v>17</v>
      </c>
      <c r="F47" s="131" t="s">
        <v>5</v>
      </c>
      <c r="G47" s="108" t="s">
        <v>39</v>
      </c>
      <c r="H47" s="109" t="e">
        <f t="shared" ref="H47:H56" si="2">SUM(E47*G47)</f>
        <v>#VALUE!</v>
      </c>
      <c r="I47" s="108" t="s">
        <v>39</v>
      </c>
      <c r="J47" s="109" t="e">
        <f t="shared" ref="J47:J56" si="3">SUM(G47*H47+H47/100*I47)</f>
        <v>#VALUE!</v>
      </c>
      <c r="K47" s="86" t="e">
        <f>SUM(#REF!*H47)</f>
        <v>#REF!</v>
      </c>
    </row>
    <row r="48" spans="1:41" x14ac:dyDescent="0.25">
      <c r="A48" s="14" t="s">
        <v>435</v>
      </c>
      <c r="B48" s="3" t="s">
        <v>18</v>
      </c>
      <c r="C48" s="12" t="s">
        <v>39</v>
      </c>
      <c r="D48" s="12" t="s">
        <v>39</v>
      </c>
      <c r="E48" s="135">
        <v>270</v>
      </c>
      <c r="F48" s="131" t="s">
        <v>5</v>
      </c>
      <c r="G48" s="108" t="s">
        <v>39</v>
      </c>
      <c r="H48" s="109" t="e">
        <f t="shared" si="2"/>
        <v>#VALUE!</v>
      </c>
      <c r="I48" s="108" t="s">
        <v>39</v>
      </c>
      <c r="J48" s="109" t="e">
        <f t="shared" si="3"/>
        <v>#VALUE!</v>
      </c>
      <c r="K48" s="86" t="e">
        <f>SUM(#REF!*H48)</f>
        <v>#REF!</v>
      </c>
    </row>
    <row r="49" spans="1:44" x14ac:dyDescent="0.25">
      <c r="A49" s="14" t="s">
        <v>90</v>
      </c>
      <c r="B49" s="3" t="s">
        <v>18</v>
      </c>
      <c r="C49" s="12" t="s">
        <v>39</v>
      </c>
      <c r="D49" s="12" t="s">
        <v>39</v>
      </c>
      <c r="E49" s="135">
        <v>10</v>
      </c>
      <c r="F49" s="134" t="s">
        <v>5</v>
      </c>
      <c r="G49" s="108" t="s">
        <v>39</v>
      </c>
      <c r="H49" s="109" t="e">
        <f t="shared" si="2"/>
        <v>#VALUE!</v>
      </c>
      <c r="I49" s="108" t="s">
        <v>39</v>
      </c>
      <c r="J49" s="109" t="e">
        <f t="shared" si="3"/>
        <v>#VALUE!</v>
      </c>
      <c r="AH49" s="87"/>
      <c r="AI49" s="87"/>
    </row>
    <row r="50" spans="1:44" x14ac:dyDescent="0.25">
      <c r="A50" s="14" t="s">
        <v>147</v>
      </c>
      <c r="B50" s="3" t="s">
        <v>18</v>
      </c>
      <c r="C50" s="12" t="s">
        <v>39</v>
      </c>
      <c r="D50" s="12" t="s">
        <v>39</v>
      </c>
      <c r="E50" s="136">
        <v>200</v>
      </c>
      <c r="F50" s="262" t="s">
        <v>5</v>
      </c>
      <c r="G50" s="108" t="s">
        <v>39</v>
      </c>
      <c r="H50" s="109" t="e">
        <f t="shared" si="2"/>
        <v>#VALUE!</v>
      </c>
      <c r="I50" s="108" t="s">
        <v>39</v>
      </c>
      <c r="J50" s="109" t="e">
        <f t="shared" si="3"/>
        <v>#VALUE!</v>
      </c>
      <c r="AJ50" s="87"/>
      <c r="AK50" s="87"/>
      <c r="AL50" s="87"/>
      <c r="AM50" s="87"/>
      <c r="AN50" s="87"/>
      <c r="AO50" s="87"/>
    </row>
    <row r="51" spans="1:44" x14ac:dyDescent="0.25">
      <c r="A51" s="14" t="s">
        <v>83</v>
      </c>
      <c r="B51" s="3" t="s">
        <v>18</v>
      </c>
      <c r="C51" s="12" t="s">
        <v>39</v>
      </c>
      <c r="D51" s="12" t="s">
        <v>39</v>
      </c>
      <c r="E51" s="136">
        <v>100</v>
      </c>
      <c r="F51" s="262" t="s">
        <v>5</v>
      </c>
      <c r="G51" s="108" t="s">
        <v>39</v>
      </c>
      <c r="H51" s="109" t="e">
        <f t="shared" si="2"/>
        <v>#VALUE!</v>
      </c>
      <c r="I51" s="108" t="s">
        <v>39</v>
      </c>
      <c r="J51" s="109" t="e">
        <f t="shared" si="3"/>
        <v>#VALUE!</v>
      </c>
      <c r="AH51" s="87"/>
      <c r="AI51" s="87"/>
    </row>
    <row r="52" spans="1:44" x14ac:dyDescent="0.25">
      <c r="A52" s="14" t="s">
        <v>388</v>
      </c>
      <c r="B52" s="3" t="s">
        <v>281</v>
      </c>
      <c r="C52" s="107" t="s">
        <v>39</v>
      </c>
      <c r="D52" s="107" t="s">
        <v>39</v>
      </c>
      <c r="E52" s="136">
        <v>200</v>
      </c>
      <c r="F52" s="262" t="s">
        <v>5</v>
      </c>
      <c r="G52" s="107" t="s">
        <v>39</v>
      </c>
      <c r="H52" s="109" t="e">
        <f t="shared" si="2"/>
        <v>#VALUE!</v>
      </c>
      <c r="I52" s="107" t="s">
        <v>39</v>
      </c>
      <c r="J52" s="109" t="e">
        <f t="shared" si="3"/>
        <v>#VALUE!</v>
      </c>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J52" s="87"/>
      <c r="AK52" s="87"/>
      <c r="AL52" s="87"/>
      <c r="AM52" s="87"/>
      <c r="AN52" s="87"/>
      <c r="AO52" s="87"/>
    </row>
    <row r="53" spans="1:44" x14ac:dyDescent="0.25">
      <c r="A53" s="14" t="s">
        <v>149</v>
      </c>
      <c r="B53" s="3" t="s">
        <v>436</v>
      </c>
      <c r="C53" s="12" t="s">
        <v>39</v>
      </c>
      <c r="D53" s="12" t="s">
        <v>39</v>
      </c>
      <c r="E53" s="135">
        <v>9</v>
      </c>
      <c r="F53" s="133" t="s">
        <v>5</v>
      </c>
      <c r="G53" s="108" t="s">
        <v>39</v>
      </c>
      <c r="H53" s="109" t="e">
        <f t="shared" si="2"/>
        <v>#VALUE!</v>
      </c>
      <c r="I53" s="108" t="s">
        <v>39</v>
      </c>
      <c r="J53" s="109" t="e">
        <f t="shared" si="3"/>
        <v>#VALUE!</v>
      </c>
    </row>
    <row r="54" spans="1:44" x14ac:dyDescent="0.25">
      <c r="A54" s="14" t="s">
        <v>29</v>
      </c>
      <c r="B54" s="3" t="s">
        <v>18</v>
      </c>
      <c r="C54" s="12" t="s">
        <v>39</v>
      </c>
      <c r="D54" s="12" t="s">
        <v>39</v>
      </c>
      <c r="E54" s="135">
        <v>22</v>
      </c>
      <c r="F54" s="83" t="s">
        <v>5</v>
      </c>
      <c r="G54" s="108" t="s">
        <v>39</v>
      </c>
      <c r="H54" s="109" t="e">
        <f t="shared" si="2"/>
        <v>#VALUE!</v>
      </c>
      <c r="I54" s="108" t="s">
        <v>39</v>
      </c>
      <c r="J54" s="109" t="e">
        <f t="shared" si="3"/>
        <v>#VALUE!</v>
      </c>
    </row>
    <row r="55" spans="1:44" x14ac:dyDescent="0.25">
      <c r="A55" s="14" t="s">
        <v>437</v>
      </c>
      <c r="B55" s="3" t="s">
        <v>245</v>
      </c>
      <c r="C55" s="12" t="s">
        <v>39</v>
      </c>
      <c r="D55" s="12" t="s">
        <v>39</v>
      </c>
      <c r="E55" s="135">
        <v>10</v>
      </c>
      <c r="F55" s="134" t="s">
        <v>5</v>
      </c>
      <c r="G55" s="108" t="s">
        <v>39</v>
      </c>
      <c r="H55" s="109" t="e">
        <f t="shared" si="2"/>
        <v>#VALUE!</v>
      </c>
      <c r="I55" s="108" t="s">
        <v>39</v>
      </c>
      <c r="J55" s="109" t="e">
        <f t="shared" si="3"/>
        <v>#VALUE!</v>
      </c>
    </row>
    <row r="56" spans="1:44" x14ac:dyDescent="0.25">
      <c r="A56" s="14" t="s">
        <v>148</v>
      </c>
      <c r="B56" s="3" t="s">
        <v>245</v>
      </c>
      <c r="C56" s="12" t="s">
        <v>39</v>
      </c>
      <c r="D56" s="12" t="s">
        <v>39</v>
      </c>
      <c r="E56" s="135">
        <v>8</v>
      </c>
      <c r="F56" s="134" t="s">
        <v>5</v>
      </c>
      <c r="G56" s="108" t="s">
        <v>39</v>
      </c>
      <c r="H56" s="109" t="e">
        <f t="shared" si="2"/>
        <v>#VALUE!</v>
      </c>
      <c r="I56" s="108" t="s">
        <v>39</v>
      </c>
      <c r="J56" s="109" t="e">
        <f t="shared" si="3"/>
        <v>#VALUE!</v>
      </c>
      <c r="K56" s="87"/>
      <c r="L56" s="87"/>
      <c r="M56" s="87"/>
      <c r="N56" s="87"/>
      <c r="O56" s="87"/>
      <c r="P56" s="87"/>
      <c r="Q56" s="87"/>
      <c r="R56" s="87"/>
      <c r="S56" s="87"/>
      <c r="T56" s="87"/>
      <c r="U56" s="87"/>
      <c r="V56" s="87"/>
      <c r="W56" s="87"/>
      <c r="X56" s="87"/>
      <c r="Y56" s="87"/>
      <c r="Z56" s="87"/>
      <c r="AA56" s="87"/>
      <c r="AB56" s="87"/>
      <c r="AC56" s="87"/>
      <c r="AD56" s="87"/>
      <c r="AE56" s="87"/>
      <c r="AF56" s="87"/>
      <c r="AG56" s="87"/>
    </row>
    <row r="57" spans="1:44" x14ac:dyDescent="0.25">
      <c r="A57" s="14" t="s">
        <v>30</v>
      </c>
      <c r="B57" s="3" t="s">
        <v>18</v>
      </c>
      <c r="C57" s="12" t="s">
        <v>39</v>
      </c>
      <c r="D57" s="12" t="s">
        <v>39</v>
      </c>
      <c r="E57" s="136">
        <v>1900</v>
      </c>
      <c r="F57" s="131" t="s">
        <v>5</v>
      </c>
      <c r="G57" s="108" t="s">
        <v>39</v>
      </c>
      <c r="H57" s="109" t="e">
        <f t="shared" si="0"/>
        <v>#VALUE!</v>
      </c>
      <c r="I57" s="108" t="s">
        <v>39</v>
      </c>
      <c r="J57" s="109" t="e">
        <f t="shared" si="1"/>
        <v>#VALUE!</v>
      </c>
      <c r="K57" s="86" t="e">
        <f>SUM(#REF!*H57)</f>
        <v>#REF!</v>
      </c>
    </row>
    <row r="58" spans="1:44" x14ac:dyDescent="0.25">
      <c r="A58" s="14" t="s">
        <v>146</v>
      </c>
      <c r="B58" s="3" t="s">
        <v>18</v>
      </c>
      <c r="C58" s="12" t="s">
        <v>39</v>
      </c>
      <c r="D58" s="12" t="s">
        <v>39</v>
      </c>
      <c r="E58" s="135">
        <v>55</v>
      </c>
      <c r="F58" s="133" t="s">
        <v>5</v>
      </c>
      <c r="G58" s="108" t="s">
        <v>39</v>
      </c>
      <c r="H58" s="109" t="e">
        <f>SUM(E58*G58)</f>
        <v>#VALUE!</v>
      </c>
      <c r="I58" s="108" t="s">
        <v>39</v>
      </c>
      <c r="J58" s="109" t="e">
        <f>SUM(G58*H58+H58/100*I58)</f>
        <v>#VALUE!</v>
      </c>
      <c r="AH58" s="106"/>
      <c r="AI58" s="106"/>
    </row>
    <row r="59" spans="1:44" x14ac:dyDescent="0.25">
      <c r="A59" s="14" t="s">
        <v>242</v>
      </c>
      <c r="B59" s="3" t="s">
        <v>34</v>
      </c>
      <c r="C59" s="12" t="s">
        <v>39</v>
      </c>
      <c r="D59" s="12" t="s">
        <v>39</v>
      </c>
      <c r="E59" s="135">
        <v>120</v>
      </c>
      <c r="F59" s="84" t="s">
        <v>85</v>
      </c>
      <c r="G59" s="108" t="s">
        <v>39</v>
      </c>
      <c r="H59" s="109" t="e">
        <f>SUM(E59*G59)</f>
        <v>#VALUE!</v>
      </c>
      <c r="I59" s="108" t="s">
        <v>39</v>
      </c>
      <c r="J59" s="109" t="e">
        <f>SUM(G59*H59+H59/100*I59)</f>
        <v>#VALUE!</v>
      </c>
      <c r="AJ59" s="106"/>
      <c r="AK59" s="106"/>
      <c r="AL59" s="106"/>
      <c r="AM59" s="106"/>
      <c r="AN59" s="106"/>
      <c r="AO59" s="106"/>
      <c r="AP59" s="106"/>
      <c r="AQ59" s="106"/>
      <c r="AR59" s="106"/>
    </row>
    <row r="60" spans="1:44" s="106" customFormat="1" ht="15.75" customHeight="1" x14ac:dyDescent="0.25">
      <c r="A60" s="14" t="s">
        <v>84</v>
      </c>
      <c r="B60" s="3" t="s">
        <v>18</v>
      </c>
      <c r="C60" s="12" t="s">
        <v>39</v>
      </c>
      <c r="D60" s="12" t="s">
        <v>39</v>
      </c>
      <c r="E60" s="135">
        <v>10</v>
      </c>
      <c r="F60" s="132" t="s">
        <v>5</v>
      </c>
      <c r="G60" s="108" t="s">
        <v>39</v>
      </c>
      <c r="H60" s="109" t="e">
        <f>SUM(E60*G60)</f>
        <v>#VALUE!</v>
      </c>
      <c r="I60" s="108" t="s">
        <v>39</v>
      </c>
      <c r="J60" s="109" t="e">
        <f>SUM(G60*H60+H60/100*I60)</f>
        <v>#VALUE!</v>
      </c>
      <c r="K60"/>
      <c r="L60"/>
      <c r="M60"/>
      <c r="N60"/>
      <c r="O60"/>
      <c r="P60"/>
      <c r="Q60"/>
      <c r="R60"/>
      <c r="S60"/>
      <c r="T60"/>
      <c r="U60"/>
      <c r="V60"/>
      <c r="W60"/>
      <c r="X60"/>
      <c r="Y60"/>
      <c r="Z60"/>
      <c r="AA60"/>
      <c r="AB60"/>
      <c r="AC60"/>
      <c r="AD60"/>
      <c r="AE60"/>
      <c r="AF60"/>
      <c r="AG60"/>
      <c r="AH60"/>
      <c r="AI60"/>
      <c r="AJ60"/>
      <c r="AK60"/>
      <c r="AL60"/>
      <c r="AM60"/>
      <c r="AN60"/>
      <c r="AO60"/>
      <c r="AP60"/>
      <c r="AQ60"/>
      <c r="AR60"/>
    </row>
    <row r="61" spans="1:44" x14ac:dyDescent="0.25">
      <c r="A61" s="15" t="s">
        <v>150</v>
      </c>
      <c r="B61" s="3" t="s">
        <v>243</v>
      </c>
      <c r="C61" s="12" t="s">
        <v>39</v>
      </c>
      <c r="D61" s="12" t="s">
        <v>39</v>
      </c>
      <c r="E61" s="135">
        <v>10</v>
      </c>
      <c r="F61" s="132" t="s">
        <v>85</v>
      </c>
      <c r="G61" s="108" t="s">
        <v>39</v>
      </c>
      <c r="H61" s="109" t="e">
        <f t="shared" si="0"/>
        <v>#VALUE!</v>
      </c>
      <c r="I61" s="108" t="s">
        <v>39</v>
      </c>
      <c r="J61" s="109" t="e">
        <f t="shared" si="1"/>
        <v>#VALUE!</v>
      </c>
    </row>
    <row r="62" spans="1:44" x14ac:dyDescent="0.25">
      <c r="A62" s="14" t="s">
        <v>31</v>
      </c>
      <c r="B62" s="3" t="s">
        <v>245</v>
      </c>
      <c r="C62" s="12" t="s">
        <v>39</v>
      </c>
      <c r="D62" s="12" t="s">
        <v>39</v>
      </c>
      <c r="E62" s="135">
        <v>100</v>
      </c>
      <c r="F62" s="132" t="s">
        <v>85</v>
      </c>
      <c r="G62" s="108" t="s">
        <v>39</v>
      </c>
      <c r="H62" s="109" t="e">
        <f t="shared" ref="H62:H65" si="4">SUM(E62*G62)</f>
        <v>#VALUE!</v>
      </c>
      <c r="I62" s="108" t="s">
        <v>39</v>
      </c>
      <c r="J62" s="109" t="e">
        <f>SUM(G62*H62+H62/100*I62)</f>
        <v>#VALUE!</v>
      </c>
      <c r="AH62" s="87"/>
      <c r="AI62" s="87"/>
    </row>
    <row r="63" spans="1:44" x14ac:dyDescent="0.25">
      <c r="A63" s="14" t="s">
        <v>438</v>
      </c>
      <c r="B63" s="3" t="s">
        <v>18</v>
      </c>
      <c r="C63" s="12" t="s">
        <v>39</v>
      </c>
      <c r="D63" s="12" t="s">
        <v>39</v>
      </c>
      <c r="E63" s="135">
        <v>220</v>
      </c>
      <c r="F63" s="132" t="s">
        <v>5</v>
      </c>
      <c r="G63" s="108" t="s">
        <v>39</v>
      </c>
      <c r="H63" s="109" t="e">
        <f t="shared" si="4"/>
        <v>#VALUE!</v>
      </c>
      <c r="I63" s="108" t="s">
        <v>39</v>
      </c>
      <c r="J63" s="109" t="e">
        <f>SUM(G63*H63+H63/100*I63)</f>
        <v>#VALUE!</v>
      </c>
      <c r="AJ63" s="87"/>
      <c r="AK63" s="87"/>
      <c r="AL63" s="87"/>
      <c r="AM63" s="87"/>
      <c r="AN63" s="87"/>
      <c r="AO63" s="87"/>
    </row>
    <row r="64" spans="1:44" x14ac:dyDescent="0.25">
      <c r="A64" s="14" t="s">
        <v>91</v>
      </c>
      <c r="B64" s="3" t="s">
        <v>18</v>
      </c>
      <c r="C64" s="12" t="s">
        <v>39</v>
      </c>
      <c r="D64" s="12" t="s">
        <v>39</v>
      </c>
      <c r="E64" s="135">
        <v>20</v>
      </c>
      <c r="F64" s="132" t="s">
        <v>85</v>
      </c>
      <c r="G64" s="108" t="s">
        <v>39</v>
      </c>
      <c r="H64" s="109" t="e">
        <f t="shared" si="4"/>
        <v>#VALUE!</v>
      </c>
      <c r="I64" s="108" t="s">
        <v>39</v>
      </c>
      <c r="J64" s="109" t="e">
        <f>SUM(G64*H64+H64/100*I64)</f>
        <v>#VALUE!</v>
      </c>
    </row>
    <row r="65" spans="1:44" x14ac:dyDescent="0.25">
      <c r="A65" s="14" t="s">
        <v>152</v>
      </c>
      <c r="B65" s="3" t="s">
        <v>243</v>
      </c>
      <c r="C65" s="12" t="s">
        <v>39</v>
      </c>
      <c r="D65" s="12" t="s">
        <v>39</v>
      </c>
      <c r="E65" s="135">
        <v>30</v>
      </c>
      <c r="F65" s="129" t="s">
        <v>85</v>
      </c>
      <c r="G65" s="108" t="s">
        <v>39</v>
      </c>
      <c r="H65" s="109" t="e">
        <f t="shared" si="4"/>
        <v>#VALUE!</v>
      </c>
      <c r="I65" s="108" t="s">
        <v>39</v>
      </c>
      <c r="J65" s="109" t="e">
        <f>SUM(G65*H65+H65/100*I65)</f>
        <v>#VALUE!</v>
      </c>
      <c r="K65" s="86" t="e">
        <f>SUM(#REF!*H65)</f>
        <v>#REF!</v>
      </c>
    </row>
    <row r="66" spans="1:44" x14ac:dyDescent="0.25">
      <c r="A66" s="14" t="s">
        <v>151</v>
      </c>
      <c r="B66" s="3" t="s">
        <v>18</v>
      </c>
      <c r="C66" s="12" t="s">
        <v>39</v>
      </c>
      <c r="D66" s="12" t="s">
        <v>39</v>
      </c>
      <c r="E66" s="135">
        <v>110</v>
      </c>
      <c r="F66" s="129" t="s">
        <v>5</v>
      </c>
      <c r="G66" s="108" t="s">
        <v>39</v>
      </c>
      <c r="H66" s="109" t="e">
        <f t="shared" si="0"/>
        <v>#VALUE!</v>
      </c>
      <c r="I66" s="108" t="s">
        <v>39</v>
      </c>
      <c r="J66" s="109" t="e">
        <f t="shared" si="1"/>
        <v>#VALUE!</v>
      </c>
      <c r="K66" s="86" t="e">
        <f>SUM(#REF!*H66)</f>
        <v>#REF!</v>
      </c>
    </row>
    <row r="67" spans="1:44" x14ac:dyDescent="0.25">
      <c r="A67" s="14" t="s">
        <v>153</v>
      </c>
      <c r="B67" s="82" t="s">
        <v>244</v>
      </c>
      <c r="C67" s="12" t="s">
        <v>39</v>
      </c>
      <c r="D67" s="12" t="s">
        <v>39</v>
      </c>
      <c r="E67" s="136">
        <v>12</v>
      </c>
      <c r="F67" s="129" t="s">
        <v>5</v>
      </c>
      <c r="G67" s="108" t="s">
        <v>39</v>
      </c>
      <c r="H67" s="109" t="e">
        <f t="shared" si="0"/>
        <v>#VALUE!</v>
      </c>
      <c r="I67" s="108" t="s">
        <v>39</v>
      </c>
      <c r="J67" s="109" t="e">
        <f t="shared" si="1"/>
        <v>#VALUE!</v>
      </c>
      <c r="K67" s="86" t="e">
        <f>SUM(#REF!*H67)</f>
        <v>#REF!</v>
      </c>
    </row>
    <row r="68" spans="1:44" x14ac:dyDescent="0.25">
      <c r="A68" s="14" t="s">
        <v>313</v>
      </c>
      <c r="B68" s="3" t="s">
        <v>18</v>
      </c>
      <c r="C68" s="12" t="s">
        <v>39</v>
      </c>
      <c r="D68" s="12" t="s">
        <v>39</v>
      </c>
      <c r="E68" s="135">
        <v>100</v>
      </c>
      <c r="F68" s="129" t="s">
        <v>5</v>
      </c>
      <c r="G68" s="108" t="s">
        <v>39</v>
      </c>
      <c r="H68" s="109" t="e">
        <f t="shared" si="0"/>
        <v>#VALUE!</v>
      </c>
      <c r="I68" s="108" t="s">
        <v>39</v>
      </c>
      <c r="J68" s="109" t="e">
        <f t="shared" si="1"/>
        <v>#VALUE!</v>
      </c>
      <c r="K68" s="86" t="e">
        <f>SUM(#REF!*H68)</f>
        <v>#REF!</v>
      </c>
    </row>
    <row r="69" spans="1:44" x14ac:dyDescent="0.25">
      <c r="A69" s="14" t="s">
        <v>439</v>
      </c>
      <c r="B69" s="3" t="s">
        <v>18</v>
      </c>
      <c r="C69" s="12" t="s">
        <v>39</v>
      </c>
      <c r="D69" s="12" t="s">
        <v>39</v>
      </c>
      <c r="E69" s="135">
        <v>3</v>
      </c>
      <c r="F69" s="132" t="s">
        <v>5</v>
      </c>
      <c r="G69" s="108" t="s">
        <v>39</v>
      </c>
      <c r="H69" s="109" t="e">
        <f t="shared" si="0"/>
        <v>#VALUE!</v>
      </c>
      <c r="I69" s="108" t="s">
        <v>39</v>
      </c>
      <c r="J69" s="109" t="e">
        <f t="shared" si="1"/>
        <v>#VALUE!</v>
      </c>
    </row>
    <row r="70" spans="1:44" x14ac:dyDescent="0.25">
      <c r="A70" s="14" t="s">
        <v>154</v>
      </c>
      <c r="B70" s="3" t="s">
        <v>163</v>
      </c>
      <c r="C70" s="12" t="s">
        <v>39</v>
      </c>
      <c r="D70" s="12" t="s">
        <v>39</v>
      </c>
      <c r="E70" s="136">
        <v>330</v>
      </c>
      <c r="F70" s="132" t="s">
        <v>5</v>
      </c>
      <c r="G70" s="108" t="s">
        <v>39</v>
      </c>
      <c r="H70" s="109" t="e">
        <f t="shared" ref="H70:H74" si="5">SUM(E70*G70)</f>
        <v>#VALUE!</v>
      </c>
      <c r="I70" s="108" t="s">
        <v>39</v>
      </c>
      <c r="J70" s="109" t="e">
        <f t="shared" ref="J70:J74" si="6">SUM(G70*H70+H70/100*I70)</f>
        <v>#VALUE!</v>
      </c>
    </row>
    <row r="71" spans="1:44" x14ac:dyDescent="0.25">
      <c r="A71" s="14" t="s">
        <v>158</v>
      </c>
      <c r="B71" s="3" t="s">
        <v>18</v>
      </c>
      <c r="C71" s="12" t="s">
        <v>39</v>
      </c>
      <c r="D71" s="12" t="s">
        <v>39</v>
      </c>
      <c r="E71" s="135">
        <v>14</v>
      </c>
      <c r="F71" s="132" t="s">
        <v>5</v>
      </c>
      <c r="G71" s="108" t="s">
        <v>39</v>
      </c>
      <c r="H71" s="109" t="e">
        <f>SUM(E71*G71)</f>
        <v>#VALUE!</v>
      </c>
      <c r="I71" s="108" t="s">
        <v>39</v>
      </c>
      <c r="J71" s="109" t="e">
        <f>SUM(G71*H71+H71/100*I71)</f>
        <v>#VALUE!</v>
      </c>
    </row>
    <row r="72" spans="1:44" x14ac:dyDescent="0.25">
      <c r="A72" s="14" t="s">
        <v>155</v>
      </c>
      <c r="B72" s="3" t="s">
        <v>18</v>
      </c>
      <c r="C72" s="12" t="s">
        <v>39</v>
      </c>
      <c r="D72" s="12" t="s">
        <v>39</v>
      </c>
      <c r="E72" s="136">
        <v>5000</v>
      </c>
      <c r="F72" s="132" t="s">
        <v>5</v>
      </c>
      <c r="G72" s="108" t="s">
        <v>39</v>
      </c>
      <c r="H72" s="109" t="e">
        <f t="shared" si="5"/>
        <v>#VALUE!</v>
      </c>
      <c r="I72" s="108" t="s">
        <v>39</v>
      </c>
      <c r="J72" s="109" t="e">
        <f t="shared" si="6"/>
        <v>#VALUE!</v>
      </c>
    </row>
    <row r="73" spans="1:44" x14ac:dyDescent="0.25">
      <c r="A73" s="14" t="s">
        <v>156</v>
      </c>
      <c r="B73" s="3" t="s">
        <v>18</v>
      </c>
      <c r="C73" s="12" t="s">
        <v>39</v>
      </c>
      <c r="D73" s="12" t="s">
        <v>39</v>
      </c>
      <c r="E73" s="136">
        <v>5000</v>
      </c>
      <c r="F73" s="84" t="s">
        <v>5</v>
      </c>
      <c r="G73" s="108" t="s">
        <v>39</v>
      </c>
      <c r="H73" s="109" t="e">
        <f t="shared" si="5"/>
        <v>#VALUE!</v>
      </c>
      <c r="I73" s="108" t="s">
        <v>39</v>
      </c>
      <c r="J73" s="109" t="e">
        <f t="shared" si="6"/>
        <v>#VALUE!</v>
      </c>
      <c r="AH73" s="106"/>
      <c r="AI73" s="106"/>
    </row>
    <row r="74" spans="1:44" x14ac:dyDescent="0.25">
      <c r="A74" s="14" t="s">
        <v>157</v>
      </c>
      <c r="B74" s="3" t="s">
        <v>440</v>
      </c>
      <c r="C74" s="12" t="s">
        <v>39</v>
      </c>
      <c r="D74" s="12" t="s">
        <v>39</v>
      </c>
      <c r="E74" s="136">
        <v>500</v>
      </c>
      <c r="F74" s="84" t="s">
        <v>5</v>
      </c>
      <c r="G74" s="108" t="s">
        <v>39</v>
      </c>
      <c r="H74" s="109" t="e">
        <f t="shared" si="5"/>
        <v>#VALUE!</v>
      </c>
      <c r="I74" s="108" t="s">
        <v>39</v>
      </c>
      <c r="J74" s="109" t="e">
        <f t="shared" si="6"/>
        <v>#VALUE!</v>
      </c>
      <c r="AJ74" s="106"/>
      <c r="AK74" s="106"/>
      <c r="AL74" s="106"/>
      <c r="AM74" s="106"/>
      <c r="AN74" s="106"/>
      <c r="AO74" s="106"/>
      <c r="AP74" s="106"/>
      <c r="AQ74" s="106"/>
      <c r="AR74" s="106"/>
    </row>
    <row r="75" spans="1:44" ht="15.6" x14ac:dyDescent="0.3">
      <c r="E75" s="164"/>
      <c r="F75" s="258"/>
      <c r="G75" s="361" t="s">
        <v>179</v>
      </c>
      <c r="H75" s="363" t="e">
        <f>SUM(H15:H74)</f>
        <v>#VALUE!</v>
      </c>
      <c r="I75" s="361" t="s">
        <v>180</v>
      </c>
      <c r="J75" s="365" t="e">
        <f>SUM(J15:J74)</f>
        <v>#VALUE!</v>
      </c>
    </row>
    <row r="76" spans="1:44" s="106" customFormat="1" ht="15.75" customHeight="1" x14ac:dyDescent="0.3">
      <c r="A76" s="122" t="s">
        <v>175</v>
      </c>
      <c r="B76" s="122"/>
      <c r="C76" s="33"/>
      <c r="D76"/>
      <c r="E76" s="165"/>
      <c r="F76" s="259"/>
      <c r="G76" s="362"/>
      <c r="H76" s="364"/>
      <c r="I76" s="362"/>
      <c r="J76" s="366"/>
      <c r="K76"/>
      <c r="L76"/>
      <c r="M76"/>
      <c r="N76"/>
      <c r="O76"/>
      <c r="P76"/>
      <c r="Q76"/>
      <c r="R76"/>
      <c r="S76"/>
      <c r="T76"/>
      <c r="U76"/>
      <c r="V76"/>
      <c r="W76"/>
      <c r="X76"/>
      <c r="Y76"/>
      <c r="Z76"/>
      <c r="AA76"/>
      <c r="AB76"/>
      <c r="AC76"/>
      <c r="AD76"/>
      <c r="AE76"/>
      <c r="AF76"/>
      <c r="AG76"/>
      <c r="AH76"/>
      <c r="AI76"/>
      <c r="AJ76"/>
      <c r="AK76"/>
      <c r="AL76"/>
      <c r="AM76"/>
      <c r="AN76"/>
      <c r="AO76"/>
      <c r="AP76"/>
      <c r="AQ76"/>
      <c r="AR76"/>
    </row>
    <row r="77" spans="1:44" x14ac:dyDescent="0.3">
      <c r="A77" s="166" t="s">
        <v>41</v>
      </c>
      <c r="B77" s="166"/>
      <c r="C77" s="166"/>
      <c r="D77" s="166"/>
      <c r="E77" s="167"/>
      <c r="F77" s="260"/>
      <c r="G77" s="167"/>
      <c r="H77" s="168"/>
      <c r="I77" s="166"/>
      <c r="J77" s="169"/>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row>
    <row r="78" spans="1:44" x14ac:dyDescent="0.3">
      <c r="A78" s="170" t="s">
        <v>42</v>
      </c>
      <c r="B78" s="166"/>
      <c r="C78" s="166"/>
      <c r="D78" s="166"/>
      <c r="E78" s="166"/>
      <c r="F78" s="261"/>
      <c r="G78" s="166"/>
      <c r="H78" s="169"/>
      <c r="I78" s="166"/>
      <c r="J78" s="169"/>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row>
    <row r="79" spans="1:44" x14ac:dyDescent="0.3">
      <c r="A79" s="166" t="s">
        <v>43</v>
      </c>
      <c r="B79" s="166"/>
      <c r="C79" s="166"/>
      <c r="D79" s="166"/>
      <c r="E79" s="166"/>
      <c r="F79" s="261"/>
      <c r="G79" s="166"/>
      <c r="H79" s="169"/>
      <c r="I79" s="166"/>
      <c r="J79" s="169"/>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row>
    <row r="80" spans="1:44" x14ac:dyDescent="0.3">
      <c r="A80" s="166" t="s">
        <v>176</v>
      </c>
      <c r="B80" s="166"/>
      <c r="C80" s="166"/>
      <c r="D80" s="166"/>
      <c r="E80" s="166"/>
      <c r="F80" s="261"/>
      <c r="G80" s="166"/>
      <c r="H80" s="169"/>
      <c r="I80" s="166"/>
      <c r="J80" s="169"/>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row>
    <row r="81" spans="1:54" x14ac:dyDescent="0.3">
      <c r="A81" s="166" t="s">
        <v>44</v>
      </c>
      <c r="B81" s="166"/>
      <c r="C81" s="166"/>
      <c r="D81" s="166"/>
      <c r="E81" s="166"/>
      <c r="F81" s="261"/>
      <c r="G81" s="166"/>
      <c r="H81" s="169"/>
      <c r="I81" s="166"/>
      <c r="J81" s="169"/>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row>
    <row r="82" spans="1:54" x14ac:dyDescent="0.3">
      <c r="A82" s="166" t="s">
        <v>177</v>
      </c>
      <c r="B82" s="166"/>
      <c r="C82" s="166"/>
      <c r="D82" s="166"/>
      <c r="E82" s="166"/>
      <c r="F82" s="261"/>
      <c r="G82" s="166"/>
      <c r="H82" s="169"/>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row>
    <row r="83" spans="1:54" x14ac:dyDescent="0.3">
      <c r="A83" s="170" t="s">
        <v>45</v>
      </c>
      <c r="B83" s="166"/>
      <c r="C83" s="166"/>
      <c r="D83" s="166"/>
      <c r="E83" s="166"/>
      <c r="F83" s="261"/>
      <c r="G83" s="166"/>
      <c r="H83" s="169"/>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row>
    <row r="84" spans="1:54" x14ac:dyDescent="0.3">
      <c r="A84" s="166" t="s">
        <v>46</v>
      </c>
      <c r="B84" s="166"/>
      <c r="C84" s="166"/>
      <c r="D84" s="166"/>
      <c r="E84" s="166"/>
      <c r="F84" s="261"/>
      <c r="G84" s="166"/>
      <c r="H84" s="169"/>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row>
    <row r="85" spans="1:54" x14ac:dyDescent="0.3">
      <c r="A85" s="170" t="s">
        <v>47</v>
      </c>
      <c r="B85" s="166"/>
      <c r="C85" s="166"/>
      <c r="D85" s="166"/>
      <c r="E85" s="166"/>
      <c r="F85" s="261"/>
      <c r="G85" s="166"/>
      <c r="H85" s="169"/>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row>
    <row r="86" spans="1:54" ht="15.75" customHeight="1" x14ac:dyDescent="0.3">
      <c r="A86" s="166" t="s">
        <v>48</v>
      </c>
      <c r="B86" s="166"/>
      <c r="C86" s="166"/>
      <c r="D86" s="166"/>
      <c r="E86" s="166"/>
      <c r="F86" s="261"/>
      <c r="G86" s="166"/>
      <c r="H86" s="169"/>
      <c r="I86" s="166"/>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166"/>
      <c r="AL86" s="166"/>
      <c r="AM86" s="166"/>
      <c r="AN86" s="166"/>
      <c r="AO86" s="166"/>
      <c r="AP86" s="166"/>
      <c r="AQ86" s="166"/>
      <c r="AR86" s="166"/>
    </row>
    <row r="87" spans="1:54" x14ac:dyDescent="0.3">
      <c r="A87" s="170" t="s">
        <v>49</v>
      </c>
      <c r="B87" s="166"/>
      <c r="C87" s="166"/>
      <c r="D87" s="166"/>
      <c r="E87" s="166"/>
      <c r="F87" s="261"/>
      <c r="G87" s="166"/>
      <c r="H87" s="169"/>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row>
    <row r="88" spans="1:54" x14ac:dyDescent="0.3">
      <c r="A88" s="166" t="s">
        <v>50</v>
      </c>
      <c r="B88" s="166"/>
      <c r="C88" s="166"/>
      <c r="D88" s="166"/>
      <c r="E88" s="166"/>
      <c r="F88" s="261"/>
      <c r="G88" s="166"/>
      <c r="H88" s="169"/>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row>
    <row r="89" spans="1:54" x14ac:dyDescent="0.3">
      <c r="A89" s="166"/>
      <c r="B89" s="166"/>
      <c r="C89" s="166"/>
      <c r="D89" s="166"/>
      <c r="E89" s="166"/>
      <c r="F89" s="261"/>
      <c r="G89" s="166"/>
      <c r="H89" s="169"/>
      <c r="I89" s="166"/>
      <c r="J89" s="169"/>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row>
    <row r="90" spans="1:54" x14ac:dyDescent="0.3">
      <c r="A90" s="171" t="s">
        <v>59</v>
      </c>
      <c r="B90" s="171" t="s">
        <v>790</v>
      </c>
      <c r="C90" s="172"/>
      <c r="D90" s="166"/>
      <c r="E90" s="166"/>
      <c r="F90" s="261"/>
      <c r="G90" s="166"/>
      <c r="H90" s="169"/>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row>
    <row r="91" spans="1:54" ht="23.4" x14ac:dyDescent="0.3">
      <c r="A91" s="123" t="s">
        <v>60</v>
      </c>
      <c r="B91" s="124" t="s">
        <v>61</v>
      </c>
      <c r="C91" s="77"/>
      <c r="J91"/>
      <c r="AH91" s="166"/>
      <c r="AI91" s="166"/>
      <c r="AJ91" s="166"/>
      <c r="AK91" s="166"/>
      <c r="AL91" s="166"/>
      <c r="AM91" s="166"/>
      <c r="AN91" s="166"/>
      <c r="AO91" s="166"/>
      <c r="AP91" s="166"/>
      <c r="AQ91" s="166"/>
      <c r="AR91" s="166"/>
      <c r="AS91" s="166"/>
      <c r="AT91" s="166"/>
      <c r="AU91" s="166"/>
      <c r="AV91" s="166"/>
      <c r="AW91" s="166"/>
      <c r="AX91" s="166"/>
      <c r="AY91" s="166"/>
      <c r="AZ91" s="166"/>
      <c r="BA91" s="166"/>
      <c r="BB91" s="166"/>
    </row>
    <row r="92" spans="1:54" x14ac:dyDescent="0.3">
      <c r="AH92" s="166"/>
      <c r="AI92" s="166"/>
      <c r="AJ92" s="166"/>
      <c r="AK92" s="166"/>
      <c r="AL92" s="166"/>
      <c r="AM92" s="166"/>
      <c r="AN92" s="166"/>
      <c r="AO92" s="166"/>
      <c r="AP92" s="166"/>
      <c r="AQ92" s="166"/>
      <c r="AR92" s="166"/>
      <c r="AS92" s="166"/>
      <c r="AT92" s="166"/>
      <c r="AU92" s="166"/>
      <c r="AV92" s="166"/>
      <c r="AW92" s="166"/>
      <c r="AX92" s="166"/>
      <c r="AY92" s="166"/>
      <c r="AZ92" s="166"/>
      <c r="BA92" s="166"/>
      <c r="BB92" s="166"/>
    </row>
    <row r="93" spans="1:54" ht="39.9" customHeight="1" x14ac:dyDescent="0.2">
      <c r="A93" s="369" t="s">
        <v>73</v>
      </c>
      <c r="B93" s="370"/>
      <c r="C93" s="370"/>
      <c r="D93" s="370"/>
      <c r="E93" s="370"/>
      <c r="F93" s="370"/>
      <c r="G93" s="370"/>
      <c r="H93" s="370"/>
      <c r="I93" s="370"/>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66"/>
      <c r="AI93" s="166"/>
      <c r="AJ93" s="166"/>
      <c r="AK93" s="166"/>
      <c r="AL93" s="166"/>
      <c r="AM93" s="166"/>
      <c r="AN93" s="166"/>
      <c r="AO93" s="166"/>
      <c r="AP93" s="166"/>
      <c r="AQ93" s="166"/>
      <c r="AR93" s="166"/>
      <c r="AS93" s="166"/>
      <c r="AT93" s="166"/>
      <c r="AU93" s="166"/>
      <c r="AV93" s="166"/>
      <c r="AW93" s="166"/>
      <c r="AX93" s="166"/>
      <c r="AY93" s="166"/>
      <c r="AZ93" s="166"/>
      <c r="BA93" s="166"/>
      <c r="BB93" s="166"/>
    </row>
    <row r="94" spans="1:54" ht="39.9" customHeight="1" x14ac:dyDescent="0.2">
      <c r="A94" s="371" t="s">
        <v>74</v>
      </c>
      <c r="B94" s="372"/>
      <c r="C94" s="372"/>
      <c r="D94" s="372"/>
      <c r="E94" s="372"/>
      <c r="F94" s="372"/>
      <c r="G94" s="372"/>
      <c r="H94" s="372"/>
      <c r="I94" s="372"/>
      <c r="J94" s="176"/>
      <c r="K94" s="176"/>
      <c r="L94" s="176"/>
      <c r="M94" s="176"/>
      <c r="N94" s="176"/>
      <c r="O94" s="176"/>
      <c r="P94" s="176"/>
      <c r="Q94" s="176"/>
      <c r="R94" s="176"/>
      <c r="S94" s="176"/>
      <c r="T94" s="176"/>
      <c r="U94" s="176"/>
      <c r="V94" s="176"/>
      <c r="W94" s="176"/>
      <c r="X94" s="176"/>
      <c r="Y94" s="176"/>
      <c r="Z94" s="176"/>
      <c r="AA94" s="176"/>
      <c r="AB94" s="176"/>
      <c r="AC94" s="176"/>
      <c r="AD94" s="176"/>
      <c r="AE94" s="176"/>
      <c r="AF94" s="176"/>
      <c r="AG94" s="176"/>
      <c r="AH94" s="166"/>
      <c r="AI94" s="166"/>
      <c r="AJ94" s="166"/>
      <c r="AK94" s="166"/>
      <c r="AL94" s="166"/>
      <c r="AM94" s="166"/>
      <c r="AN94" s="166"/>
      <c r="AO94" s="166"/>
      <c r="AP94" s="166"/>
      <c r="AQ94" s="166"/>
      <c r="AR94" s="166"/>
      <c r="AS94" s="166"/>
      <c r="AT94" s="166"/>
      <c r="AU94" s="166"/>
      <c r="AV94" s="166"/>
      <c r="AW94" s="166"/>
      <c r="AX94" s="166"/>
      <c r="AY94" s="166"/>
      <c r="AZ94" s="166"/>
      <c r="BA94" s="166"/>
      <c r="BB94" s="166"/>
    </row>
    <row r="95" spans="1:54" x14ac:dyDescent="0.2">
      <c r="A95" s="371" t="s">
        <v>75</v>
      </c>
      <c r="B95" s="372"/>
      <c r="C95" s="372"/>
      <c r="D95" s="372"/>
      <c r="E95" s="372"/>
      <c r="F95" s="372"/>
      <c r="G95" s="372"/>
      <c r="H95" s="372"/>
      <c r="I95" s="372"/>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66"/>
      <c r="AI95" s="166"/>
      <c r="AJ95" s="166"/>
      <c r="AK95" s="166"/>
      <c r="AL95" s="166"/>
      <c r="AM95" s="166"/>
      <c r="AN95" s="166"/>
      <c r="AO95" s="166"/>
      <c r="AP95" s="166"/>
      <c r="AQ95" s="166"/>
      <c r="AR95" s="166"/>
      <c r="AS95" s="166"/>
      <c r="AT95" s="166"/>
      <c r="AU95" s="166"/>
      <c r="AV95" s="166"/>
      <c r="AW95" s="166"/>
      <c r="AX95" s="166"/>
      <c r="AY95" s="166"/>
      <c r="AZ95" s="166"/>
      <c r="BA95" s="166"/>
      <c r="BB95" s="166"/>
    </row>
    <row r="96" spans="1:54" x14ac:dyDescent="0.2">
      <c r="A96" s="373" t="s">
        <v>76</v>
      </c>
      <c r="B96" s="374"/>
      <c r="C96" s="374"/>
      <c r="D96" s="374"/>
      <c r="E96" s="374"/>
      <c r="F96" s="374"/>
      <c r="G96" s="374"/>
      <c r="H96" s="374"/>
      <c r="I96" s="374"/>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66"/>
      <c r="AI96" s="166"/>
      <c r="AJ96" s="166"/>
      <c r="AK96" s="166"/>
      <c r="AL96" s="166"/>
      <c r="AM96" s="166"/>
      <c r="AN96" s="166"/>
      <c r="AO96" s="166"/>
      <c r="AP96" s="166"/>
      <c r="AQ96" s="166"/>
      <c r="AR96" s="166"/>
      <c r="AS96" s="166"/>
      <c r="AT96" s="166"/>
      <c r="AU96" s="166"/>
      <c r="AV96" s="166"/>
      <c r="AW96" s="166"/>
      <c r="AX96" s="166"/>
      <c r="AY96" s="166"/>
      <c r="AZ96" s="166"/>
      <c r="BA96" s="166"/>
      <c r="BB96" s="166"/>
    </row>
    <row r="97" spans="1:54" x14ac:dyDescent="0.2">
      <c r="A97" s="178"/>
      <c r="B97" s="100"/>
      <c r="C97" s="100"/>
      <c r="D97" s="100"/>
      <c r="E97" s="100"/>
      <c r="F97" s="184"/>
      <c r="G97" s="100"/>
      <c r="H97" s="100"/>
      <c r="I97" s="100"/>
      <c r="J97" s="176"/>
      <c r="K97" s="176"/>
      <c r="L97" s="176"/>
      <c r="M97" s="176"/>
      <c r="N97" s="176"/>
      <c r="O97" s="176"/>
      <c r="P97" s="176"/>
      <c r="Q97" s="176"/>
      <c r="R97" s="176"/>
      <c r="S97" s="176"/>
      <c r="T97" s="176"/>
      <c r="U97" s="176"/>
      <c r="V97" s="176"/>
      <c r="W97" s="176"/>
      <c r="X97" s="176"/>
      <c r="Y97" s="176"/>
      <c r="Z97" s="176"/>
      <c r="AA97" s="176"/>
      <c r="AB97" s="176"/>
      <c r="AC97" s="176"/>
      <c r="AD97" s="176"/>
      <c r="AE97" s="176"/>
      <c r="AF97" s="176"/>
      <c r="AG97" s="176"/>
      <c r="AH97" s="166"/>
      <c r="AI97" s="166"/>
      <c r="AJ97" s="166"/>
      <c r="AK97" s="166"/>
      <c r="AL97" s="166"/>
      <c r="AM97" s="166"/>
      <c r="AN97" s="166"/>
      <c r="AO97" s="166"/>
      <c r="AP97" s="166"/>
      <c r="AQ97" s="166"/>
      <c r="AR97" s="166"/>
      <c r="AS97" s="166"/>
      <c r="AT97" s="166"/>
      <c r="AU97" s="166"/>
      <c r="AV97" s="166"/>
      <c r="AW97" s="166"/>
      <c r="AX97" s="166"/>
      <c r="AY97" s="166"/>
      <c r="AZ97" s="166"/>
      <c r="BA97" s="166"/>
      <c r="BB97" s="166"/>
    </row>
    <row r="98" spans="1:54" x14ac:dyDescent="0.2">
      <c r="A98" s="373" t="s">
        <v>77</v>
      </c>
      <c r="B98" s="374"/>
      <c r="C98" s="374"/>
      <c r="D98" s="374"/>
      <c r="E98" s="374"/>
      <c r="F98" s="374"/>
      <c r="G98" s="374"/>
      <c r="H98" s="374"/>
      <c r="I98" s="374"/>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66"/>
      <c r="AI98" s="166"/>
      <c r="AJ98" s="166"/>
      <c r="AK98" s="166"/>
      <c r="AL98" s="166"/>
      <c r="AM98" s="166"/>
      <c r="AN98" s="166"/>
      <c r="AO98" s="166"/>
      <c r="AP98" s="166"/>
      <c r="AQ98" s="166"/>
      <c r="AR98" s="166"/>
      <c r="AS98" s="166"/>
      <c r="AT98" s="166"/>
      <c r="AU98" s="166"/>
      <c r="AV98" s="166"/>
      <c r="AW98" s="166"/>
      <c r="AX98" s="166"/>
      <c r="AY98" s="166"/>
      <c r="AZ98" s="166"/>
      <c r="BA98" s="166"/>
      <c r="BB98" s="166"/>
    </row>
    <row r="99" spans="1:54" x14ac:dyDescent="0.2">
      <c r="A99" s="179"/>
      <c r="B99" s="125"/>
      <c r="C99" s="180"/>
      <c r="D99" s="180"/>
      <c r="E99" s="180"/>
      <c r="F99" s="179"/>
      <c r="G99" s="181"/>
      <c r="H99" s="181"/>
      <c r="I99" s="182"/>
      <c r="J99" s="176"/>
      <c r="K99" s="176"/>
      <c r="L99" s="176"/>
      <c r="M99" s="176"/>
      <c r="N99" s="176"/>
      <c r="O99" s="176"/>
      <c r="P99" s="176"/>
      <c r="Q99" s="176"/>
      <c r="R99" s="176"/>
      <c r="S99" s="176"/>
      <c r="T99" s="176"/>
      <c r="U99" s="176"/>
      <c r="V99" s="176"/>
      <c r="W99" s="176"/>
      <c r="X99" s="176"/>
      <c r="Y99" s="176"/>
      <c r="Z99" s="176"/>
      <c r="AA99" s="176"/>
      <c r="AB99" s="176"/>
      <c r="AC99" s="176"/>
      <c r="AD99" s="176"/>
      <c r="AE99" s="176"/>
      <c r="AF99" s="176"/>
      <c r="AG99" s="176"/>
      <c r="AJ99" s="166"/>
      <c r="AK99" s="166"/>
      <c r="AL99" s="166"/>
      <c r="AM99" s="166"/>
      <c r="AN99" s="166"/>
      <c r="AO99" s="166"/>
      <c r="AP99" s="166"/>
      <c r="AQ99" s="166"/>
      <c r="AR99" s="166"/>
      <c r="AS99" s="166"/>
      <c r="AT99" s="166"/>
      <c r="AU99" s="166"/>
      <c r="AV99" s="166"/>
      <c r="AW99" s="166"/>
      <c r="AX99" s="166"/>
      <c r="AY99" s="166"/>
      <c r="AZ99" s="166"/>
      <c r="BA99" s="166"/>
      <c r="BB99" s="166"/>
    </row>
    <row r="100" spans="1:54" x14ac:dyDescent="0.2">
      <c r="A100" s="179"/>
      <c r="B100" s="125"/>
      <c r="C100" s="180"/>
      <c r="D100" s="180"/>
      <c r="E100" s="180"/>
      <c r="F100" s="179"/>
      <c r="G100" s="181"/>
      <c r="H100" s="181"/>
      <c r="I100" s="182"/>
      <c r="J100" s="176"/>
      <c r="K100" s="176"/>
      <c r="L100" s="176"/>
      <c r="M100" s="176"/>
      <c r="N100" s="176"/>
      <c r="O100" s="176"/>
      <c r="P100" s="176"/>
      <c r="Q100" s="176"/>
      <c r="R100" s="176"/>
      <c r="S100" s="176"/>
      <c r="T100" s="176"/>
      <c r="U100" s="176"/>
      <c r="V100" s="176"/>
      <c r="W100" s="176"/>
      <c r="X100" s="176"/>
      <c r="Y100" s="176"/>
      <c r="Z100" s="176"/>
      <c r="AA100" s="176"/>
      <c r="AB100" s="176"/>
      <c r="AC100" s="176"/>
      <c r="AD100" s="176"/>
      <c r="AE100" s="176"/>
      <c r="AF100" s="176"/>
      <c r="AG100" s="176"/>
      <c r="AS100" s="166"/>
      <c r="AT100" s="166"/>
      <c r="AU100" s="166"/>
      <c r="AV100" s="166"/>
      <c r="AW100" s="166"/>
      <c r="AX100" s="166"/>
      <c r="AY100" s="166"/>
      <c r="AZ100" s="166"/>
      <c r="BA100" s="166"/>
      <c r="BB100" s="166"/>
    </row>
    <row r="101" spans="1:54" x14ac:dyDescent="0.2">
      <c r="A101" s="183"/>
      <c r="B101" s="126"/>
      <c r="C101" s="126"/>
      <c r="D101" s="126"/>
      <c r="E101" s="126"/>
      <c r="F101" s="184"/>
      <c r="G101" s="126"/>
      <c r="H101" s="126"/>
      <c r="I101" s="126"/>
      <c r="J101" s="126"/>
      <c r="K101" s="126"/>
      <c r="L101" s="126"/>
      <c r="M101" s="126"/>
      <c r="N101" s="126"/>
      <c r="O101" s="126"/>
      <c r="P101" s="126"/>
      <c r="Q101" s="126"/>
      <c r="R101" s="126"/>
      <c r="S101" s="126"/>
      <c r="T101" s="126"/>
      <c r="U101" s="126"/>
      <c r="V101" s="126"/>
      <c r="W101" s="126"/>
      <c r="X101" s="126"/>
      <c r="Y101" s="126"/>
      <c r="Z101" s="126"/>
      <c r="AA101" s="126"/>
      <c r="AB101" s="126"/>
      <c r="AC101" s="126"/>
      <c r="AD101" s="126"/>
      <c r="AE101" s="126"/>
      <c r="AF101" s="126"/>
      <c r="AG101" s="126"/>
      <c r="AH101" s="176"/>
      <c r="AI101" s="176"/>
      <c r="AS101" s="166"/>
      <c r="AT101" s="166"/>
      <c r="AU101" s="166"/>
      <c r="AV101" s="166"/>
      <c r="AW101" s="166"/>
      <c r="AX101" s="166"/>
      <c r="AY101" s="166"/>
      <c r="AZ101" s="166"/>
      <c r="BA101" s="166"/>
      <c r="BB101" s="166"/>
    </row>
    <row r="102" spans="1:54" x14ac:dyDescent="0.2">
      <c r="A102" s="184"/>
      <c r="B102" s="127" t="s">
        <v>78</v>
      </c>
      <c r="C102" s="185"/>
      <c r="D102" s="185"/>
      <c r="E102" s="186"/>
      <c r="F102" s="245"/>
      <c r="G102" s="126"/>
      <c r="H102" s="126"/>
      <c r="I102" s="126"/>
      <c r="J102" s="126"/>
      <c r="K102" s="126"/>
      <c r="L102" s="126"/>
      <c r="M102" s="126"/>
      <c r="N102" s="126"/>
      <c r="O102" s="126"/>
      <c r="P102" s="126"/>
      <c r="Q102" s="126"/>
      <c r="R102" s="126"/>
      <c r="S102" s="126"/>
      <c r="T102" s="126"/>
      <c r="U102" s="126"/>
      <c r="V102" s="126"/>
      <c r="W102" s="126"/>
      <c r="X102" s="126"/>
      <c r="Y102" s="126"/>
      <c r="Z102" s="126"/>
      <c r="AA102" s="126"/>
      <c r="AB102" s="126"/>
      <c r="AC102" s="126"/>
      <c r="AD102" s="126"/>
      <c r="AE102" s="126"/>
      <c r="AF102" s="126"/>
      <c r="AG102" s="126"/>
      <c r="AH102" s="176"/>
      <c r="AI102" s="176"/>
      <c r="AJ102" s="176"/>
      <c r="AK102" s="176"/>
      <c r="AL102" s="176"/>
      <c r="AM102" s="176"/>
      <c r="AN102" s="176"/>
      <c r="AO102" s="176"/>
      <c r="AP102" s="176"/>
      <c r="AQ102" s="176"/>
      <c r="AR102" s="176"/>
    </row>
    <row r="103" spans="1:54" x14ac:dyDescent="0.2">
      <c r="A103" s="184"/>
      <c r="B103" s="128" t="s">
        <v>79</v>
      </c>
      <c r="C103" s="185"/>
      <c r="D103" s="185"/>
      <c r="E103" s="368" t="s">
        <v>178</v>
      </c>
      <c r="F103" s="368"/>
      <c r="G103" s="126"/>
      <c r="H103" s="126"/>
      <c r="I103" s="126"/>
      <c r="J103" s="126"/>
      <c r="K103" s="126"/>
      <c r="L103" s="126"/>
      <c r="M103" s="126"/>
      <c r="N103" s="126"/>
      <c r="O103" s="126"/>
      <c r="P103" s="126"/>
      <c r="Q103" s="126"/>
      <c r="R103" s="126"/>
      <c r="S103" s="126"/>
      <c r="T103" s="126"/>
      <c r="U103" s="126"/>
      <c r="V103" s="126"/>
      <c r="W103" s="126"/>
      <c r="X103" s="126"/>
      <c r="Y103" s="126"/>
      <c r="Z103" s="126"/>
      <c r="AA103" s="126"/>
      <c r="AB103" s="126"/>
      <c r="AC103" s="126"/>
      <c r="AD103" s="126"/>
      <c r="AE103" s="126"/>
      <c r="AF103" s="126"/>
      <c r="AG103" s="126"/>
      <c r="AH103" s="176"/>
      <c r="AI103" s="176"/>
      <c r="AJ103" s="176"/>
      <c r="AK103" s="176"/>
      <c r="AL103" s="176"/>
      <c r="AM103" s="176"/>
      <c r="AN103" s="176"/>
      <c r="AO103" s="176"/>
      <c r="AP103" s="176"/>
      <c r="AQ103" s="176"/>
      <c r="AR103" s="176"/>
    </row>
    <row r="104" spans="1:54" s="176" customFormat="1" ht="43.5" customHeight="1" x14ac:dyDescent="0.2">
      <c r="A104"/>
      <c r="B104" s="20"/>
      <c r="C104"/>
      <c r="D104"/>
      <c r="E104"/>
      <c r="F104" s="60"/>
      <c r="G104"/>
      <c r="H104" s="18"/>
      <c r="I104"/>
      <c r="J104" s="18"/>
      <c r="K104"/>
      <c r="L104"/>
      <c r="M104"/>
      <c r="N104"/>
      <c r="O104"/>
      <c r="P104"/>
      <c r="Q104"/>
      <c r="R104"/>
      <c r="S104"/>
      <c r="T104"/>
      <c r="U104"/>
      <c r="V104"/>
      <c r="W104"/>
      <c r="X104"/>
      <c r="Y104"/>
      <c r="Z104"/>
      <c r="AA104"/>
      <c r="AB104"/>
      <c r="AC104"/>
      <c r="AD104"/>
      <c r="AE104"/>
      <c r="AF104"/>
      <c r="AG104"/>
    </row>
    <row r="105" spans="1:54" s="176" customFormat="1" ht="44.25" customHeight="1" x14ac:dyDescent="0.2">
      <c r="A105"/>
      <c r="B105" s="20"/>
      <c r="C105"/>
      <c r="D105"/>
      <c r="E105"/>
      <c r="F105" s="60"/>
      <c r="G105"/>
      <c r="H105" s="18"/>
      <c r="I105"/>
      <c r="J105" s="18"/>
      <c r="K105"/>
      <c r="L105"/>
      <c r="M105"/>
      <c r="N105"/>
      <c r="O105"/>
      <c r="P105"/>
      <c r="Q105"/>
      <c r="R105"/>
      <c r="S105"/>
      <c r="T105"/>
      <c r="U105"/>
      <c r="V105"/>
      <c r="W105"/>
      <c r="X105"/>
      <c r="Y105"/>
      <c r="Z105"/>
      <c r="AA105"/>
      <c r="AB105"/>
      <c r="AC105"/>
      <c r="AD105"/>
      <c r="AE105"/>
      <c r="AF105"/>
      <c r="AG105"/>
    </row>
    <row r="106" spans="1:54" s="176" customFormat="1" x14ac:dyDescent="0.2">
      <c r="A106"/>
      <c r="B106" s="20"/>
      <c r="C106"/>
      <c r="D106"/>
      <c r="E106"/>
      <c r="F106" s="60"/>
      <c r="G106"/>
      <c r="H106" s="18"/>
      <c r="I106"/>
      <c r="J106" s="18"/>
      <c r="K106"/>
      <c r="L106"/>
      <c r="M106"/>
      <c r="N106"/>
      <c r="O106"/>
      <c r="P106"/>
      <c r="Q106"/>
      <c r="R106"/>
      <c r="S106"/>
      <c r="T106"/>
      <c r="U106"/>
      <c r="V106"/>
      <c r="W106"/>
      <c r="X106"/>
      <c r="Y106"/>
      <c r="Z106"/>
      <c r="AA106"/>
      <c r="AB106"/>
      <c r="AC106"/>
      <c r="AD106"/>
      <c r="AE106"/>
      <c r="AF106"/>
      <c r="AG106"/>
    </row>
    <row r="107" spans="1:54" s="176" customFormat="1" x14ac:dyDescent="0.2">
      <c r="A107"/>
      <c r="B107" s="20"/>
      <c r="C107"/>
      <c r="D107"/>
      <c r="E107"/>
      <c r="F107" s="60"/>
      <c r="G107"/>
      <c r="H107" s="18"/>
      <c r="I107"/>
      <c r="J107" s="18"/>
      <c r="K107"/>
      <c r="L107"/>
      <c r="M107"/>
      <c r="N107"/>
      <c r="O107"/>
      <c r="P107"/>
      <c r="Q107"/>
      <c r="R107"/>
      <c r="S107"/>
      <c r="T107"/>
      <c r="U107"/>
      <c r="V107"/>
      <c r="W107"/>
      <c r="X107"/>
      <c r="Y107"/>
      <c r="Z107"/>
      <c r="AA107"/>
      <c r="AB107"/>
      <c r="AC107"/>
      <c r="AD107"/>
      <c r="AE107"/>
      <c r="AF107"/>
      <c r="AG107"/>
    </row>
    <row r="108" spans="1:54" s="176" customFormat="1" x14ac:dyDescent="0.2">
      <c r="A108"/>
      <c r="B108" s="20"/>
      <c r="C108"/>
      <c r="D108"/>
      <c r="E108"/>
      <c r="F108" s="60"/>
      <c r="G108"/>
      <c r="H108" s="18"/>
      <c r="I108"/>
      <c r="J108" s="18"/>
      <c r="K108"/>
      <c r="L108"/>
      <c r="M108"/>
      <c r="N108"/>
      <c r="O108"/>
      <c r="P108"/>
      <c r="Q108"/>
      <c r="R108"/>
      <c r="S108"/>
      <c r="T108"/>
      <c r="U108"/>
      <c r="V108"/>
      <c r="W108"/>
      <c r="X108"/>
      <c r="Y108"/>
      <c r="Z108"/>
      <c r="AA108"/>
      <c r="AB108"/>
      <c r="AC108"/>
      <c r="AD108"/>
      <c r="AE108"/>
      <c r="AF108"/>
      <c r="AG108"/>
    </row>
    <row r="109" spans="1:54" s="176" customFormat="1" x14ac:dyDescent="0.2">
      <c r="A109"/>
      <c r="B109" s="20"/>
      <c r="C109"/>
      <c r="D109"/>
      <c r="E109"/>
      <c r="F109" s="60"/>
      <c r="G109"/>
      <c r="H109" s="18"/>
      <c r="I109"/>
      <c r="J109" s="18"/>
      <c r="K109"/>
      <c r="L109"/>
      <c r="M109"/>
      <c r="N109"/>
      <c r="O109"/>
      <c r="P109"/>
      <c r="Q109"/>
      <c r="R109"/>
      <c r="S109"/>
      <c r="T109"/>
      <c r="U109"/>
      <c r="V109"/>
      <c r="W109"/>
      <c r="X109"/>
      <c r="Y109"/>
      <c r="Z109"/>
      <c r="AA109"/>
      <c r="AB109"/>
      <c r="AC109"/>
      <c r="AD109"/>
      <c r="AE109"/>
      <c r="AF109"/>
      <c r="AG109"/>
      <c r="AH109" s="126"/>
      <c r="AI109" s="126"/>
    </row>
    <row r="110" spans="1:54" s="176" customFormat="1" x14ac:dyDescent="0.2">
      <c r="A110"/>
      <c r="B110" s="20"/>
      <c r="C110"/>
      <c r="D110"/>
      <c r="E110"/>
      <c r="F110" s="60"/>
      <c r="G110"/>
      <c r="H110" s="18"/>
      <c r="I110"/>
      <c r="J110" s="18"/>
      <c r="K110"/>
      <c r="L110"/>
      <c r="M110"/>
      <c r="N110"/>
      <c r="O110"/>
      <c r="P110"/>
      <c r="Q110"/>
      <c r="R110"/>
      <c r="S110"/>
      <c r="T110"/>
      <c r="U110"/>
      <c r="V110"/>
      <c r="W110"/>
      <c r="X110"/>
      <c r="Y110"/>
      <c r="Z110"/>
      <c r="AA110"/>
      <c r="AB110"/>
      <c r="AC110"/>
      <c r="AD110"/>
      <c r="AE110"/>
      <c r="AF110"/>
      <c r="AG110"/>
      <c r="AH110" s="126"/>
      <c r="AI110" s="126"/>
      <c r="AJ110" s="126"/>
      <c r="AK110" s="126"/>
      <c r="AL110" s="126"/>
      <c r="AM110" s="126"/>
      <c r="AN110" s="126"/>
      <c r="AO110" s="126"/>
      <c r="AP110" s="126"/>
      <c r="AQ110" s="126"/>
      <c r="AR110" s="126"/>
    </row>
    <row r="111" spans="1:54" s="176" customFormat="1" x14ac:dyDescent="0.2">
      <c r="A111"/>
      <c r="B111" s="20"/>
      <c r="C111"/>
      <c r="D111"/>
      <c r="E111"/>
      <c r="F111" s="60"/>
      <c r="G111"/>
      <c r="H111" s="18"/>
      <c r="I111"/>
      <c r="J111" s="18"/>
      <c r="K111"/>
      <c r="L111"/>
      <c r="M111"/>
      <c r="N111"/>
      <c r="O111"/>
      <c r="P111"/>
      <c r="Q111"/>
      <c r="R111"/>
      <c r="S111"/>
      <c r="T111"/>
      <c r="U111"/>
      <c r="V111"/>
      <c r="W111"/>
      <c r="X111"/>
      <c r="Y111"/>
      <c r="Z111"/>
      <c r="AA111"/>
      <c r="AB111"/>
      <c r="AC111"/>
      <c r="AD111"/>
      <c r="AE111"/>
      <c r="AF111"/>
      <c r="AG111"/>
      <c r="AH111" s="126"/>
      <c r="AI111" s="126"/>
      <c r="AJ111" s="126"/>
      <c r="AK111" s="126"/>
      <c r="AL111" s="126"/>
      <c r="AM111" s="126"/>
      <c r="AN111" s="126"/>
      <c r="AO111" s="126"/>
      <c r="AP111" s="126"/>
      <c r="AQ111" s="126"/>
      <c r="AR111" s="126"/>
    </row>
    <row r="112" spans="1:54" s="126" customFormat="1" x14ac:dyDescent="0.2">
      <c r="A112"/>
      <c r="B112" s="20"/>
      <c r="C112"/>
      <c r="D112"/>
      <c r="E112"/>
      <c r="F112" s="60"/>
      <c r="G112"/>
      <c r="H112" s="18"/>
      <c r="I112"/>
      <c r="J112" s="18"/>
      <c r="K112"/>
      <c r="L112"/>
      <c r="M112"/>
      <c r="N112"/>
      <c r="O112"/>
      <c r="P112"/>
      <c r="Q112"/>
      <c r="R112"/>
      <c r="S112"/>
      <c r="T112"/>
      <c r="U112"/>
      <c r="V112"/>
      <c r="W112"/>
      <c r="X112"/>
      <c r="Y112"/>
      <c r="Z112"/>
      <c r="AA112"/>
      <c r="AB112"/>
      <c r="AC112"/>
      <c r="AD112"/>
      <c r="AE112"/>
      <c r="AF112"/>
      <c r="AG112"/>
      <c r="AH112"/>
      <c r="AI112"/>
    </row>
    <row r="113" spans="1:44" s="126" customFormat="1" x14ac:dyDescent="0.2">
      <c r="A113"/>
      <c r="B113" s="20"/>
      <c r="C113"/>
      <c r="D113"/>
      <c r="E113"/>
      <c r="F113" s="60"/>
      <c r="G113"/>
      <c r="H113" s="18"/>
      <c r="I113"/>
      <c r="J113" s="18"/>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row>
    <row r="114" spans="1:44" s="126" customFormat="1" x14ac:dyDescent="0.2">
      <c r="A114"/>
      <c r="B114" s="20"/>
      <c r="C114"/>
      <c r="D114"/>
      <c r="E114"/>
      <c r="F114" s="60"/>
      <c r="G114"/>
      <c r="H114" s="18"/>
      <c r="I114"/>
      <c r="J114" s="18"/>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row>
  </sheetData>
  <sortState xmlns:xlrd2="http://schemas.microsoft.com/office/spreadsheetml/2017/richdata2" ref="A16:AV237">
    <sortCondition ref="A15"/>
  </sortState>
  <mergeCells count="53">
    <mergeCell ref="E103:F103"/>
    <mergeCell ref="A93:I93"/>
    <mergeCell ref="A94:I94"/>
    <mergeCell ref="A95:I95"/>
    <mergeCell ref="A96:I96"/>
    <mergeCell ref="A98:I98"/>
    <mergeCell ref="K10:L10"/>
    <mergeCell ref="X10:Y10"/>
    <mergeCell ref="Z10:AA10"/>
    <mergeCell ref="AM10:AO10"/>
    <mergeCell ref="K11:L11"/>
    <mergeCell ref="X11:Y11"/>
    <mergeCell ref="Z11:AA11"/>
    <mergeCell ref="AM11:AO11"/>
    <mergeCell ref="AL6:AO6"/>
    <mergeCell ref="K7:L7"/>
    <mergeCell ref="X7:Y7"/>
    <mergeCell ref="Z7:AA7"/>
    <mergeCell ref="AM7:AO7"/>
    <mergeCell ref="K14:AO14"/>
    <mergeCell ref="G75:G76"/>
    <mergeCell ref="I75:I76"/>
    <mergeCell ref="H75:H76"/>
    <mergeCell ref="J75:J76"/>
    <mergeCell ref="A12:J12"/>
    <mergeCell ref="K12:Y12"/>
    <mergeCell ref="Z12:AO12"/>
    <mergeCell ref="A7:B7"/>
    <mergeCell ref="A8:B8"/>
    <mergeCell ref="A9:B9"/>
    <mergeCell ref="A10:B10"/>
    <mergeCell ref="A11:B11"/>
    <mergeCell ref="K8:L8"/>
    <mergeCell ref="X8:Y8"/>
    <mergeCell ref="Z8:AA8"/>
    <mergeCell ref="AM8:AO8"/>
    <mergeCell ref="K9:L9"/>
    <mergeCell ref="X9:Y9"/>
    <mergeCell ref="Z9:AA9"/>
    <mergeCell ref="AM9:AO9"/>
    <mergeCell ref="A1:J3"/>
    <mergeCell ref="A6:B6"/>
    <mergeCell ref="K1:V3"/>
    <mergeCell ref="W1:Y1"/>
    <mergeCell ref="Z1:AK3"/>
    <mergeCell ref="K6:L6"/>
    <mergeCell ref="W6:Y6"/>
    <mergeCell ref="Z6:AA6"/>
    <mergeCell ref="AL1:AO1"/>
    <mergeCell ref="W2:Y2"/>
    <mergeCell ref="AL2:AO2"/>
    <mergeCell ref="W3:Y3"/>
    <mergeCell ref="AL3:AO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1D2C1"/>
  </sheetPr>
  <dimension ref="A1:M599"/>
  <sheetViews>
    <sheetView topLeftCell="A31" workbookViewId="0">
      <selection activeCell="A61" sqref="A61:I61"/>
    </sheetView>
  </sheetViews>
  <sheetFormatPr defaultRowHeight="14.4" x14ac:dyDescent="0.3"/>
  <cols>
    <col min="1" max="1" width="26.6640625" customWidth="1"/>
    <col min="2" max="2" width="30.6640625" style="75" customWidth="1"/>
    <col min="3" max="4" width="26.6640625" customWidth="1"/>
    <col min="5" max="5" width="11.6640625" style="228" customWidth="1"/>
    <col min="6" max="6" width="3.6640625" style="60" customWidth="1"/>
    <col min="7" max="10" width="11.6640625" customWidth="1"/>
  </cols>
  <sheetData>
    <row r="1" spans="1:10" x14ac:dyDescent="0.3">
      <c r="A1" s="352" t="s">
        <v>65</v>
      </c>
      <c r="B1" s="352"/>
      <c r="C1" s="352"/>
      <c r="D1" s="352"/>
      <c r="E1" s="352"/>
      <c r="F1" s="352"/>
      <c r="G1" s="352"/>
      <c r="H1" s="352"/>
      <c r="I1" s="352"/>
      <c r="J1" s="352"/>
    </row>
    <row r="2" spans="1:10" x14ac:dyDescent="0.3">
      <c r="A2" s="352"/>
      <c r="B2" s="352"/>
      <c r="C2" s="352"/>
      <c r="D2" s="352"/>
      <c r="E2" s="352"/>
      <c r="F2" s="352"/>
      <c r="G2" s="352"/>
      <c r="H2" s="352"/>
      <c r="I2" s="352"/>
      <c r="J2" s="352"/>
    </row>
    <row r="3" spans="1:10" x14ac:dyDescent="0.3">
      <c r="A3" s="352"/>
      <c r="B3" s="352"/>
      <c r="C3" s="352"/>
      <c r="D3" s="352"/>
      <c r="E3" s="352"/>
      <c r="F3" s="352"/>
      <c r="G3" s="352"/>
      <c r="H3" s="352"/>
      <c r="I3" s="352"/>
      <c r="J3" s="352"/>
    </row>
    <row r="4" spans="1:10" s="49" customFormat="1" x14ac:dyDescent="0.3">
      <c r="A4" s="43" t="s">
        <v>66</v>
      </c>
      <c r="B4" s="70"/>
      <c r="C4" s="43"/>
      <c r="D4" s="43"/>
      <c r="E4" s="43"/>
      <c r="F4" s="241"/>
      <c r="G4" s="43"/>
      <c r="H4" s="43"/>
      <c r="I4" s="43"/>
      <c r="J4" s="43"/>
    </row>
    <row r="5" spans="1:10" s="49" customFormat="1" x14ac:dyDescent="0.3">
      <c r="A5" s="43"/>
      <c r="B5" s="70"/>
      <c r="C5" s="43"/>
      <c r="D5" s="43"/>
      <c r="E5" s="43"/>
      <c r="F5" s="241"/>
      <c r="G5" s="43"/>
      <c r="H5" s="43"/>
      <c r="I5" s="43"/>
      <c r="J5" s="43"/>
    </row>
    <row r="6" spans="1:10" x14ac:dyDescent="0.2">
      <c r="A6" s="379" t="s">
        <v>67</v>
      </c>
      <c r="B6" s="379"/>
      <c r="C6" s="141"/>
      <c r="D6" s="141"/>
      <c r="E6" s="219"/>
      <c r="F6" s="253"/>
      <c r="G6" s="141"/>
      <c r="H6" s="142"/>
      <c r="I6" s="141"/>
      <c r="J6" s="142"/>
    </row>
    <row r="7" spans="1:10" x14ac:dyDescent="0.2">
      <c r="A7" s="379" t="s">
        <v>68</v>
      </c>
      <c r="B7" s="379"/>
      <c r="C7" s="141"/>
      <c r="D7" s="141"/>
      <c r="E7" s="219"/>
      <c r="F7" s="253"/>
      <c r="G7" s="141"/>
      <c r="H7" s="142"/>
      <c r="I7" s="141"/>
      <c r="J7" s="142"/>
    </row>
    <row r="8" spans="1:10" x14ac:dyDescent="0.2">
      <c r="A8" s="379" t="s">
        <v>69</v>
      </c>
      <c r="B8" s="379"/>
      <c r="C8" s="141"/>
      <c r="D8" s="141"/>
      <c r="E8" s="219"/>
      <c r="F8" s="253"/>
      <c r="G8" s="141"/>
      <c r="H8" s="142"/>
      <c r="I8" s="141"/>
      <c r="J8" s="142"/>
    </row>
    <row r="9" spans="1:10" x14ac:dyDescent="0.2">
      <c r="A9" s="379" t="s">
        <v>70</v>
      </c>
      <c r="B9" s="379"/>
      <c r="C9" s="141"/>
      <c r="D9" s="141"/>
      <c r="E9" s="219"/>
      <c r="F9" s="253"/>
      <c r="G9" s="141"/>
      <c r="H9" s="142"/>
      <c r="I9" s="141"/>
      <c r="J9" s="142"/>
    </row>
    <row r="10" spans="1:10" x14ac:dyDescent="0.2">
      <c r="A10" s="379" t="s">
        <v>71</v>
      </c>
      <c r="B10" s="379"/>
      <c r="C10" s="141"/>
      <c r="D10" s="141"/>
      <c r="E10" s="219"/>
      <c r="F10" s="253"/>
      <c r="G10" s="141"/>
      <c r="H10" s="142"/>
      <c r="I10" s="141"/>
      <c r="J10" s="142"/>
    </row>
    <row r="11" spans="1:10" x14ac:dyDescent="0.2">
      <c r="A11" s="379" t="s">
        <v>72</v>
      </c>
      <c r="B11" s="379"/>
      <c r="C11" s="141"/>
      <c r="D11" s="141"/>
      <c r="E11" s="219"/>
      <c r="F11" s="253"/>
      <c r="G11" s="141"/>
      <c r="H11" s="142"/>
      <c r="I11" s="141"/>
      <c r="J11" s="142"/>
    </row>
    <row r="12" spans="1:10" ht="15" thickBot="1" x14ac:dyDescent="0.35">
      <c r="A12" s="375" t="s">
        <v>407</v>
      </c>
      <c r="B12" s="376"/>
      <c r="C12" s="376"/>
      <c r="D12" s="376"/>
      <c r="E12" s="376"/>
      <c r="F12" s="376"/>
      <c r="G12" s="376"/>
      <c r="H12" s="376"/>
      <c r="I12" s="376"/>
      <c r="J12" s="376"/>
    </row>
    <row r="13" spans="1:10" ht="51.6" thickBot="1" x14ac:dyDescent="0.35">
      <c r="A13" s="143" t="s">
        <v>12</v>
      </c>
      <c r="B13" s="143" t="s">
        <v>139</v>
      </c>
      <c r="C13" s="143" t="s">
        <v>14</v>
      </c>
      <c r="D13" s="143" t="s">
        <v>13</v>
      </c>
      <c r="E13" s="143" t="s">
        <v>6</v>
      </c>
      <c r="F13" s="143" t="s">
        <v>4</v>
      </c>
      <c r="G13" s="144" t="s">
        <v>7</v>
      </c>
      <c r="H13" s="144" t="s">
        <v>8</v>
      </c>
      <c r="I13" s="145" t="s">
        <v>138</v>
      </c>
      <c r="J13" s="146" t="s">
        <v>9</v>
      </c>
    </row>
    <row r="14" spans="1:10" ht="17.399999999999999" x14ac:dyDescent="0.3">
      <c r="A14" s="377" t="s">
        <v>51</v>
      </c>
      <c r="B14" s="378"/>
      <c r="C14" s="378"/>
      <c r="D14" s="378"/>
      <c r="E14" s="378"/>
      <c r="F14" s="378"/>
      <c r="G14" s="378"/>
      <c r="H14" s="378"/>
      <c r="I14" s="378"/>
      <c r="J14" s="378"/>
    </row>
    <row r="15" spans="1:10" ht="30.6" x14ac:dyDescent="0.3">
      <c r="A15" s="147" t="s">
        <v>92</v>
      </c>
      <c r="B15" s="148" t="s">
        <v>249</v>
      </c>
      <c r="C15" s="149" t="s">
        <v>39</v>
      </c>
      <c r="D15" s="149" t="s">
        <v>39</v>
      </c>
      <c r="E15" s="218">
        <v>12000</v>
      </c>
      <c r="F15" s="150" t="s">
        <v>85</v>
      </c>
      <c r="G15" s="151" t="s">
        <v>39</v>
      </c>
      <c r="H15" s="152" t="e">
        <f>SUM(E15*G15)</f>
        <v>#VALUE!</v>
      </c>
      <c r="I15" s="151" t="s">
        <v>39</v>
      </c>
      <c r="J15" s="152" t="e">
        <f>SUM(G15*H15+H15/100*I15)</f>
        <v>#VALUE!</v>
      </c>
    </row>
    <row r="16" spans="1:10" ht="80.099999999999994" customHeight="1" x14ac:dyDescent="0.3">
      <c r="A16" s="147" t="s">
        <v>447</v>
      </c>
      <c r="B16" s="148" t="s">
        <v>448</v>
      </c>
      <c r="C16" s="149" t="s">
        <v>39</v>
      </c>
      <c r="D16" s="149" t="s">
        <v>39</v>
      </c>
      <c r="E16" s="218">
        <v>460</v>
      </c>
      <c r="F16" s="150" t="s">
        <v>85</v>
      </c>
      <c r="G16" s="151" t="s">
        <v>39</v>
      </c>
      <c r="H16" s="152" t="e">
        <f>SUM(E16*G16)</f>
        <v>#VALUE!</v>
      </c>
      <c r="I16" s="151" t="s">
        <v>39</v>
      </c>
      <c r="J16" s="152" t="e">
        <f>SUM(G16*H16+H16/100*I16)</f>
        <v>#VALUE!</v>
      </c>
    </row>
    <row r="17" spans="1:13" ht="99.9" customHeight="1" x14ac:dyDescent="0.3">
      <c r="A17" s="147" t="s">
        <v>449</v>
      </c>
      <c r="B17" s="148" t="s">
        <v>450</v>
      </c>
      <c r="C17" s="149" t="s">
        <v>39</v>
      </c>
      <c r="D17" s="149" t="s">
        <v>39</v>
      </c>
      <c r="E17" s="218">
        <v>670</v>
      </c>
      <c r="F17" s="150" t="s">
        <v>85</v>
      </c>
      <c r="G17" s="151" t="s">
        <v>39</v>
      </c>
      <c r="H17" s="152" t="e">
        <f>SUM(E17*G17)</f>
        <v>#VALUE!</v>
      </c>
      <c r="I17" s="151" t="s">
        <v>39</v>
      </c>
      <c r="J17" s="152" t="e">
        <f>SUM(G17*H17+H17/100*I17)</f>
        <v>#VALUE!</v>
      </c>
    </row>
    <row r="18" spans="1:13" ht="20.399999999999999" x14ac:dyDescent="0.3">
      <c r="A18" s="147" t="s">
        <v>248</v>
      </c>
      <c r="B18" s="148" t="s">
        <v>250</v>
      </c>
      <c r="C18" s="149" t="s">
        <v>39</v>
      </c>
      <c r="D18" s="149" t="s">
        <v>39</v>
      </c>
      <c r="E18" s="229">
        <v>800</v>
      </c>
      <c r="F18" s="150" t="s">
        <v>85</v>
      </c>
      <c r="G18" s="151" t="s">
        <v>39</v>
      </c>
      <c r="H18" s="152" t="e">
        <f t="shared" ref="H18:J55" si="0">SUM(E18*G18)</f>
        <v>#VALUE!</v>
      </c>
      <c r="I18" s="151" t="s">
        <v>39</v>
      </c>
      <c r="J18" s="152" t="e">
        <f t="shared" ref="J18:J55" si="1">SUM(G18*H18+H18/100*I18)</f>
        <v>#VALUE!</v>
      </c>
      <c r="K18" s="28"/>
    </row>
    <row r="19" spans="1:13" ht="51" x14ac:dyDescent="0.3">
      <c r="A19" s="147" t="s">
        <v>451</v>
      </c>
      <c r="B19" s="148" t="s">
        <v>452</v>
      </c>
      <c r="C19" s="149" t="s">
        <v>39</v>
      </c>
      <c r="D19" s="149" t="s">
        <v>39</v>
      </c>
      <c r="E19" s="220">
        <v>1000</v>
      </c>
      <c r="F19" s="153" t="s">
        <v>85</v>
      </c>
      <c r="G19" s="151" t="s">
        <v>39</v>
      </c>
      <c r="H19" s="152" t="e">
        <f t="shared" si="0"/>
        <v>#VALUE!</v>
      </c>
      <c r="I19" s="151" t="s">
        <v>39</v>
      </c>
      <c r="J19" s="152" t="e">
        <f t="shared" si="1"/>
        <v>#VALUE!</v>
      </c>
    </row>
    <row r="20" spans="1:13" ht="51" x14ac:dyDescent="0.3">
      <c r="A20" s="147" t="s">
        <v>453</v>
      </c>
      <c r="B20" s="148" t="s">
        <v>454</v>
      </c>
      <c r="C20" s="149" t="s">
        <v>39</v>
      </c>
      <c r="D20" s="149" t="s">
        <v>39</v>
      </c>
      <c r="E20" s="154">
        <v>650</v>
      </c>
      <c r="F20" s="231" t="s">
        <v>85</v>
      </c>
      <c r="G20" s="151" t="s">
        <v>39</v>
      </c>
      <c r="H20" s="152" t="e">
        <f t="shared" si="0"/>
        <v>#VALUE!</v>
      </c>
      <c r="I20" s="151" t="s">
        <v>39</v>
      </c>
      <c r="J20" s="152" t="e">
        <f t="shared" si="1"/>
        <v>#VALUE!</v>
      </c>
    </row>
    <row r="21" spans="1:13" ht="39.9" customHeight="1" x14ac:dyDescent="0.3">
      <c r="A21" s="147" t="s">
        <v>771</v>
      </c>
      <c r="B21" s="156" t="s">
        <v>775</v>
      </c>
      <c r="C21" s="149" t="s">
        <v>39</v>
      </c>
      <c r="D21" s="149" t="s">
        <v>39</v>
      </c>
      <c r="E21" s="154">
        <v>1400</v>
      </c>
      <c r="F21" s="231" t="s">
        <v>85</v>
      </c>
      <c r="G21" s="149" t="s">
        <v>39</v>
      </c>
      <c r="H21" s="152" t="e">
        <f t="shared" si="0"/>
        <v>#VALUE!</v>
      </c>
      <c r="I21" s="149" t="s">
        <v>39</v>
      </c>
      <c r="J21" s="152" t="e">
        <f t="shared" si="0"/>
        <v>#VALUE!</v>
      </c>
    </row>
    <row r="22" spans="1:13" ht="39.9" customHeight="1" x14ac:dyDescent="0.3">
      <c r="A22" s="147" t="s">
        <v>772</v>
      </c>
      <c r="B22" s="156" t="s">
        <v>776</v>
      </c>
      <c r="C22" s="149" t="s">
        <v>39</v>
      </c>
      <c r="D22" s="149" t="s">
        <v>39</v>
      </c>
      <c r="E22" s="154">
        <v>330</v>
      </c>
      <c r="F22" s="231" t="s">
        <v>85</v>
      </c>
      <c r="G22" s="149" t="s">
        <v>39</v>
      </c>
      <c r="H22" s="152" t="e">
        <f t="shared" si="0"/>
        <v>#VALUE!</v>
      </c>
      <c r="I22" s="149" t="s">
        <v>39</v>
      </c>
      <c r="J22" s="152" t="e">
        <f t="shared" si="0"/>
        <v>#VALUE!</v>
      </c>
    </row>
    <row r="23" spans="1:13" ht="30.6" x14ac:dyDescent="0.3">
      <c r="A23" s="155" t="s">
        <v>57</v>
      </c>
      <c r="B23" s="156" t="s">
        <v>251</v>
      </c>
      <c r="C23" s="149" t="s">
        <v>39</v>
      </c>
      <c r="D23" s="149" t="s">
        <v>39</v>
      </c>
      <c r="E23" s="174">
        <v>1000</v>
      </c>
      <c r="F23" s="153" t="s">
        <v>85</v>
      </c>
      <c r="G23" s="151" t="s">
        <v>39</v>
      </c>
      <c r="H23" s="152" t="e">
        <f>SUM(E23*G23)</f>
        <v>#VALUE!</v>
      </c>
      <c r="I23" s="151" t="s">
        <v>39</v>
      </c>
      <c r="J23" s="152" t="e">
        <f>SUM(G23*H23+H23/100*I23)</f>
        <v>#VALUE!</v>
      </c>
    </row>
    <row r="24" spans="1:13" s="106" customFormat="1" ht="20.399999999999999" x14ac:dyDescent="0.3">
      <c r="A24" s="155" t="s">
        <v>53</v>
      </c>
      <c r="B24" s="156" t="s">
        <v>441</v>
      </c>
      <c r="C24" s="149" t="s">
        <v>39</v>
      </c>
      <c r="D24" s="149" t="s">
        <v>39</v>
      </c>
      <c r="E24" s="174">
        <v>2600</v>
      </c>
      <c r="F24" s="153" t="s">
        <v>85</v>
      </c>
      <c r="G24" s="151" t="s">
        <v>39</v>
      </c>
      <c r="H24" s="152" t="e">
        <f>SUM(E24*G24)</f>
        <v>#VALUE!</v>
      </c>
      <c r="I24" s="151" t="s">
        <v>39</v>
      </c>
      <c r="J24" s="152" t="e">
        <f>SUM(G24*H24+H24/100*I24)</f>
        <v>#VALUE!</v>
      </c>
      <c r="K24" s="28"/>
    </row>
    <row r="25" spans="1:13" ht="40.799999999999997" x14ac:dyDescent="0.3">
      <c r="A25" s="147" t="s">
        <v>462</v>
      </c>
      <c r="B25" s="148" t="s">
        <v>463</v>
      </c>
      <c r="C25" s="149" t="s">
        <v>39</v>
      </c>
      <c r="D25" s="149" t="s">
        <v>39</v>
      </c>
      <c r="E25" s="221">
        <v>450</v>
      </c>
      <c r="F25" s="153" t="s">
        <v>85</v>
      </c>
      <c r="G25" s="151" t="s">
        <v>39</v>
      </c>
      <c r="H25" s="152" t="e">
        <f>SUM(E25*G25)</f>
        <v>#VALUE!</v>
      </c>
      <c r="I25" s="151" t="s">
        <v>39</v>
      </c>
      <c r="J25" s="152" t="e">
        <f>SUM(G25*H25+H25/100*I25)</f>
        <v>#VALUE!</v>
      </c>
    </row>
    <row r="26" spans="1:13" ht="20.399999999999999" x14ac:dyDescent="0.3">
      <c r="A26" s="147" t="s">
        <v>171</v>
      </c>
      <c r="B26" s="148" t="s">
        <v>442</v>
      </c>
      <c r="C26" s="149" t="s">
        <v>39</v>
      </c>
      <c r="D26" s="149" t="s">
        <v>39</v>
      </c>
      <c r="E26" s="174">
        <v>63</v>
      </c>
      <c r="F26" s="153" t="s">
        <v>5</v>
      </c>
      <c r="G26" s="151" t="s">
        <v>39</v>
      </c>
      <c r="H26" s="152" t="e">
        <f>SUM(E26*G26)</f>
        <v>#VALUE!</v>
      </c>
      <c r="I26" s="151" t="s">
        <v>39</v>
      </c>
      <c r="J26" s="152" t="e">
        <f>SUM(G26*H26+H26/100*I26)</f>
        <v>#VALUE!</v>
      </c>
    </row>
    <row r="27" spans="1:13" x14ac:dyDescent="0.3">
      <c r="A27" s="147" t="s">
        <v>252</v>
      </c>
      <c r="B27" s="148" t="s">
        <v>164</v>
      </c>
      <c r="C27" s="149" t="s">
        <v>39</v>
      </c>
      <c r="D27" s="149" t="s">
        <v>39</v>
      </c>
      <c r="E27" s="221">
        <v>1800</v>
      </c>
      <c r="F27" s="153" t="s">
        <v>85</v>
      </c>
      <c r="G27" s="151" t="s">
        <v>39</v>
      </c>
      <c r="H27" s="152" t="e">
        <f>SUM(E27*G27)</f>
        <v>#VALUE!</v>
      </c>
      <c r="I27" s="151" t="s">
        <v>39</v>
      </c>
      <c r="J27" s="152" t="e">
        <f>SUM(G27*H27+H27/100*I27)</f>
        <v>#VALUE!</v>
      </c>
    </row>
    <row r="28" spans="1:13" ht="51" x14ac:dyDescent="0.3">
      <c r="A28" s="147" t="s">
        <v>455</v>
      </c>
      <c r="B28" s="148" t="s">
        <v>456</v>
      </c>
      <c r="C28" s="149" t="s">
        <v>39</v>
      </c>
      <c r="D28" s="149" t="s">
        <v>39</v>
      </c>
      <c r="E28" s="221">
        <v>1500</v>
      </c>
      <c r="F28" s="257" t="s">
        <v>85</v>
      </c>
      <c r="G28" s="151" t="s">
        <v>39</v>
      </c>
      <c r="H28" s="152" t="e">
        <f t="shared" si="0"/>
        <v>#VALUE!</v>
      </c>
      <c r="I28" s="151" t="s">
        <v>39</v>
      </c>
      <c r="J28" s="152" t="e">
        <f t="shared" si="1"/>
        <v>#VALUE!</v>
      </c>
    </row>
    <row r="29" spans="1:13" ht="20.399999999999999" x14ac:dyDescent="0.3">
      <c r="A29" s="155" t="s">
        <v>55</v>
      </c>
      <c r="B29" s="156" t="s">
        <v>256</v>
      </c>
      <c r="C29" s="149" t="s">
        <v>39</v>
      </c>
      <c r="D29" s="149" t="s">
        <v>39</v>
      </c>
      <c r="E29" s="174">
        <v>1700</v>
      </c>
      <c r="F29" s="157" t="s">
        <v>85</v>
      </c>
      <c r="G29" s="151" t="s">
        <v>39</v>
      </c>
      <c r="H29" s="152" t="e">
        <f t="shared" si="0"/>
        <v>#VALUE!</v>
      </c>
      <c r="I29" s="151" t="s">
        <v>39</v>
      </c>
      <c r="J29" s="152" t="e">
        <f t="shared" si="1"/>
        <v>#VALUE!</v>
      </c>
    </row>
    <row r="30" spans="1:13" ht="23.25" customHeight="1" x14ac:dyDescent="0.3">
      <c r="A30" s="147" t="s">
        <v>253</v>
      </c>
      <c r="B30" s="156" t="s">
        <v>255</v>
      </c>
      <c r="C30" s="149" t="s">
        <v>39</v>
      </c>
      <c r="D30" s="149" t="s">
        <v>39</v>
      </c>
      <c r="E30" s="174">
        <v>710</v>
      </c>
      <c r="F30" s="157" t="s">
        <v>85</v>
      </c>
      <c r="G30" s="151" t="s">
        <v>39</v>
      </c>
      <c r="H30" s="152" t="e">
        <f>SUM(E30*G30)</f>
        <v>#VALUE!</v>
      </c>
      <c r="I30" s="151" t="s">
        <v>39</v>
      </c>
      <c r="J30" s="152" t="e">
        <f>SUM(G30*H30+H30/100*I30)</f>
        <v>#VALUE!</v>
      </c>
    </row>
    <row r="31" spans="1:13" s="106" customFormat="1" ht="20.399999999999999" x14ac:dyDescent="0.3">
      <c r="A31" s="147" t="s">
        <v>172</v>
      </c>
      <c r="B31" s="156" t="s">
        <v>254</v>
      </c>
      <c r="C31" s="149" t="s">
        <v>39</v>
      </c>
      <c r="D31" s="149" t="s">
        <v>39</v>
      </c>
      <c r="E31" s="221">
        <v>350</v>
      </c>
      <c r="F31" s="157" t="s">
        <v>85</v>
      </c>
      <c r="G31" s="151" t="s">
        <v>39</v>
      </c>
      <c r="H31" s="152" t="e">
        <f>SUM(E31*G31)</f>
        <v>#VALUE!</v>
      </c>
      <c r="I31" s="151" t="s">
        <v>39</v>
      </c>
      <c r="J31" s="152" t="e">
        <f>SUM(G31*H31+H31/100*I31)</f>
        <v>#VALUE!</v>
      </c>
    </row>
    <row r="32" spans="1:13" ht="20.399999999999999" x14ac:dyDescent="0.3">
      <c r="A32" s="147" t="s">
        <v>54</v>
      </c>
      <c r="B32" s="156" t="s">
        <v>257</v>
      </c>
      <c r="C32" s="149" t="s">
        <v>39</v>
      </c>
      <c r="D32" s="149" t="s">
        <v>39</v>
      </c>
      <c r="E32" s="221">
        <v>2100</v>
      </c>
      <c r="F32" s="157" t="s">
        <v>85</v>
      </c>
      <c r="G32" s="151" t="s">
        <v>39</v>
      </c>
      <c r="H32" s="152" t="e">
        <f t="shared" si="0"/>
        <v>#VALUE!</v>
      </c>
      <c r="I32" s="151" t="s">
        <v>39</v>
      </c>
      <c r="J32" s="152" t="e">
        <f t="shared" si="1"/>
        <v>#VALUE!</v>
      </c>
      <c r="K32" s="106"/>
      <c r="L32" s="106"/>
      <c r="M32" s="106"/>
    </row>
    <row r="33" spans="1:13" s="106" customFormat="1" ht="40.799999999999997" x14ac:dyDescent="0.3">
      <c r="A33" s="147" t="s">
        <v>258</v>
      </c>
      <c r="B33" s="148" t="s">
        <v>262</v>
      </c>
      <c r="C33" s="149" t="s">
        <v>39</v>
      </c>
      <c r="D33" s="149" t="s">
        <v>39</v>
      </c>
      <c r="E33" s="222">
        <v>570</v>
      </c>
      <c r="F33" s="157" t="s">
        <v>85</v>
      </c>
      <c r="G33" s="151" t="s">
        <v>39</v>
      </c>
      <c r="H33" s="152" t="e">
        <f>SUM(E33*G33)</f>
        <v>#VALUE!</v>
      </c>
      <c r="I33" s="151" t="s">
        <v>39</v>
      </c>
      <c r="J33" s="152" t="e">
        <f>SUM(G33*H33+H33/100*I33)</f>
        <v>#VALUE!</v>
      </c>
      <c r="K33"/>
      <c r="L33"/>
      <c r="M33"/>
    </row>
    <row r="34" spans="1:13" ht="40.799999999999997" x14ac:dyDescent="0.3">
      <c r="A34" s="147" t="s">
        <v>443</v>
      </c>
      <c r="B34" s="148" t="s">
        <v>444</v>
      </c>
      <c r="C34" s="149" t="s">
        <v>39</v>
      </c>
      <c r="D34" s="149" t="s">
        <v>39</v>
      </c>
      <c r="E34" s="222">
        <v>700</v>
      </c>
      <c r="F34" s="157" t="s">
        <v>85</v>
      </c>
      <c r="G34" s="151" t="s">
        <v>39</v>
      </c>
      <c r="H34" s="152" t="e">
        <f>SUM(E34*G34)</f>
        <v>#VALUE!</v>
      </c>
      <c r="I34" s="151" t="s">
        <v>39</v>
      </c>
      <c r="J34" s="152" t="e">
        <f>SUM(G34*H34+H34/100*I34)</f>
        <v>#VALUE!</v>
      </c>
    </row>
    <row r="35" spans="1:13" ht="41.4" thickBot="1" x14ac:dyDescent="0.35">
      <c r="A35" s="147" t="s">
        <v>259</v>
      </c>
      <c r="B35" s="148" t="s">
        <v>263</v>
      </c>
      <c r="C35" s="149" t="s">
        <v>39</v>
      </c>
      <c r="D35" s="149" t="s">
        <v>39</v>
      </c>
      <c r="E35" s="222">
        <v>700</v>
      </c>
      <c r="F35" s="157" t="s">
        <v>85</v>
      </c>
      <c r="G35" s="151" t="s">
        <v>39</v>
      </c>
      <c r="H35" s="152" t="e">
        <f t="shared" si="0"/>
        <v>#VALUE!</v>
      </c>
      <c r="I35" s="151" t="s">
        <v>39</v>
      </c>
      <c r="J35" s="152" t="e">
        <f t="shared" si="1"/>
        <v>#VALUE!</v>
      </c>
      <c r="K35" s="106"/>
      <c r="L35" s="106"/>
      <c r="M35" s="106"/>
    </row>
    <row r="36" spans="1:13" s="106" customFormat="1" ht="41.4" thickBot="1" x14ac:dyDescent="0.35">
      <c r="A36" s="160" t="s">
        <v>260</v>
      </c>
      <c r="B36" s="148" t="s">
        <v>264</v>
      </c>
      <c r="C36" s="149" t="s">
        <v>39</v>
      </c>
      <c r="D36" s="149" t="s">
        <v>39</v>
      </c>
      <c r="E36" s="221">
        <v>300</v>
      </c>
      <c r="F36" s="153" t="s">
        <v>85</v>
      </c>
      <c r="G36" s="151" t="s">
        <v>39</v>
      </c>
      <c r="H36" s="152" t="e">
        <f>SUM(E36*G36)</f>
        <v>#VALUE!</v>
      </c>
      <c r="I36" s="151" t="s">
        <v>39</v>
      </c>
      <c r="J36" s="152" t="e">
        <f>SUM(G36*H36+H36/100*I36)</f>
        <v>#VALUE!</v>
      </c>
      <c r="K36"/>
      <c r="L36"/>
      <c r="M36"/>
    </row>
    <row r="37" spans="1:13" ht="45.75" customHeight="1" thickBot="1" x14ac:dyDescent="0.35">
      <c r="A37" s="160" t="s">
        <v>261</v>
      </c>
      <c r="B37" s="148" t="s">
        <v>266</v>
      </c>
      <c r="C37" s="149" t="s">
        <v>39</v>
      </c>
      <c r="D37" s="149" t="s">
        <v>39</v>
      </c>
      <c r="E37" s="221">
        <v>350</v>
      </c>
      <c r="F37" s="153" t="s">
        <v>85</v>
      </c>
      <c r="G37" s="151" t="s">
        <v>39</v>
      </c>
      <c r="H37" s="152" t="e">
        <f>SUM(E37*G37)</f>
        <v>#VALUE!</v>
      </c>
      <c r="I37" s="151" t="s">
        <v>39</v>
      </c>
      <c r="J37" s="152" t="e">
        <f>SUM(G37*H37+H37/100*I37)</f>
        <v>#VALUE!</v>
      </c>
      <c r="K37" s="28"/>
    </row>
    <row r="38" spans="1:13" ht="39.75" customHeight="1" thickBot="1" x14ac:dyDescent="0.35">
      <c r="A38" s="158" t="s">
        <v>56</v>
      </c>
      <c r="B38" s="159" t="s">
        <v>265</v>
      </c>
      <c r="C38" s="149" t="s">
        <v>39</v>
      </c>
      <c r="D38" s="149" t="s">
        <v>39</v>
      </c>
      <c r="E38" s="174">
        <v>500</v>
      </c>
      <c r="F38" s="153" t="s">
        <v>85</v>
      </c>
      <c r="G38" s="151" t="s">
        <v>39</v>
      </c>
      <c r="H38" s="152" t="e">
        <f t="shared" si="0"/>
        <v>#VALUE!</v>
      </c>
      <c r="I38" s="151" t="s">
        <v>39</v>
      </c>
      <c r="J38" s="152" t="e">
        <f t="shared" si="1"/>
        <v>#VALUE!</v>
      </c>
      <c r="K38" s="106"/>
      <c r="L38" s="106"/>
      <c r="M38" s="106"/>
    </row>
    <row r="39" spans="1:13" s="106" customFormat="1" ht="41.4" thickBot="1" x14ac:dyDescent="0.35">
      <c r="A39" s="160" t="s">
        <v>173</v>
      </c>
      <c r="B39" s="148" t="s">
        <v>267</v>
      </c>
      <c r="C39" s="149" t="s">
        <v>39</v>
      </c>
      <c r="D39" s="149" t="s">
        <v>39</v>
      </c>
      <c r="E39" s="220">
        <v>1600</v>
      </c>
      <c r="F39" s="153" t="s">
        <v>85</v>
      </c>
      <c r="G39" s="151" t="s">
        <v>39</v>
      </c>
      <c r="H39" s="152" t="e">
        <f t="shared" si="0"/>
        <v>#VALUE!</v>
      </c>
      <c r="I39" s="151" t="s">
        <v>39</v>
      </c>
      <c r="J39" s="152" t="e">
        <f t="shared" si="1"/>
        <v>#VALUE!</v>
      </c>
      <c r="K39"/>
      <c r="L39"/>
      <c r="M39"/>
    </row>
    <row r="40" spans="1:13" ht="39.75" customHeight="1" thickBot="1" x14ac:dyDescent="0.35">
      <c r="A40" s="160" t="s">
        <v>471</v>
      </c>
      <c r="B40" s="156" t="s">
        <v>472</v>
      </c>
      <c r="C40" s="149" t="s">
        <v>39</v>
      </c>
      <c r="D40" s="149" t="s">
        <v>39</v>
      </c>
      <c r="E40" s="154">
        <v>2000</v>
      </c>
      <c r="F40" s="153" t="s">
        <v>85</v>
      </c>
      <c r="G40" s="151" t="s">
        <v>39</v>
      </c>
      <c r="H40" s="152" t="e">
        <f t="shared" si="0"/>
        <v>#VALUE!</v>
      </c>
      <c r="I40" s="151" t="s">
        <v>39</v>
      </c>
      <c r="J40" s="152" t="e">
        <f t="shared" si="1"/>
        <v>#VALUE!</v>
      </c>
    </row>
    <row r="41" spans="1:13" ht="69.900000000000006" customHeight="1" thickBot="1" x14ac:dyDescent="0.35">
      <c r="A41" s="158" t="s">
        <v>268</v>
      </c>
      <c r="B41" s="156" t="s">
        <v>269</v>
      </c>
      <c r="C41" s="149" t="s">
        <v>39</v>
      </c>
      <c r="D41" s="149" t="s">
        <v>39</v>
      </c>
      <c r="E41" s="230">
        <v>12500</v>
      </c>
      <c r="F41" s="153" t="s">
        <v>85</v>
      </c>
      <c r="G41" s="151" t="s">
        <v>39</v>
      </c>
      <c r="H41" s="152" t="e">
        <f t="shared" si="0"/>
        <v>#VALUE!</v>
      </c>
      <c r="I41" s="151" t="s">
        <v>39</v>
      </c>
      <c r="J41" s="152" t="e">
        <f t="shared" si="1"/>
        <v>#VALUE!</v>
      </c>
    </row>
    <row r="42" spans="1:13" ht="30.6" x14ac:dyDescent="0.3">
      <c r="A42" s="158" t="s">
        <v>52</v>
      </c>
      <c r="B42" s="156" t="s">
        <v>270</v>
      </c>
      <c r="C42" s="149" t="s">
        <v>39</v>
      </c>
      <c r="D42" s="149" t="s">
        <v>39</v>
      </c>
      <c r="E42" s="230">
        <v>3320</v>
      </c>
      <c r="F42" s="153" t="s">
        <v>85</v>
      </c>
      <c r="G42" s="151" t="s">
        <v>39</v>
      </c>
      <c r="H42" s="152" t="e">
        <f t="shared" si="0"/>
        <v>#VALUE!</v>
      </c>
      <c r="I42" s="151" t="s">
        <v>39</v>
      </c>
      <c r="J42" s="152" t="e">
        <f t="shared" si="1"/>
        <v>#VALUE!</v>
      </c>
      <c r="K42" s="106"/>
    </row>
    <row r="43" spans="1:13" ht="34.5" customHeight="1" x14ac:dyDescent="0.3">
      <c r="A43" s="147" t="s">
        <v>464</v>
      </c>
      <c r="B43" s="156" t="s">
        <v>465</v>
      </c>
      <c r="C43" s="149" t="s">
        <v>39</v>
      </c>
      <c r="D43" s="149" t="s">
        <v>39</v>
      </c>
      <c r="E43" s="221">
        <v>280</v>
      </c>
      <c r="F43" s="153" t="s">
        <v>85</v>
      </c>
      <c r="G43" s="151" t="s">
        <v>39</v>
      </c>
      <c r="H43" s="152" t="e">
        <f>SUM(E43*G43)</f>
        <v>#VALUE!</v>
      </c>
      <c r="I43" s="151" t="s">
        <v>39</v>
      </c>
      <c r="J43" s="152" t="e">
        <f>SUM(G43*H43+H43/100*I43)</f>
        <v>#VALUE!</v>
      </c>
      <c r="K43" s="139"/>
    </row>
    <row r="44" spans="1:13" ht="45" customHeight="1" thickBot="1" x14ac:dyDescent="0.35">
      <c r="A44" s="344" t="s">
        <v>773</v>
      </c>
      <c r="B44" s="156" t="s">
        <v>774</v>
      </c>
      <c r="C44" s="149" t="s">
        <v>39</v>
      </c>
      <c r="D44" s="149" t="s">
        <v>39</v>
      </c>
      <c r="E44" s="221">
        <v>280</v>
      </c>
      <c r="F44" s="153" t="s">
        <v>85</v>
      </c>
      <c r="G44" s="149" t="s">
        <v>39</v>
      </c>
      <c r="H44" s="152" t="e">
        <f>SUM(E44*G44)</f>
        <v>#VALUE!</v>
      </c>
      <c r="I44" s="151" t="s">
        <v>39</v>
      </c>
      <c r="J44" s="152" t="e">
        <f>SUM(G44*I44)</f>
        <v>#VALUE!</v>
      </c>
      <c r="K44" s="139"/>
    </row>
    <row r="45" spans="1:13" ht="21" thickBot="1" x14ac:dyDescent="0.35">
      <c r="A45" s="160" t="s">
        <v>458</v>
      </c>
      <c r="B45" s="148" t="s">
        <v>459</v>
      </c>
      <c r="C45" s="149" t="s">
        <v>39</v>
      </c>
      <c r="D45" s="149" t="s">
        <v>39</v>
      </c>
      <c r="E45" s="221">
        <v>800</v>
      </c>
      <c r="F45" s="153" t="s">
        <v>85</v>
      </c>
      <c r="G45" s="151" t="s">
        <v>39</v>
      </c>
      <c r="H45" s="152" t="e">
        <f>SUM(E45*G45)</f>
        <v>#VALUE!</v>
      </c>
      <c r="I45" s="151" t="s">
        <v>39</v>
      </c>
      <c r="J45" s="152" t="e">
        <f>SUM(G45*H45+H45/100*I45)</f>
        <v>#VALUE!</v>
      </c>
      <c r="K45" s="139"/>
    </row>
    <row r="46" spans="1:13" ht="43.5" customHeight="1" x14ac:dyDescent="0.3">
      <c r="A46" s="160" t="s">
        <v>460</v>
      </c>
      <c r="B46" s="148" t="s">
        <v>461</v>
      </c>
      <c r="C46" s="149" t="s">
        <v>39</v>
      </c>
      <c r="D46" s="149" t="s">
        <v>39</v>
      </c>
      <c r="E46" s="221">
        <v>110</v>
      </c>
      <c r="F46" s="153" t="s">
        <v>85</v>
      </c>
      <c r="G46" s="151" t="s">
        <v>39</v>
      </c>
      <c r="H46" s="152" t="e">
        <f>SUM(E46*G46)</f>
        <v>#VALUE!</v>
      </c>
      <c r="I46" s="151" t="s">
        <v>39</v>
      </c>
      <c r="J46" s="152" t="e">
        <f>SUM(G46*H46+H46/100*I46)</f>
        <v>#VALUE!</v>
      </c>
      <c r="K46" s="139"/>
    </row>
    <row r="47" spans="1:13" ht="24.9" customHeight="1" x14ac:dyDescent="0.3">
      <c r="A47" s="147" t="s">
        <v>93</v>
      </c>
      <c r="B47" s="156" t="s">
        <v>445</v>
      </c>
      <c r="C47" s="149" t="s">
        <v>39</v>
      </c>
      <c r="D47" s="149" t="s">
        <v>39</v>
      </c>
      <c r="E47" s="345">
        <v>130</v>
      </c>
      <c r="F47" s="153" t="s">
        <v>5</v>
      </c>
      <c r="G47" s="151" t="s">
        <v>39</v>
      </c>
      <c r="H47" s="152" t="e">
        <f t="shared" si="0"/>
        <v>#VALUE!</v>
      </c>
      <c r="I47" s="151" t="s">
        <v>39</v>
      </c>
      <c r="J47" s="152" t="e">
        <f t="shared" si="1"/>
        <v>#VALUE!</v>
      </c>
      <c r="K47" s="139"/>
    </row>
    <row r="48" spans="1:13" ht="98.1" customHeight="1" x14ac:dyDescent="0.3">
      <c r="A48" s="344" t="s">
        <v>469</v>
      </c>
      <c r="B48" s="148" t="s">
        <v>470</v>
      </c>
      <c r="C48" s="149" t="s">
        <v>39</v>
      </c>
      <c r="D48" s="149" t="s">
        <v>39</v>
      </c>
      <c r="E48" s="345">
        <v>5000</v>
      </c>
      <c r="F48" s="157" t="s">
        <v>85</v>
      </c>
      <c r="G48" s="151" t="s">
        <v>39</v>
      </c>
      <c r="H48" s="152" t="e">
        <f t="shared" si="0"/>
        <v>#VALUE!</v>
      </c>
      <c r="I48" s="151" t="s">
        <v>39</v>
      </c>
      <c r="J48" s="152" t="e">
        <f t="shared" si="1"/>
        <v>#VALUE!</v>
      </c>
      <c r="K48" s="139"/>
      <c r="L48" s="106"/>
      <c r="M48" s="106"/>
    </row>
    <row r="49" spans="1:13" ht="75" customHeight="1" x14ac:dyDescent="0.3">
      <c r="A49" s="147" t="s">
        <v>467</v>
      </c>
      <c r="B49" s="148" t="s">
        <v>468</v>
      </c>
      <c r="C49" s="149" t="s">
        <v>39</v>
      </c>
      <c r="D49" s="149" t="s">
        <v>39</v>
      </c>
      <c r="E49" s="161">
        <v>1500</v>
      </c>
      <c r="F49" s="157" t="s">
        <v>85</v>
      </c>
      <c r="G49" s="151" t="s">
        <v>39</v>
      </c>
      <c r="H49" s="152" t="e">
        <f t="shared" si="0"/>
        <v>#VALUE!</v>
      </c>
      <c r="I49" s="151" t="s">
        <v>39</v>
      </c>
      <c r="J49" s="152" t="e">
        <f t="shared" si="1"/>
        <v>#VALUE!</v>
      </c>
      <c r="K49" s="173"/>
      <c r="L49" s="23"/>
      <c r="M49" s="23"/>
    </row>
    <row r="50" spans="1:13" s="106" customFormat="1" ht="30.6" x14ac:dyDescent="0.3">
      <c r="A50" s="155" t="s">
        <v>58</v>
      </c>
      <c r="B50" s="159" t="s">
        <v>271</v>
      </c>
      <c r="C50" s="149" t="s">
        <v>39</v>
      </c>
      <c r="D50" s="149" t="s">
        <v>39</v>
      </c>
      <c r="E50" s="174">
        <v>540</v>
      </c>
      <c r="F50" s="157" t="s">
        <v>85</v>
      </c>
      <c r="G50" s="151" t="s">
        <v>39</v>
      </c>
      <c r="H50" s="152" t="e">
        <f t="shared" si="0"/>
        <v>#VALUE!</v>
      </c>
      <c r="I50" s="151" t="s">
        <v>39</v>
      </c>
      <c r="J50" s="152" t="e">
        <f t="shared" si="1"/>
        <v>#VALUE!</v>
      </c>
      <c r="K50" s="173"/>
      <c r="L50" s="23"/>
      <c r="M50" s="23"/>
    </row>
    <row r="51" spans="1:13" s="23" customFormat="1" ht="30.6" x14ac:dyDescent="0.3">
      <c r="A51" s="147" t="s">
        <v>466</v>
      </c>
      <c r="B51" s="162" t="s">
        <v>457</v>
      </c>
      <c r="C51" s="149" t="s">
        <v>39</v>
      </c>
      <c r="D51" s="149" t="s">
        <v>39</v>
      </c>
      <c r="E51" s="221">
        <v>290</v>
      </c>
      <c r="F51" s="157" t="s">
        <v>85</v>
      </c>
      <c r="G51" s="151" t="s">
        <v>39</v>
      </c>
      <c r="H51" s="152" t="e">
        <f t="shared" si="0"/>
        <v>#VALUE!</v>
      </c>
      <c r="I51" s="151" t="s">
        <v>39</v>
      </c>
      <c r="J51" s="152" t="e">
        <f t="shared" si="1"/>
        <v>#VALUE!</v>
      </c>
      <c r="K51" s="173"/>
    </row>
    <row r="52" spans="1:13" s="23" customFormat="1" ht="32.25" customHeight="1" x14ac:dyDescent="0.3">
      <c r="A52" s="147" t="s">
        <v>275</v>
      </c>
      <c r="B52" s="162" t="s">
        <v>272</v>
      </c>
      <c r="C52" s="149" t="s">
        <v>39</v>
      </c>
      <c r="D52" s="149" t="s">
        <v>39</v>
      </c>
      <c r="E52" s="221">
        <v>170</v>
      </c>
      <c r="F52" s="157" t="s">
        <v>85</v>
      </c>
      <c r="G52" s="151" t="s">
        <v>39</v>
      </c>
      <c r="H52" s="152" t="e">
        <f t="shared" si="0"/>
        <v>#VALUE!</v>
      </c>
      <c r="I52" s="151" t="s">
        <v>39</v>
      </c>
      <c r="J52" s="152" t="e">
        <f t="shared" si="1"/>
        <v>#VALUE!</v>
      </c>
      <c r="K52" s="173"/>
    </row>
    <row r="53" spans="1:13" s="23" customFormat="1" ht="23.25" customHeight="1" x14ac:dyDescent="0.2">
      <c r="A53" s="147" t="s">
        <v>276</v>
      </c>
      <c r="B53" s="162" t="s">
        <v>273</v>
      </c>
      <c r="C53" s="149" t="s">
        <v>39</v>
      </c>
      <c r="D53" s="149" t="s">
        <v>39</v>
      </c>
      <c r="E53" s="221">
        <v>220</v>
      </c>
      <c r="F53" s="157" t="s">
        <v>85</v>
      </c>
      <c r="G53" s="151" t="s">
        <v>39</v>
      </c>
      <c r="H53" s="152" t="e">
        <f t="shared" si="0"/>
        <v>#VALUE!</v>
      </c>
      <c r="I53" s="151" t="s">
        <v>39</v>
      </c>
      <c r="J53" s="152" t="e">
        <f t="shared" si="1"/>
        <v>#VALUE!</v>
      </c>
      <c r="K53" s="176"/>
      <c r="L53" s="176"/>
      <c r="M53" s="176"/>
    </row>
    <row r="54" spans="1:13" s="23" customFormat="1" ht="23.25" customHeight="1" x14ac:dyDescent="0.2">
      <c r="A54" s="147" t="s">
        <v>277</v>
      </c>
      <c r="B54" s="162" t="s">
        <v>274</v>
      </c>
      <c r="C54" s="149" t="s">
        <v>39</v>
      </c>
      <c r="D54" s="149" t="s">
        <v>39</v>
      </c>
      <c r="E54" s="221">
        <v>130</v>
      </c>
      <c r="F54" s="157" t="s">
        <v>85</v>
      </c>
      <c r="G54" s="151" t="s">
        <v>39</v>
      </c>
      <c r="H54" s="152" t="e">
        <f t="shared" si="0"/>
        <v>#VALUE!</v>
      </c>
      <c r="I54" s="151" t="s">
        <v>39</v>
      </c>
      <c r="J54" s="152" t="e">
        <f t="shared" si="1"/>
        <v>#VALUE!</v>
      </c>
      <c r="K54" s="176"/>
      <c r="L54" s="176"/>
      <c r="M54" s="176"/>
    </row>
    <row r="55" spans="1:13" s="176" customFormat="1" ht="43.5" customHeight="1" x14ac:dyDescent="0.2">
      <c r="A55" s="147" t="s">
        <v>174</v>
      </c>
      <c r="B55" s="162" t="s">
        <v>446</v>
      </c>
      <c r="C55" s="149" t="s">
        <v>39</v>
      </c>
      <c r="D55" s="149" t="s">
        <v>39</v>
      </c>
      <c r="E55" s="220">
        <v>1330</v>
      </c>
      <c r="F55" s="157" t="s">
        <v>85</v>
      </c>
      <c r="G55" s="151" t="s">
        <v>39</v>
      </c>
      <c r="H55" s="152" t="e">
        <f t="shared" si="0"/>
        <v>#VALUE!</v>
      </c>
      <c r="I55" s="151" t="s">
        <v>39</v>
      </c>
      <c r="J55" s="152" t="e">
        <f t="shared" si="1"/>
        <v>#VALUE!</v>
      </c>
    </row>
    <row r="56" spans="1:13" s="176" customFormat="1" ht="44.25" customHeight="1" x14ac:dyDescent="0.2">
      <c r="A56" s="173"/>
      <c r="B56" s="173"/>
      <c r="C56" s="173"/>
      <c r="D56" s="173"/>
      <c r="E56" s="173"/>
      <c r="F56" s="244"/>
      <c r="G56" s="361" t="s">
        <v>179</v>
      </c>
      <c r="H56" s="363" t="e">
        <f>SUM(#REF!)</f>
        <v>#REF!</v>
      </c>
      <c r="I56" s="361" t="s">
        <v>180</v>
      </c>
      <c r="J56" s="365" t="e">
        <f>SUM(#REF!)</f>
        <v>#REF!</v>
      </c>
    </row>
    <row r="57" spans="1:13" s="176" customFormat="1" ht="10.199999999999999" x14ac:dyDescent="0.2">
      <c r="A57" s="171" t="s">
        <v>59</v>
      </c>
      <c r="B57" s="171" t="s">
        <v>789</v>
      </c>
      <c r="C57" s="173"/>
      <c r="D57" s="173"/>
      <c r="E57" s="173"/>
      <c r="F57" s="244"/>
      <c r="G57" s="362"/>
      <c r="H57" s="364"/>
      <c r="I57" s="362"/>
      <c r="J57" s="366"/>
    </row>
    <row r="58" spans="1:13" s="176" customFormat="1" ht="10.199999999999999" x14ac:dyDescent="0.2">
      <c r="A58" s="123" t="s">
        <v>60</v>
      </c>
      <c r="B58" s="124" t="s">
        <v>61</v>
      </c>
      <c r="C58" s="173"/>
      <c r="D58" s="173"/>
      <c r="E58" s="173"/>
      <c r="F58" s="244"/>
      <c r="G58" s="173"/>
      <c r="H58" s="173"/>
      <c r="I58" s="173"/>
      <c r="J58" s="173"/>
    </row>
    <row r="59" spans="1:13" s="176" customFormat="1" ht="10.199999999999999" x14ac:dyDescent="0.2">
      <c r="A59" s="173"/>
      <c r="B59" s="173"/>
      <c r="C59" s="173"/>
      <c r="D59" s="173"/>
      <c r="E59" s="173"/>
      <c r="F59" s="244"/>
      <c r="G59" s="173"/>
      <c r="H59" s="173"/>
      <c r="I59" s="173"/>
      <c r="J59" s="173"/>
    </row>
    <row r="60" spans="1:13" s="176" customFormat="1" ht="39.9" customHeight="1" x14ac:dyDescent="0.2">
      <c r="A60" s="369" t="s">
        <v>73</v>
      </c>
      <c r="B60" s="370"/>
      <c r="C60" s="370"/>
      <c r="D60" s="370"/>
      <c r="E60" s="370"/>
      <c r="F60" s="370"/>
      <c r="G60" s="370"/>
      <c r="H60" s="370"/>
      <c r="I60" s="370"/>
    </row>
    <row r="61" spans="1:13" s="176" customFormat="1" ht="39.9" customHeight="1" x14ac:dyDescent="0.2">
      <c r="A61" s="371" t="s">
        <v>74</v>
      </c>
      <c r="B61" s="372"/>
      <c r="C61" s="372"/>
      <c r="D61" s="372"/>
      <c r="E61" s="372"/>
      <c r="F61" s="372"/>
      <c r="G61" s="372"/>
      <c r="H61" s="372"/>
      <c r="I61" s="372"/>
      <c r="K61" s="126"/>
      <c r="L61" s="126"/>
      <c r="M61" s="126"/>
    </row>
    <row r="62" spans="1:13" s="176" customFormat="1" ht="10.199999999999999" x14ac:dyDescent="0.2">
      <c r="A62" s="371" t="s">
        <v>75</v>
      </c>
      <c r="B62" s="372"/>
      <c r="C62" s="372"/>
      <c r="D62" s="372"/>
      <c r="E62" s="372"/>
      <c r="F62" s="372"/>
      <c r="G62" s="372"/>
      <c r="H62" s="372"/>
      <c r="I62" s="372"/>
      <c r="K62" s="126"/>
      <c r="L62" s="126"/>
      <c r="M62" s="126"/>
    </row>
    <row r="63" spans="1:13" s="126" customFormat="1" ht="10.199999999999999" x14ac:dyDescent="0.2">
      <c r="A63" s="373" t="s">
        <v>76</v>
      </c>
      <c r="B63" s="374"/>
      <c r="C63" s="374"/>
      <c r="D63" s="374"/>
      <c r="E63" s="374"/>
      <c r="F63" s="374"/>
      <c r="G63" s="374"/>
      <c r="H63" s="374"/>
      <c r="I63" s="374"/>
      <c r="J63" s="176"/>
    </row>
    <row r="64" spans="1:13" s="126" customFormat="1" x14ac:dyDescent="0.3">
      <c r="A64" s="178"/>
      <c r="B64" s="100"/>
      <c r="C64" s="100"/>
      <c r="D64" s="100"/>
      <c r="E64" s="127"/>
      <c r="F64" s="184"/>
      <c r="G64" s="100"/>
      <c r="H64" s="100"/>
      <c r="I64" s="100"/>
      <c r="J64" s="176"/>
      <c r="K64" s="173"/>
      <c r="L64" s="59"/>
      <c r="M64" s="59"/>
    </row>
    <row r="65" spans="1:13" s="126" customFormat="1" x14ac:dyDescent="0.2">
      <c r="A65" s="373" t="s">
        <v>77</v>
      </c>
      <c r="B65" s="374"/>
      <c r="C65" s="374"/>
      <c r="D65" s="374"/>
      <c r="E65" s="374"/>
      <c r="F65" s="374"/>
      <c r="G65" s="374"/>
      <c r="H65" s="374"/>
      <c r="I65" s="374"/>
      <c r="J65" s="176"/>
      <c r="K65" s="173"/>
      <c r="L65" s="23"/>
      <c r="M65" s="23"/>
    </row>
    <row r="66" spans="1:13" s="59" customFormat="1" x14ac:dyDescent="0.3">
      <c r="A66" s="179"/>
      <c r="B66" s="125"/>
      <c r="C66" s="180"/>
      <c r="D66" s="180"/>
      <c r="E66" s="180"/>
      <c r="F66" s="179"/>
      <c r="G66" s="181"/>
      <c r="H66" s="181"/>
      <c r="I66" s="182"/>
      <c r="J66" s="176"/>
      <c r="K66" s="173"/>
      <c r="L66" s="23"/>
      <c r="M66" s="23"/>
    </row>
    <row r="67" spans="1:13" s="23" customFormat="1" x14ac:dyDescent="0.2">
      <c r="A67" s="179"/>
      <c r="B67" s="125"/>
      <c r="C67" s="180"/>
      <c r="D67" s="180"/>
      <c r="E67" s="180"/>
      <c r="F67" s="179"/>
      <c r="G67" s="181"/>
      <c r="H67" s="181"/>
      <c r="I67" s="182"/>
      <c r="J67" s="176"/>
    </row>
    <row r="68" spans="1:13" s="23" customFormat="1" x14ac:dyDescent="0.2">
      <c r="A68" s="183"/>
      <c r="B68" s="126"/>
      <c r="C68" s="126"/>
      <c r="D68" s="126"/>
      <c r="E68" s="223"/>
      <c r="F68" s="184"/>
      <c r="G68" s="126"/>
      <c r="H68" s="126"/>
      <c r="I68" s="126"/>
      <c r="J68" s="126"/>
    </row>
    <row r="69" spans="1:13" s="23" customFormat="1" x14ac:dyDescent="0.2">
      <c r="A69" s="184"/>
      <c r="B69" s="127" t="s">
        <v>78</v>
      </c>
      <c r="C69" s="185"/>
      <c r="D69" s="185"/>
      <c r="E69" s="224"/>
      <c r="F69" s="245"/>
      <c r="G69" s="126"/>
      <c r="H69" s="126"/>
      <c r="I69" s="126"/>
      <c r="J69" s="126"/>
    </row>
    <row r="70" spans="1:13" s="23" customFormat="1" x14ac:dyDescent="0.2">
      <c r="A70" s="184"/>
      <c r="B70" s="128" t="s">
        <v>79</v>
      </c>
      <c r="C70" s="185"/>
      <c r="D70" s="185"/>
      <c r="E70" s="368" t="s">
        <v>178</v>
      </c>
      <c r="F70" s="368"/>
      <c r="G70" s="126"/>
      <c r="H70" s="126"/>
      <c r="I70" s="126"/>
      <c r="J70" s="126"/>
    </row>
    <row r="71" spans="1:13" s="23" customFormat="1" x14ac:dyDescent="0.3">
      <c r="A71" s="173"/>
      <c r="B71" s="173"/>
      <c r="C71" s="173"/>
      <c r="D71" s="173"/>
      <c r="E71" s="173"/>
      <c r="F71" s="244"/>
      <c r="G71" s="173"/>
      <c r="H71" s="173"/>
      <c r="I71" s="173"/>
      <c r="J71" s="173"/>
    </row>
    <row r="72" spans="1:13" s="23" customFormat="1" x14ac:dyDescent="0.3">
      <c r="A72" s="173"/>
      <c r="B72" s="173"/>
      <c r="C72" s="173"/>
      <c r="D72" s="173"/>
      <c r="E72" s="173"/>
      <c r="F72" s="244"/>
      <c r="G72" s="173"/>
      <c r="H72" s="173"/>
      <c r="I72" s="173"/>
      <c r="J72" s="173"/>
    </row>
    <row r="73" spans="1:13" s="23" customFormat="1" x14ac:dyDescent="0.3">
      <c r="A73" s="173"/>
      <c r="B73" s="173"/>
      <c r="C73" s="173"/>
      <c r="D73" s="173"/>
      <c r="E73" s="173"/>
      <c r="F73" s="244"/>
      <c r="G73" s="173"/>
      <c r="H73" s="173"/>
      <c r="I73" s="173"/>
      <c r="J73" s="173"/>
    </row>
    <row r="74" spans="1:13" s="23" customFormat="1" x14ac:dyDescent="0.3">
      <c r="A74" s="24"/>
      <c r="B74" s="71"/>
      <c r="C74" s="25"/>
      <c r="D74" s="25"/>
      <c r="E74" s="225"/>
      <c r="F74" s="27"/>
      <c r="G74" s="26"/>
      <c r="H74" s="28"/>
      <c r="I74" s="26"/>
      <c r="J74" s="28"/>
    </row>
    <row r="75" spans="1:13" s="23" customFormat="1" x14ac:dyDescent="0.3">
      <c r="A75" s="24"/>
      <c r="B75" s="71"/>
      <c r="C75" s="25"/>
      <c r="D75" s="25"/>
      <c r="E75" s="225"/>
      <c r="F75" s="27"/>
      <c r="G75" s="26"/>
      <c r="H75" s="28"/>
      <c r="I75" s="26"/>
      <c r="J75" s="28"/>
    </row>
    <row r="76" spans="1:13" s="23" customFormat="1" x14ac:dyDescent="0.3">
      <c r="A76" s="24"/>
      <c r="B76" s="71"/>
      <c r="C76" s="25"/>
      <c r="D76" s="25"/>
      <c r="E76" s="225"/>
      <c r="F76" s="27"/>
      <c r="G76" s="26"/>
      <c r="H76" s="28"/>
      <c r="I76" s="26"/>
      <c r="J76" s="28"/>
    </row>
    <row r="77" spans="1:13" s="23" customFormat="1" x14ac:dyDescent="0.3">
      <c r="A77" s="24"/>
      <c r="B77" s="71"/>
      <c r="C77" s="25"/>
      <c r="D77" s="25"/>
      <c r="E77" s="225"/>
      <c r="F77" s="27"/>
      <c r="G77" s="26"/>
      <c r="H77" s="28"/>
      <c r="I77" s="26"/>
      <c r="J77" s="28"/>
    </row>
    <row r="78" spans="1:13" s="23" customFormat="1" x14ac:dyDescent="0.3">
      <c r="A78" s="24"/>
      <c r="B78" s="71"/>
      <c r="C78" s="25"/>
      <c r="D78" s="25"/>
      <c r="E78" s="225"/>
      <c r="F78" s="27"/>
      <c r="G78" s="26"/>
      <c r="H78" s="28"/>
      <c r="I78" s="26"/>
      <c r="J78" s="28"/>
    </row>
    <row r="79" spans="1:13" s="23" customFormat="1" x14ac:dyDescent="0.3">
      <c r="A79" s="24"/>
      <c r="B79" s="71"/>
      <c r="C79" s="25"/>
      <c r="D79" s="25"/>
      <c r="E79" s="225"/>
      <c r="F79" s="27"/>
      <c r="G79" s="26"/>
      <c r="H79" s="28"/>
      <c r="I79" s="26"/>
      <c r="J79" s="28"/>
    </row>
    <row r="80" spans="1:13" s="23" customFormat="1" x14ac:dyDescent="0.3">
      <c r="A80" s="24"/>
      <c r="B80" s="71"/>
      <c r="C80" s="25"/>
      <c r="D80" s="25"/>
      <c r="E80" s="225"/>
      <c r="F80" s="27"/>
      <c r="G80" s="26"/>
      <c r="H80" s="28"/>
      <c r="I80" s="26"/>
      <c r="J80" s="28"/>
    </row>
    <row r="81" spans="1:10" s="23" customFormat="1" x14ac:dyDescent="0.3">
      <c r="A81" s="24"/>
      <c r="B81" s="71"/>
      <c r="C81" s="25"/>
      <c r="D81" s="25"/>
      <c r="E81" s="225"/>
      <c r="F81" s="27"/>
      <c r="G81" s="26"/>
      <c r="H81" s="28"/>
      <c r="I81" s="26"/>
      <c r="J81" s="28"/>
    </row>
    <row r="82" spans="1:10" s="23" customFormat="1" x14ac:dyDescent="0.3">
      <c r="A82" s="24"/>
      <c r="B82" s="71"/>
      <c r="C82" s="25"/>
      <c r="D82" s="25"/>
      <c r="E82" s="225"/>
      <c r="F82" s="27"/>
      <c r="G82" s="26"/>
      <c r="H82" s="28"/>
      <c r="I82" s="26"/>
      <c r="J82" s="28"/>
    </row>
    <row r="83" spans="1:10" s="23" customFormat="1" x14ac:dyDescent="0.3">
      <c r="A83" s="24"/>
      <c r="B83" s="71"/>
      <c r="C83" s="25"/>
      <c r="D83" s="25"/>
      <c r="E83" s="225"/>
      <c r="F83" s="27"/>
      <c r="G83" s="26"/>
      <c r="H83" s="28"/>
      <c r="I83" s="26"/>
      <c r="J83" s="28"/>
    </row>
    <row r="84" spans="1:10" s="23" customFormat="1" x14ac:dyDescent="0.3">
      <c r="A84" s="24"/>
      <c r="B84" s="71"/>
      <c r="C84" s="25"/>
      <c r="D84" s="25"/>
      <c r="E84" s="225"/>
      <c r="F84" s="27"/>
      <c r="G84" s="26"/>
      <c r="H84" s="28"/>
      <c r="I84" s="26"/>
      <c r="J84" s="28"/>
    </row>
    <row r="85" spans="1:10" s="23" customFormat="1" x14ac:dyDescent="0.3">
      <c r="A85" s="24"/>
      <c r="B85" s="71"/>
      <c r="C85" s="25"/>
      <c r="D85" s="25"/>
      <c r="E85" s="225"/>
      <c r="F85" s="27"/>
      <c r="G85" s="26"/>
      <c r="H85" s="28"/>
      <c r="I85" s="26"/>
      <c r="J85" s="28"/>
    </row>
    <row r="86" spans="1:10" s="23" customFormat="1" x14ac:dyDescent="0.3">
      <c r="A86" s="24"/>
      <c r="B86" s="71"/>
      <c r="C86" s="25"/>
      <c r="D86" s="25"/>
      <c r="E86" s="225"/>
      <c r="F86" s="27"/>
      <c r="G86" s="26"/>
      <c r="H86" s="28"/>
      <c r="I86" s="26"/>
      <c r="J86" s="28"/>
    </row>
    <row r="87" spans="1:10" s="23" customFormat="1" x14ac:dyDescent="0.3">
      <c r="A87" s="24"/>
      <c r="B87" s="71"/>
      <c r="C87" s="25"/>
      <c r="D87" s="25"/>
      <c r="E87" s="225"/>
      <c r="F87" s="27"/>
      <c r="G87" s="26"/>
      <c r="H87" s="28"/>
      <c r="I87" s="26"/>
      <c r="J87" s="28"/>
    </row>
    <row r="88" spans="1:10" s="23" customFormat="1" x14ac:dyDescent="0.3">
      <c r="A88" s="24"/>
      <c r="B88" s="71"/>
      <c r="C88" s="25"/>
      <c r="D88" s="25"/>
      <c r="E88" s="225"/>
      <c r="F88" s="27"/>
      <c r="G88" s="26"/>
      <c r="H88" s="28"/>
      <c r="I88" s="26"/>
      <c r="J88" s="28"/>
    </row>
    <row r="89" spans="1:10" s="23" customFormat="1" x14ac:dyDescent="0.3">
      <c r="A89" s="24"/>
      <c r="B89" s="71"/>
      <c r="C89" s="25"/>
      <c r="D89" s="25"/>
      <c r="E89" s="225"/>
      <c r="F89" s="27"/>
      <c r="G89" s="26"/>
      <c r="H89" s="28"/>
      <c r="I89" s="26"/>
      <c r="J89" s="28"/>
    </row>
    <row r="90" spans="1:10" s="23" customFormat="1" x14ac:dyDescent="0.3">
      <c r="A90" s="24"/>
      <c r="B90" s="71"/>
      <c r="C90" s="25"/>
      <c r="D90" s="25"/>
      <c r="E90" s="225"/>
      <c r="F90" s="27"/>
      <c r="G90" s="26"/>
      <c r="H90" s="28"/>
      <c r="I90" s="26"/>
      <c r="J90" s="28"/>
    </row>
    <row r="91" spans="1:10" s="23" customFormat="1" x14ac:dyDescent="0.3">
      <c r="A91" s="24"/>
      <c r="B91" s="71"/>
      <c r="C91" s="25"/>
      <c r="D91" s="25"/>
      <c r="E91" s="225"/>
      <c r="F91" s="27"/>
      <c r="G91" s="26"/>
      <c r="H91" s="28"/>
      <c r="I91" s="26"/>
      <c r="J91" s="28"/>
    </row>
    <row r="92" spans="1:10" s="23" customFormat="1" x14ac:dyDescent="0.3">
      <c r="A92" s="24"/>
      <c r="B92" s="71"/>
      <c r="C92" s="25"/>
      <c r="D92" s="25"/>
      <c r="E92" s="225"/>
      <c r="F92" s="27"/>
      <c r="G92" s="26"/>
      <c r="H92" s="28"/>
      <c r="I92" s="26"/>
      <c r="J92" s="28"/>
    </row>
    <row r="93" spans="1:10" s="23" customFormat="1" x14ac:dyDescent="0.3">
      <c r="A93" s="24"/>
      <c r="B93" s="71"/>
      <c r="C93" s="25"/>
      <c r="D93" s="25"/>
      <c r="E93" s="225"/>
      <c r="F93" s="27"/>
      <c r="G93" s="26"/>
      <c r="H93" s="28"/>
      <c r="I93" s="26"/>
      <c r="J93" s="28"/>
    </row>
    <row r="94" spans="1:10" s="23" customFormat="1" x14ac:dyDescent="0.3">
      <c r="A94" s="24"/>
      <c r="B94" s="71"/>
      <c r="C94" s="25"/>
      <c r="D94" s="25"/>
      <c r="E94" s="225"/>
      <c r="F94" s="27"/>
      <c r="G94" s="26"/>
      <c r="H94" s="28"/>
      <c r="I94" s="26"/>
      <c r="J94" s="28"/>
    </row>
    <row r="95" spans="1:10" s="23" customFormat="1" x14ac:dyDescent="0.3">
      <c r="A95" s="24"/>
      <c r="B95" s="71"/>
      <c r="C95" s="25"/>
      <c r="D95" s="25"/>
      <c r="E95" s="225"/>
      <c r="F95" s="27"/>
      <c r="G95" s="26"/>
      <c r="H95" s="28"/>
      <c r="I95" s="26"/>
      <c r="J95" s="28"/>
    </row>
    <row r="96" spans="1:10" s="23" customFormat="1" x14ac:dyDescent="0.3">
      <c r="A96" s="24"/>
      <c r="B96" s="71"/>
      <c r="C96" s="25"/>
      <c r="D96" s="25"/>
      <c r="E96" s="225"/>
      <c r="F96" s="27"/>
      <c r="G96" s="26"/>
      <c r="H96" s="28"/>
      <c r="I96" s="26"/>
      <c r="J96" s="28"/>
    </row>
    <row r="97" spans="1:10" s="23" customFormat="1" x14ac:dyDescent="0.3">
      <c r="A97" s="24"/>
      <c r="B97" s="71"/>
      <c r="C97" s="25"/>
      <c r="D97" s="25"/>
      <c r="E97" s="225"/>
      <c r="F97" s="27"/>
      <c r="G97" s="26"/>
      <c r="H97" s="28"/>
      <c r="I97" s="26"/>
      <c r="J97" s="28"/>
    </row>
    <row r="98" spans="1:10" s="23" customFormat="1" x14ac:dyDescent="0.3">
      <c r="A98" s="24"/>
      <c r="B98" s="71"/>
      <c r="C98" s="25"/>
      <c r="D98" s="25"/>
      <c r="E98" s="225"/>
      <c r="F98" s="27"/>
      <c r="G98" s="26"/>
      <c r="H98" s="28"/>
      <c r="I98" s="26"/>
      <c r="J98" s="28"/>
    </row>
    <row r="99" spans="1:10" s="23" customFormat="1" x14ac:dyDescent="0.3">
      <c r="A99" s="24"/>
      <c r="B99" s="71"/>
      <c r="C99" s="25"/>
      <c r="D99" s="25"/>
      <c r="E99" s="225"/>
      <c r="F99" s="27"/>
      <c r="G99" s="26"/>
      <c r="H99" s="28"/>
      <c r="I99" s="26"/>
      <c r="J99" s="28"/>
    </row>
    <row r="100" spans="1:10" s="23" customFormat="1" ht="17.399999999999999" x14ac:dyDescent="0.3">
      <c r="A100" s="29"/>
      <c r="B100" s="72"/>
      <c r="C100" s="30"/>
      <c r="D100" s="30"/>
      <c r="E100" s="30"/>
      <c r="F100" s="254"/>
      <c r="G100" s="30"/>
      <c r="H100" s="31"/>
      <c r="I100" s="30"/>
      <c r="J100" s="31"/>
    </row>
    <row r="101" spans="1:10" s="23" customFormat="1" x14ac:dyDescent="0.3">
      <c r="A101" s="24"/>
      <c r="B101" s="71"/>
      <c r="C101" s="25"/>
      <c r="D101" s="25"/>
      <c r="E101" s="225"/>
      <c r="F101" s="27"/>
      <c r="G101" s="26"/>
      <c r="H101" s="28"/>
      <c r="I101" s="26"/>
      <c r="J101" s="28"/>
    </row>
    <row r="102" spans="1:10" s="23" customFormat="1" x14ac:dyDescent="0.3">
      <c r="A102" s="24"/>
      <c r="B102" s="71"/>
      <c r="C102" s="25"/>
      <c r="D102" s="25"/>
      <c r="E102" s="225"/>
      <c r="F102" s="27"/>
      <c r="G102" s="26"/>
      <c r="H102" s="28"/>
      <c r="I102" s="26"/>
      <c r="J102" s="28"/>
    </row>
    <row r="103" spans="1:10" s="23" customFormat="1" x14ac:dyDescent="0.3">
      <c r="A103" s="24"/>
      <c r="B103" s="71"/>
      <c r="C103" s="25"/>
      <c r="D103" s="25"/>
      <c r="E103" s="225"/>
      <c r="F103" s="27"/>
      <c r="G103" s="26"/>
      <c r="H103" s="28"/>
      <c r="I103" s="26"/>
      <c r="J103" s="28"/>
    </row>
    <row r="104" spans="1:10" s="23" customFormat="1" x14ac:dyDescent="0.3">
      <c r="A104" s="24"/>
      <c r="B104" s="71"/>
      <c r="C104" s="25"/>
      <c r="D104" s="25"/>
      <c r="E104" s="225"/>
      <c r="F104" s="27"/>
      <c r="G104" s="26"/>
      <c r="H104" s="28"/>
      <c r="I104" s="26"/>
      <c r="J104" s="28"/>
    </row>
    <row r="105" spans="1:10" s="23" customFormat="1" x14ac:dyDescent="0.3">
      <c r="A105" s="24"/>
      <c r="B105" s="71"/>
      <c r="C105" s="25"/>
      <c r="D105" s="25"/>
      <c r="E105" s="225"/>
      <c r="F105" s="27"/>
      <c r="G105" s="26"/>
      <c r="H105" s="28"/>
      <c r="I105" s="26"/>
      <c r="J105" s="28"/>
    </row>
    <row r="106" spans="1:10" s="23" customFormat="1" x14ac:dyDescent="0.3">
      <c r="A106" s="24"/>
      <c r="B106" s="71"/>
      <c r="C106" s="25"/>
      <c r="D106" s="25"/>
      <c r="E106" s="225"/>
      <c r="F106" s="27"/>
      <c r="G106" s="26"/>
      <c r="H106" s="28"/>
      <c r="I106" s="26"/>
      <c r="J106" s="28"/>
    </row>
    <row r="107" spans="1:10" s="23" customFormat="1" x14ac:dyDescent="0.3">
      <c r="A107" s="24"/>
      <c r="B107" s="71"/>
      <c r="C107" s="25"/>
      <c r="D107" s="25"/>
      <c r="E107" s="225"/>
      <c r="F107" s="27"/>
      <c r="G107" s="26"/>
      <c r="H107" s="28"/>
      <c r="I107" s="26"/>
      <c r="J107" s="28"/>
    </row>
    <row r="108" spans="1:10" s="23" customFormat="1" x14ac:dyDescent="0.3">
      <c r="A108" s="24"/>
      <c r="B108" s="71"/>
      <c r="C108" s="25"/>
      <c r="D108" s="25"/>
      <c r="E108" s="225"/>
      <c r="F108" s="27"/>
      <c r="G108" s="26"/>
      <c r="H108" s="28"/>
      <c r="I108" s="26"/>
      <c r="J108" s="28"/>
    </row>
    <row r="109" spans="1:10" s="23" customFormat="1" x14ac:dyDescent="0.3">
      <c r="A109" s="24"/>
      <c r="B109" s="71"/>
      <c r="C109" s="25"/>
      <c r="D109" s="25"/>
      <c r="E109" s="225"/>
      <c r="F109" s="27"/>
      <c r="G109" s="26"/>
      <c r="H109" s="28"/>
      <c r="I109" s="26"/>
      <c r="J109" s="28"/>
    </row>
    <row r="110" spans="1:10" s="23" customFormat="1" x14ac:dyDescent="0.3">
      <c r="A110" s="24"/>
      <c r="B110" s="71"/>
      <c r="C110" s="25"/>
      <c r="D110" s="25"/>
      <c r="E110" s="225"/>
      <c r="F110" s="27"/>
      <c r="G110" s="26"/>
      <c r="H110" s="28"/>
      <c r="I110" s="26"/>
      <c r="J110" s="28"/>
    </row>
    <row r="111" spans="1:10" s="23" customFormat="1" x14ac:dyDescent="0.3">
      <c r="A111" s="24"/>
      <c r="B111" s="71"/>
      <c r="C111" s="25"/>
      <c r="D111" s="25"/>
      <c r="E111" s="225"/>
      <c r="F111" s="27"/>
      <c r="G111" s="26"/>
      <c r="H111" s="28"/>
      <c r="I111" s="26"/>
      <c r="J111" s="28"/>
    </row>
    <row r="112" spans="1:10" s="23" customFormat="1" x14ac:dyDescent="0.3">
      <c r="A112" s="24"/>
      <c r="B112" s="71"/>
      <c r="C112" s="25"/>
      <c r="D112" s="25"/>
      <c r="E112" s="225"/>
      <c r="F112" s="27"/>
      <c r="G112" s="26"/>
      <c r="H112" s="28"/>
      <c r="I112" s="26"/>
      <c r="J112" s="28"/>
    </row>
    <row r="113" spans="1:10" s="23" customFormat="1" x14ac:dyDescent="0.3">
      <c r="A113" s="24"/>
      <c r="B113" s="71"/>
      <c r="C113" s="25"/>
      <c r="D113" s="25"/>
      <c r="E113" s="225"/>
      <c r="F113" s="27"/>
      <c r="G113" s="26"/>
      <c r="H113" s="28"/>
      <c r="I113" s="26"/>
      <c r="J113" s="28"/>
    </row>
    <row r="114" spans="1:10" s="23" customFormat="1" x14ac:dyDescent="0.3">
      <c r="A114" s="24"/>
      <c r="B114" s="71"/>
      <c r="C114" s="25"/>
      <c r="D114" s="25"/>
      <c r="E114" s="225"/>
      <c r="F114" s="27"/>
      <c r="G114" s="26"/>
      <c r="H114" s="28"/>
      <c r="I114" s="26"/>
      <c r="J114" s="28"/>
    </row>
    <row r="115" spans="1:10" s="23" customFormat="1" x14ac:dyDescent="0.3">
      <c r="A115" s="24"/>
      <c r="B115" s="71"/>
      <c r="C115" s="25"/>
      <c r="D115" s="25"/>
      <c r="E115" s="225"/>
      <c r="F115" s="27"/>
      <c r="G115" s="26"/>
      <c r="H115" s="28"/>
      <c r="I115" s="26"/>
      <c r="J115" s="28"/>
    </row>
    <row r="116" spans="1:10" s="23" customFormat="1" x14ac:dyDescent="0.3">
      <c r="A116" s="24"/>
      <c r="B116" s="71"/>
      <c r="C116" s="25"/>
      <c r="D116" s="25"/>
      <c r="E116" s="225"/>
      <c r="F116" s="27"/>
      <c r="G116" s="26"/>
      <c r="H116" s="28"/>
      <c r="I116" s="26"/>
      <c r="J116" s="28"/>
    </row>
    <row r="117" spans="1:10" s="23" customFormat="1" x14ac:dyDescent="0.3">
      <c r="A117" s="24"/>
      <c r="B117" s="71"/>
      <c r="C117" s="25"/>
      <c r="D117" s="25"/>
      <c r="E117" s="225"/>
      <c r="F117" s="27"/>
      <c r="G117" s="26"/>
      <c r="H117" s="28"/>
      <c r="I117" s="26"/>
      <c r="J117" s="28"/>
    </row>
    <row r="118" spans="1:10" s="23" customFormat="1" x14ac:dyDescent="0.3">
      <c r="A118" s="24"/>
      <c r="B118" s="71"/>
      <c r="C118" s="25"/>
      <c r="D118" s="25"/>
      <c r="E118" s="225"/>
      <c r="F118" s="27"/>
      <c r="G118" s="26"/>
      <c r="H118" s="28"/>
      <c r="I118" s="26"/>
      <c r="J118" s="28"/>
    </row>
    <row r="119" spans="1:10" s="23" customFormat="1" x14ac:dyDescent="0.3">
      <c r="A119" s="24"/>
      <c r="B119" s="71"/>
      <c r="C119" s="25"/>
      <c r="D119" s="25"/>
      <c r="E119" s="225"/>
      <c r="F119" s="27"/>
      <c r="G119" s="26"/>
      <c r="H119" s="28"/>
      <c r="I119" s="26"/>
      <c r="J119" s="28"/>
    </row>
    <row r="120" spans="1:10" s="23" customFormat="1" x14ac:dyDescent="0.3">
      <c r="A120" s="24"/>
      <c r="B120" s="71"/>
      <c r="C120" s="25"/>
      <c r="D120" s="25"/>
      <c r="E120" s="225"/>
      <c r="F120" s="27"/>
      <c r="G120" s="26"/>
      <c r="H120" s="28"/>
      <c r="I120" s="26"/>
      <c r="J120" s="28"/>
    </row>
    <row r="121" spans="1:10" s="23" customFormat="1" x14ac:dyDescent="0.3">
      <c r="A121" s="24"/>
      <c r="B121" s="71"/>
      <c r="C121" s="25"/>
      <c r="D121" s="25"/>
      <c r="E121" s="225"/>
      <c r="F121" s="27"/>
      <c r="G121" s="26"/>
      <c r="H121" s="28"/>
      <c r="I121" s="26"/>
      <c r="J121" s="28"/>
    </row>
    <row r="122" spans="1:10" s="23" customFormat="1" x14ac:dyDescent="0.3">
      <c r="A122" s="24"/>
      <c r="B122" s="71"/>
      <c r="C122" s="25"/>
      <c r="D122" s="25"/>
      <c r="E122" s="225"/>
      <c r="F122" s="27"/>
      <c r="G122" s="26"/>
      <c r="H122" s="28"/>
      <c r="I122" s="26"/>
      <c r="J122" s="28"/>
    </row>
    <row r="123" spans="1:10" s="23" customFormat="1" x14ac:dyDescent="0.3">
      <c r="A123" s="24"/>
      <c r="B123" s="71"/>
      <c r="C123" s="25"/>
      <c r="D123" s="25"/>
      <c r="E123" s="225"/>
      <c r="F123" s="27"/>
      <c r="G123" s="26"/>
      <c r="H123" s="28"/>
      <c r="I123" s="26"/>
      <c r="J123" s="28"/>
    </row>
    <row r="124" spans="1:10" s="23" customFormat="1" x14ac:dyDescent="0.3">
      <c r="A124" s="24"/>
      <c r="B124" s="71"/>
      <c r="C124" s="25"/>
      <c r="D124" s="25"/>
      <c r="E124" s="225"/>
      <c r="F124" s="27"/>
      <c r="G124" s="26"/>
      <c r="H124" s="28"/>
      <c r="I124" s="26"/>
      <c r="J124" s="28"/>
    </row>
    <row r="125" spans="1:10" s="23" customFormat="1" x14ac:dyDescent="0.3">
      <c r="A125" s="24"/>
      <c r="B125" s="71"/>
      <c r="C125" s="25"/>
      <c r="D125" s="25"/>
      <c r="E125" s="225"/>
      <c r="F125" s="27"/>
      <c r="G125" s="26"/>
      <c r="H125" s="28"/>
      <c r="I125" s="26"/>
      <c r="J125" s="28"/>
    </row>
    <row r="126" spans="1:10" s="23" customFormat="1" x14ac:dyDescent="0.3">
      <c r="A126" s="24"/>
      <c r="B126" s="71"/>
      <c r="C126" s="25"/>
      <c r="D126" s="25"/>
      <c r="E126" s="225"/>
      <c r="F126" s="27"/>
      <c r="G126" s="26"/>
      <c r="H126" s="28"/>
      <c r="I126" s="26"/>
      <c r="J126" s="28"/>
    </row>
    <row r="127" spans="1:10" s="23" customFormat="1" x14ac:dyDescent="0.3">
      <c r="A127" s="24"/>
      <c r="B127" s="71"/>
      <c r="C127" s="25"/>
      <c r="D127" s="25"/>
      <c r="E127" s="225"/>
      <c r="F127" s="27"/>
      <c r="G127" s="26"/>
      <c r="H127" s="28"/>
      <c r="I127" s="26"/>
      <c r="J127" s="28"/>
    </row>
    <row r="128" spans="1:10" s="23" customFormat="1" x14ac:dyDescent="0.3">
      <c r="A128" s="24"/>
      <c r="B128" s="71"/>
      <c r="C128" s="25"/>
      <c r="D128" s="25"/>
      <c r="E128" s="225"/>
      <c r="F128" s="27"/>
      <c r="G128" s="26"/>
      <c r="H128" s="28"/>
      <c r="I128" s="26"/>
      <c r="J128" s="28"/>
    </row>
    <row r="129" spans="1:10" s="23" customFormat="1" x14ac:dyDescent="0.3">
      <c r="A129" s="24"/>
      <c r="B129" s="71"/>
      <c r="C129" s="25"/>
      <c r="D129" s="25"/>
      <c r="E129" s="225"/>
      <c r="F129" s="27"/>
      <c r="G129" s="26"/>
      <c r="H129" s="28"/>
      <c r="I129" s="26"/>
      <c r="J129" s="28"/>
    </row>
    <row r="130" spans="1:10" s="23" customFormat="1" x14ac:dyDescent="0.3">
      <c r="A130" s="24"/>
      <c r="B130" s="71"/>
      <c r="C130" s="25"/>
      <c r="D130" s="25"/>
      <c r="E130" s="225"/>
      <c r="F130" s="27"/>
      <c r="G130" s="26"/>
      <c r="H130" s="28"/>
      <c r="I130" s="26"/>
      <c r="J130" s="28"/>
    </row>
    <row r="131" spans="1:10" s="23" customFormat="1" x14ac:dyDescent="0.3">
      <c r="A131" s="24"/>
      <c r="B131" s="71"/>
      <c r="C131" s="25"/>
      <c r="D131" s="25"/>
      <c r="E131" s="225"/>
      <c r="F131" s="27"/>
      <c r="G131" s="26"/>
      <c r="H131" s="28"/>
      <c r="I131" s="26"/>
      <c r="J131" s="28"/>
    </row>
    <row r="132" spans="1:10" s="23" customFormat="1" x14ac:dyDescent="0.3">
      <c r="A132" s="24"/>
      <c r="B132" s="71"/>
      <c r="C132" s="25"/>
      <c r="D132" s="25"/>
      <c r="E132" s="225"/>
      <c r="F132" s="27"/>
      <c r="G132" s="26"/>
      <c r="H132" s="28"/>
      <c r="I132" s="26"/>
      <c r="J132" s="28"/>
    </row>
    <row r="133" spans="1:10" s="23" customFormat="1" x14ac:dyDescent="0.3">
      <c r="A133" s="24"/>
      <c r="B133" s="71"/>
      <c r="C133" s="25"/>
      <c r="D133" s="25"/>
      <c r="E133" s="225"/>
      <c r="F133" s="27"/>
      <c r="G133" s="26"/>
      <c r="H133" s="28"/>
      <c r="I133" s="26"/>
      <c r="J133" s="28"/>
    </row>
    <row r="134" spans="1:10" s="23" customFormat="1" x14ac:dyDescent="0.3">
      <c r="A134" s="24"/>
      <c r="B134" s="71"/>
      <c r="C134" s="25"/>
      <c r="D134" s="25"/>
      <c r="E134" s="225"/>
      <c r="F134" s="27"/>
      <c r="G134" s="26"/>
      <c r="H134" s="28"/>
      <c r="I134" s="26"/>
      <c r="J134" s="28"/>
    </row>
    <row r="135" spans="1:10" s="23" customFormat="1" x14ac:dyDescent="0.3">
      <c r="A135" s="24"/>
      <c r="B135" s="71"/>
      <c r="C135" s="25"/>
      <c r="D135" s="25"/>
      <c r="E135" s="225"/>
      <c r="F135" s="27"/>
      <c r="G135" s="26"/>
      <c r="H135" s="28"/>
      <c r="I135" s="26"/>
      <c r="J135" s="28"/>
    </row>
    <row r="136" spans="1:10" s="23" customFormat="1" x14ac:dyDescent="0.3">
      <c r="A136" s="24"/>
      <c r="B136" s="71"/>
      <c r="C136" s="25"/>
      <c r="D136" s="25"/>
      <c r="E136" s="225"/>
      <c r="F136" s="27"/>
      <c r="G136" s="26"/>
      <c r="H136" s="28"/>
      <c r="I136" s="26"/>
      <c r="J136" s="28"/>
    </row>
    <row r="137" spans="1:10" s="23" customFormat="1" x14ac:dyDescent="0.3">
      <c r="A137" s="24"/>
      <c r="B137" s="71"/>
      <c r="C137" s="25"/>
      <c r="D137" s="25"/>
      <c r="E137" s="225"/>
      <c r="F137" s="27"/>
      <c r="G137" s="26"/>
      <c r="H137" s="28"/>
      <c r="I137" s="26"/>
      <c r="J137" s="28"/>
    </row>
    <row r="138" spans="1:10" s="23" customFormat="1" x14ac:dyDescent="0.3">
      <c r="A138" s="24"/>
      <c r="B138" s="71"/>
      <c r="C138" s="25"/>
      <c r="D138" s="25"/>
      <c r="E138" s="225"/>
      <c r="F138" s="27"/>
      <c r="G138" s="26"/>
      <c r="H138" s="28"/>
      <c r="I138" s="26"/>
      <c r="J138" s="28"/>
    </row>
    <row r="139" spans="1:10" s="23" customFormat="1" x14ac:dyDescent="0.3">
      <c r="A139" s="24"/>
      <c r="B139" s="71"/>
      <c r="C139" s="25"/>
      <c r="D139" s="25"/>
      <c r="E139" s="225"/>
      <c r="F139" s="27"/>
      <c r="G139" s="26"/>
      <c r="H139" s="28"/>
      <c r="I139" s="26"/>
      <c r="J139" s="28"/>
    </row>
    <row r="140" spans="1:10" s="23" customFormat="1" x14ac:dyDescent="0.3">
      <c r="A140" s="24"/>
      <c r="B140" s="71"/>
      <c r="C140" s="25"/>
      <c r="D140" s="25"/>
      <c r="E140" s="225"/>
      <c r="F140" s="27"/>
      <c r="G140" s="26"/>
      <c r="H140" s="28"/>
      <c r="I140" s="26"/>
      <c r="J140" s="28"/>
    </row>
    <row r="141" spans="1:10" s="23" customFormat="1" x14ac:dyDescent="0.3">
      <c r="A141" s="24"/>
      <c r="B141" s="71"/>
      <c r="C141" s="25"/>
      <c r="D141" s="25"/>
      <c r="E141" s="225"/>
      <c r="F141" s="27"/>
      <c r="G141" s="26"/>
      <c r="H141" s="28"/>
      <c r="I141" s="26"/>
      <c r="J141" s="28"/>
    </row>
    <row r="142" spans="1:10" s="23" customFormat="1" x14ac:dyDescent="0.3">
      <c r="A142" s="24"/>
      <c r="B142" s="71"/>
      <c r="C142" s="25"/>
      <c r="D142" s="25"/>
      <c r="E142" s="225"/>
      <c r="F142" s="27"/>
      <c r="G142" s="26"/>
      <c r="H142" s="28"/>
      <c r="I142" s="26"/>
      <c r="J142" s="28"/>
    </row>
    <row r="143" spans="1:10" s="23" customFormat="1" x14ac:dyDescent="0.3">
      <c r="A143" s="24"/>
      <c r="B143" s="71"/>
      <c r="C143" s="25"/>
      <c r="D143" s="25"/>
      <c r="E143" s="225"/>
      <c r="F143" s="27"/>
      <c r="G143" s="26"/>
      <c r="H143" s="28"/>
      <c r="I143" s="26"/>
      <c r="J143" s="28"/>
    </row>
    <row r="144" spans="1:10" s="23" customFormat="1" x14ac:dyDescent="0.3">
      <c r="A144" s="24"/>
      <c r="B144" s="71"/>
      <c r="C144" s="25"/>
      <c r="D144" s="25"/>
      <c r="E144" s="225"/>
      <c r="F144" s="27"/>
      <c r="G144" s="26"/>
      <c r="H144" s="28"/>
      <c r="I144" s="26"/>
      <c r="J144" s="28"/>
    </row>
    <row r="145" spans="1:10" s="23" customFormat="1" x14ac:dyDescent="0.3">
      <c r="A145" s="24"/>
      <c r="B145" s="71"/>
      <c r="C145" s="25"/>
      <c r="D145" s="25"/>
      <c r="E145" s="225"/>
      <c r="F145" s="27"/>
      <c r="G145" s="26"/>
      <c r="H145" s="28"/>
      <c r="I145" s="26"/>
      <c r="J145" s="28"/>
    </row>
    <row r="146" spans="1:10" s="23" customFormat="1" ht="17.399999999999999" x14ac:dyDescent="0.3">
      <c r="A146" s="29"/>
      <c r="B146" s="72"/>
      <c r="C146" s="30"/>
      <c r="D146" s="30"/>
      <c r="E146" s="30"/>
      <c r="F146" s="254"/>
      <c r="G146" s="30"/>
      <c r="H146" s="31"/>
      <c r="I146" s="30"/>
      <c r="J146" s="31"/>
    </row>
    <row r="147" spans="1:10" s="23" customFormat="1" x14ac:dyDescent="0.3">
      <c r="A147" s="24"/>
      <c r="B147" s="71"/>
      <c r="C147" s="25"/>
      <c r="D147" s="25"/>
      <c r="E147" s="225"/>
      <c r="F147" s="27"/>
      <c r="G147" s="26"/>
      <c r="H147" s="28"/>
      <c r="I147" s="26"/>
      <c r="J147" s="28"/>
    </row>
    <row r="148" spans="1:10" s="23" customFormat="1" x14ac:dyDescent="0.3">
      <c r="A148" s="24"/>
      <c r="B148" s="71"/>
      <c r="C148" s="25"/>
      <c r="D148" s="25"/>
      <c r="E148" s="225"/>
      <c r="F148" s="27"/>
      <c r="G148" s="26"/>
      <c r="H148" s="28"/>
      <c r="I148" s="26"/>
      <c r="J148" s="28"/>
    </row>
    <row r="149" spans="1:10" s="23" customFormat="1" x14ac:dyDescent="0.3">
      <c r="A149" s="24"/>
      <c r="B149" s="71"/>
      <c r="C149" s="25"/>
      <c r="D149" s="25"/>
      <c r="E149" s="225"/>
      <c r="F149" s="27"/>
      <c r="G149" s="26"/>
      <c r="H149" s="28"/>
      <c r="I149" s="26"/>
      <c r="J149" s="28"/>
    </row>
    <row r="150" spans="1:10" s="23" customFormat="1" x14ac:dyDescent="0.3">
      <c r="A150" s="24"/>
      <c r="B150" s="71"/>
      <c r="C150" s="25"/>
      <c r="D150" s="25"/>
      <c r="E150" s="225"/>
      <c r="F150" s="27"/>
      <c r="G150" s="26"/>
      <c r="H150" s="28"/>
      <c r="I150" s="26"/>
      <c r="J150" s="28"/>
    </row>
    <row r="151" spans="1:10" s="23" customFormat="1" x14ac:dyDescent="0.3">
      <c r="A151" s="24"/>
      <c r="B151" s="71"/>
      <c r="C151" s="25"/>
      <c r="D151" s="25"/>
      <c r="E151" s="225"/>
      <c r="F151" s="27"/>
      <c r="G151" s="26"/>
      <c r="H151" s="28"/>
      <c r="I151" s="26"/>
      <c r="J151" s="28"/>
    </row>
    <row r="152" spans="1:10" s="23" customFormat="1" x14ac:dyDescent="0.3">
      <c r="A152" s="24"/>
      <c r="B152" s="71"/>
      <c r="C152" s="25"/>
      <c r="D152" s="25"/>
      <c r="E152" s="225"/>
      <c r="F152" s="27"/>
      <c r="G152" s="26"/>
      <c r="H152" s="28"/>
      <c r="I152" s="26"/>
      <c r="J152" s="28"/>
    </row>
    <row r="153" spans="1:10" s="23" customFormat="1" x14ac:dyDescent="0.3">
      <c r="A153" s="24"/>
      <c r="B153" s="71"/>
      <c r="C153" s="25"/>
      <c r="D153" s="25"/>
      <c r="E153" s="225"/>
      <c r="F153" s="27"/>
      <c r="G153" s="26"/>
      <c r="H153" s="28"/>
      <c r="I153" s="26"/>
      <c r="J153" s="28"/>
    </row>
    <row r="154" spans="1:10" s="23" customFormat="1" x14ac:dyDescent="0.3">
      <c r="A154" s="24"/>
      <c r="B154" s="71"/>
      <c r="C154" s="25"/>
      <c r="D154" s="25"/>
      <c r="E154" s="225"/>
      <c r="F154" s="27"/>
      <c r="G154" s="26"/>
      <c r="H154" s="28"/>
      <c r="I154" s="26"/>
      <c r="J154" s="28"/>
    </row>
    <row r="155" spans="1:10" s="23" customFormat="1" x14ac:dyDescent="0.3">
      <c r="A155" s="24"/>
      <c r="B155" s="71"/>
      <c r="C155" s="25"/>
      <c r="D155" s="25"/>
      <c r="E155" s="225"/>
      <c r="F155" s="27"/>
      <c r="G155" s="26"/>
      <c r="H155" s="28"/>
      <c r="I155" s="26"/>
      <c r="J155" s="28"/>
    </row>
    <row r="156" spans="1:10" s="23" customFormat="1" x14ac:dyDescent="0.3">
      <c r="A156" s="24"/>
      <c r="B156" s="71"/>
      <c r="C156" s="25"/>
      <c r="D156" s="25"/>
      <c r="E156" s="225"/>
      <c r="F156" s="27"/>
      <c r="G156" s="26"/>
      <c r="H156" s="28"/>
      <c r="I156" s="26"/>
      <c r="J156" s="28"/>
    </row>
    <row r="157" spans="1:10" s="23" customFormat="1" x14ac:dyDescent="0.3">
      <c r="A157" s="24"/>
      <c r="B157" s="71"/>
      <c r="C157" s="25"/>
      <c r="D157" s="25"/>
      <c r="E157" s="225"/>
      <c r="F157" s="27"/>
      <c r="G157" s="26"/>
      <c r="H157" s="28"/>
      <c r="I157" s="26"/>
      <c r="J157" s="28"/>
    </row>
    <row r="158" spans="1:10" s="23" customFormat="1" x14ac:dyDescent="0.3">
      <c r="A158" s="24"/>
      <c r="B158" s="71"/>
      <c r="C158" s="25"/>
      <c r="D158" s="25"/>
      <c r="E158" s="225"/>
      <c r="F158" s="27"/>
      <c r="G158" s="26"/>
      <c r="H158" s="28"/>
      <c r="I158" s="26"/>
      <c r="J158" s="28"/>
    </row>
    <row r="159" spans="1:10" s="23" customFormat="1" x14ac:dyDescent="0.3">
      <c r="A159" s="24"/>
      <c r="B159" s="71"/>
      <c r="C159" s="25"/>
      <c r="D159" s="25"/>
      <c r="E159" s="225"/>
      <c r="F159" s="27"/>
      <c r="G159" s="26"/>
      <c r="H159" s="28"/>
      <c r="I159" s="26"/>
      <c r="J159" s="28"/>
    </row>
    <row r="160" spans="1:10" s="23" customFormat="1" x14ac:dyDescent="0.3">
      <c r="A160" s="24"/>
      <c r="B160" s="71"/>
      <c r="C160" s="25"/>
      <c r="D160" s="25"/>
      <c r="E160" s="225"/>
      <c r="F160" s="27"/>
      <c r="G160" s="26"/>
      <c r="H160" s="28"/>
      <c r="I160" s="26"/>
      <c r="J160" s="28"/>
    </row>
    <row r="161" spans="1:10" s="23" customFormat="1" x14ac:dyDescent="0.3">
      <c r="A161" s="24"/>
      <c r="B161" s="71"/>
      <c r="C161" s="25"/>
      <c r="D161" s="25"/>
      <c r="E161" s="225"/>
      <c r="F161" s="27"/>
      <c r="G161" s="26"/>
      <c r="H161" s="28"/>
      <c r="I161" s="26"/>
      <c r="J161" s="28"/>
    </row>
    <row r="162" spans="1:10" s="23" customFormat="1" x14ac:dyDescent="0.3">
      <c r="A162" s="24"/>
      <c r="B162" s="71"/>
      <c r="C162" s="25"/>
      <c r="D162" s="25"/>
      <c r="E162" s="225"/>
      <c r="F162" s="27"/>
      <c r="G162" s="26"/>
      <c r="H162" s="28"/>
      <c r="I162" s="26"/>
      <c r="J162" s="28"/>
    </row>
    <row r="163" spans="1:10" s="23" customFormat="1" x14ac:dyDescent="0.3">
      <c r="A163" s="24"/>
      <c r="B163" s="71"/>
      <c r="C163" s="25"/>
      <c r="D163" s="25"/>
      <c r="E163" s="225"/>
      <c r="F163" s="27"/>
      <c r="G163" s="26"/>
      <c r="H163" s="28"/>
      <c r="I163" s="26"/>
      <c r="J163" s="28"/>
    </row>
    <row r="164" spans="1:10" s="23" customFormat="1" x14ac:dyDescent="0.3">
      <c r="A164" s="24"/>
      <c r="B164" s="71"/>
      <c r="C164" s="25"/>
      <c r="D164" s="25"/>
      <c r="E164" s="225"/>
      <c r="F164" s="27"/>
      <c r="G164" s="26"/>
      <c r="H164" s="28"/>
      <c r="I164" s="26"/>
      <c r="J164" s="28"/>
    </row>
    <row r="165" spans="1:10" s="23" customFormat="1" x14ac:dyDescent="0.3">
      <c r="A165" s="24"/>
      <c r="B165" s="71"/>
      <c r="C165" s="25"/>
      <c r="D165" s="25"/>
      <c r="E165" s="225"/>
      <c r="F165" s="27"/>
      <c r="G165" s="26"/>
      <c r="H165" s="28"/>
      <c r="I165" s="26"/>
      <c r="J165" s="28"/>
    </row>
    <row r="166" spans="1:10" s="23" customFormat="1" x14ac:dyDescent="0.3">
      <c r="A166" s="24"/>
      <c r="B166" s="71"/>
      <c r="C166" s="25"/>
      <c r="D166" s="25"/>
      <c r="E166" s="225"/>
      <c r="F166" s="27"/>
      <c r="G166" s="26"/>
      <c r="H166" s="28"/>
      <c r="I166" s="26"/>
      <c r="J166" s="28"/>
    </row>
    <row r="167" spans="1:10" s="23" customFormat="1" x14ac:dyDescent="0.3">
      <c r="A167" s="24"/>
      <c r="B167" s="71"/>
      <c r="C167" s="25"/>
      <c r="D167" s="25"/>
      <c r="E167" s="225"/>
      <c r="F167" s="27"/>
      <c r="G167" s="26"/>
      <c r="H167" s="28"/>
      <c r="I167" s="26"/>
      <c r="J167" s="28"/>
    </row>
    <row r="168" spans="1:10" s="23" customFormat="1" x14ac:dyDescent="0.3">
      <c r="A168" s="24"/>
      <c r="B168" s="71"/>
      <c r="C168" s="25"/>
      <c r="D168" s="25"/>
      <c r="E168" s="225"/>
      <c r="F168" s="27"/>
      <c r="G168" s="26"/>
      <c r="H168" s="28"/>
      <c r="I168" s="26"/>
      <c r="J168" s="28"/>
    </row>
    <row r="169" spans="1:10" s="23" customFormat="1" x14ac:dyDescent="0.3">
      <c r="A169" s="24"/>
      <c r="B169" s="71"/>
      <c r="C169" s="25"/>
      <c r="D169" s="25"/>
      <c r="E169" s="225"/>
      <c r="F169" s="27"/>
      <c r="G169" s="26"/>
      <c r="H169" s="28"/>
      <c r="I169" s="26"/>
      <c r="J169" s="28"/>
    </row>
    <row r="170" spans="1:10" s="23" customFormat="1" x14ac:dyDescent="0.3">
      <c r="A170" s="24"/>
      <c r="B170" s="71"/>
      <c r="C170" s="25"/>
      <c r="D170" s="25"/>
      <c r="E170" s="225"/>
      <c r="F170" s="27"/>
      <c r="G170" s="26"/>
      <c r="H170" s="28"/>
      <c r="I170" s="26"/>
      <c r="J170" s="28"/>
    </row>
    <row r="171" spans="1:10" s="23" customFormat="1" x14ac:dyDescent="0.3">
      <c r="A171" s="24"/>
      <c r="B171" s="71"/>
      <c r="C171" s="25"/>
      <c r="D171" s="25"/>
      <c r="E171" s="225"/>
      <c r="F171" s="27"/>
      <c r="G171" s="26"/>
      <c r="H171" s="28"/>
      <c r="I171" s="26"/>
      <c r="J171" s="28"/>
    </row>
    <row r="172" spans="1:10" s="23" customFormat="1" x14ac:dyDescent="0.3">
      <c r="A172" s="24"/>
      <c r="B172" s="71"/>
      <c r="C172" s="25"/>
      <c r="D172" s="25"/>
      <c r="E172" s="225"/>
      <c r="F172" s="27"/>
      <c r="G172" s="26"/>
      <c r="H172" s="28"/>
      <c r="I172" s="26"/>
      <c r="J172" s="28"/>
    </row>
    <row r="173" spans="1:10" s="23" customFormat="1" x14ac:dyDescent="0.3">
      <c r="A173" s="24"/>
      <c r="B173" s="71"/>
      <c r="C173" s="25"/>
      <c r="D173" s="25"/>
      <c r="E173" s="225"/>
      <c r="F173" s="27"/>
      <c r="G173" s="26"/>
      <c r="H173" s="28"/>
      <c r="I173" s="26"/>
      <c r="J173" s="28"/>
    </row>
    <row r="174" spans="1:10" s="23" customFormat="1" x14ac:dyDescent="0.3">
      <c r="A174" s="24"/>
      <c r="B174" s="71"/>
      <c r="C174" s="25"/>
      <c r="D174" s="25"/>
      <c r="E174" s="225"/>
      <c r="F174" s="27"/>
      <c r="G174" s="26"/>
      <c r="H174" s="28"/>
      <c r="I174" s="26"/>
      <c r="J174" s="28"/>
    </row>
    <row r="175" spans="1:10" s="23" customFormat="1" x14ac:dyDescent="0.3">
      <c r="A175" s="24"/>
      <c r="B175" s="71"/>
      <c r="C175" s="25"/>
      <c r="D175" s="25"/>
      <c r="E175" s="225"/>
      <c r="F175" s="27"/>
      <c r="G175" s="26"/>
      <c r="H175" s="28"/>
      <c r="I175" s="26"/>
      <c r="J175" s="28"/>
    </row>
    <row r="176" spans="1:10" s="23" customFormat="1" x14ac:dyDescent="0.3">
      <c r="A176" s="24"/>
      <c r="B176" s="71"/>
      <c r="C176" s="25"/>
      <c r="D176" s="25"/>
      <c r="E176" s="225"/>
      <c r="F176" s="27"/>
      <c r="G176" s="26"/>
      <c r="H176" s="28"/>
      <c r="I176" s="26"/>
      <c r="J176" s="28"/>
    </row>
    <row r="177" spans="1:10" s="23" customFormat="1" x14ac:dyDescent="0.3">
      <c r="A177" s="24"/>
      <c r="B177" s="71"/>
      <c r="C177" s="25"/>
      <c r="D177" s="25"/>
      <c r="E177" s="225"/>
      <c r="F177" s="27"/>
      <c r="G177" s="26"/>
      <c r="H177" s="28"/>
      <c r="I177" s="26"/>
      <c r="J177" s="28"/>
    </row>
    <row r="178" spans="1:10" s="23" customFormat="1" x14ac:dyDescent="0.3">
      <c r="A178" s="24"/>
      <c r="B178" s="71"/>
      <c r="C178" s="25"/>
      <c r="D178" s="25"/>
      <c r="E178" s="225"/>
      <c r="F178" s="27"/>
      <c r="G178" s="26"/>
      <c r="H178" s="28"/>
      <c r="I178" s="26"/>
      <c r="J178" s="28"/>
    </row>
    <row r="179" spans="1:10" s="23" customFormat="1" x14ac:dyDescent="0.3">
      <c r="A179" s="24"/>
      <c r="B179" s="71"/>
      <c r="C179" s="25"/>
      <c r="D179" s="25"/>
      <c r="E179" s="225"/>
      <c r="F179" s="27"/>
      <c r="G179" s="26"/>
      <c r="H179" s="28"/>
      <c r="I179" s="26"/>
      <c r="J179" s="28"/>
    </row>
    <row r="180" spans="1:10" s="23" customFormat="1" x14ac:dyDescent="0.3">
      <c r="A180" s="24"/>
      <c r="B180" s="71"/>
      <c r="C180" s="25"/>
      <c r="D180" s="25"/>
      <c r="E180" s="225"/>
      <c r="F180" s="27"/>
      <c r="G180" s="26"/>
      <c r="H180" s="28"/>
      <c r="I180" s="26"/>
      <c r="J180" s="28"/>
    </row>
    <row r="181" spans="1:10" s="23" customFormat="1" x14ac:dyDescent="0.3">
      <c r="A181" s="24"/>
      <c r="B181" s="71"/>
      <c r="C181" s="25"/>
      <c r="D181" s="25"/>
      <c r="E181" s="225"/>
      <c r="F181" s="27"/>
      <c r="G181" s="26"/>
      <c r="H181" s="28"/>
      <c r="I181" s="26"/>
      <c r="J181" s="28"/>
    </row>
    <row r="182" spans="1:10" s="23" customFormat="1" x14ac:dyDescent="0.3">
      <c r="A182" s="24"/>
      <c r="B182" s="71"/>
      <c r="C182" s="25"/>
      <c r="D182" s="25"/>
      <c r="E182" s="225"/>
      <c r="F182" s="27"/>
      <c r="G182" s="26"/>
      <c r="H182" s="28"/>
      <c r="I182" s="26"/>
      <c r="J182" s="28"/>
    </row>
    <row r="183" spans="1:10" s="23" customFormat="1" x14ac:dyDescent="0.3">
      <c r="A183" s="24"/>
      <c r="B183" s="71"/>
      <c r="C183" s="25"/>
      <c r="D183" s="25"/>
      <c r="E183" s="225"/>
      <c r="F183" s="27"/>
      <c r="G183" s="26"/>
      <c r="H183" s="28"/>
      <c r="I183" s="26"/>
      <c r="J183" s="28"/>
    </row>
    <row r="184" spans="1:10" s="23" customFormat="1" x14ac:dyDescent="0.3">
      <c r="A184" s="24"/>
      <c r="B184" s="71"/>
      <c r="C184" s="25"/>
      <c r="D184" s="25"/>
      <c r="E184" s="225"/>
      <c r="F184" s="27"/>
      <c r="G184" s="26"/>
      <c r="H184" s="28"/>
      <c r="I184" s="26"/>
      <c r="J184" s="28"/>
    </row>
    <row r="185" spans="1:10" s="23" customFormat="1" x14ac:dyDescent="0.3">
      <c r="A185" s="24"/>
      <c r="B185" s="71"/>
      <c r="C185" s="25"/>
      <c r="D185" s="25"/>
      <c r="E185" s="225"/>
      <c r="F185" s="27"/>
      <c r="G185" s="26"/>
      <c r="H185" s="28"/>
      <c r="I185" s="26"/>
      <c r="J185" s="28"/>
    </row>
    <row r="186" spans="1:10" s="23" customFormat="1" x14ac:dyDescent="0.3">
      <c r="A186" s="24"/>
      <c r="B186" s="71"/>
      <c r="C186" s="25"/>
      <c r="D186" s="25"/>
      <c r="E186" s="225"/>
      <c r="F186" s="27"/>
      <c r="G186" s="26"/>
      <c r="H186" s="28"/>
      <c r="I186" s="26"/>
      <c r="J186" s="28"/>
    </row>
    <row r="187" spans="1:10" s="23" customFormat="1" x14ac:dyDescent="0.3">
      <c r="A187" s="24"/>
      <c r="B187" s="71"/>
      <c r="C187" s="25"/>
      <c r="D187" s="25"/>
      <c r="E187" s="225"/>
      <c r="F187" s="27"/>
      <c r="G187" s="26"/>
      <c r="H187" s="28"/>
      <c r="I187" s="26"/>
      <c r="J187" s="28"/>
    </row>
    <row r="188" spans="1:10" s="23" customFormat="1" x14ac:dyDescent="0.3">
      <c r="A188" s="24"/>
      <c r="B188" s="71"/>
      <c r="C188" s="25"/>
      <c r="D188" s="25"/>
      <c r="E188" s="225"/>
      <c r="F188" s="27"/>
      <c r="G188" s="26"/>
      <c r="H188" s="28"/>
      <c r="I188" s="26"/>
      <c r="J188" s="28"/>
    </row>
    <row r="189" spans="1:10" s="23" customFormat="1" x14ac:dyDescent="0.3">
      <c r="A189" s="24"/>
      <c r="B189" s="71"/>
      <c r="C189" s="25"/>
      <c r="D189" s="25"/>
      <c r="E189" s="225"/>
      <c r="F189" s="27"/>
      <c r="G189" s="26"/>
      <c r="H189" s="28"/>
      <c r="I189" s="26"/>
      <c r="J189" s="28"/>
    </row>
    <row r="190" spans="1:10" s="23" customFormat="1" x14ac:dyDescent="0.3">
      <c r="A190" s="24"/>
      <c r="B190" s="71"/>
      <c r="C190" s="25"/>
      <c r="D190" s="25"/>
      <c r="E190" s="225"/>
      <c r="F190" s="27"/>
      <c r="G190" s="26"/>
      <c r="H190" s="28"/>
      <c r="I190" s="26"/>
      <c r="J190" s="28"/>
    </row>
    <row r="191" spans="1:10" s="23" customFormat="1" x14ac:dyDescent="0.3">
      <c r="A191" s="24"/>
      <c r="B191" s="71"/>
      <c r="C191" s="25"/>
      <c r="D191" s="25"/>
      <c r="E191" s="225"/>
      <c r="F191" s="27"/>
      <c r="G191" s="26"/>
      <c r="H191" s="28"/>
      <c r="I191" s="26"/>
      <c r="J191" s="28"/>
    </row>
    <row r="192" spans="1:10" s="23" customFormat="1" ht="17.399999999999999" x14ac:dyDescent="0.3">
      <c r="A192" s="29"/>
      <c r="B192" s="72"/>
      <c r="C192" s="30"/>
      <c r="D192" s="30"/>
      <c r="E192" s="30"/>
      <c r="F192" s="254"/>
      <c r="G192" s="30"/>
      <c r="H192" s="31"/>
      <c r="I192" s="30"/>
      <c r="J192" s="31"/>
    </row>
    <row r="193" spans="1:10" s="23" customFormat="1" x14ac:dyDescent="0.3">
      <c r="A193" s="24"/>
      <c r="B193" s="71"/>
      <c r="C193" s="25"/>
      <c r="D193" s="25"/>
      <c r="E193" s="225"/>
      <c r="F193" s="27"/>
      <c r="G193" s="26"/>
      <c r="H193" s="28"/>
      <c r="I193" s="26"/>
      <c r="J193" s="28"/>
    </row>
    <row r="194" spans="1:10" s="23" customFormat="1" x14ac:dyDescent="0.3">
      <c r="A194" s="24"/>
      <c r="B194" s="71"/>
      <c r="C194" s="25"/>
      <c r="D194" s="25"/>
      <c r="E194" s="225"/>
      <c r="F194" s="27"/>
      <c r="G194" s="26"/>
      <c r="H194" s="28"/>
      <c r="I194" s="26"/>
      <c r="J194" s="28"/>
    </row>
    <row r="195" spans="1:10" s="23" customFormat="1" x14ac:dyDescent="0.3">
      <c r="A195" s="24"/>
      <c r="B195" s="71"/>
      <c r="C195" s="25"/>
      <c r="D195" s="25"/>
      <c r="E195" s="225"/>
      <c r="F195" s="27"/>
      <c r="G195" s="26"/>
      <c r="H195" s="28"/>
      <c r="I195" s="26"/>
      <c r="J195" s="28"/>
    </row>
    <row r="196" spans="1:10" s="23" customFormat="1" x14ac:dyDescent="0.3">
      <c r="A196" s="24"/>
      <c r="B196" s="71"/>
      <c r="C196" s="25"/>
      <c r="D196" s="25"/>
      <c r="E196" s="225"/>
      <c r="F196" s="27"/>
      <c r="G196" s="26"/>
      <c r="H196" s="28"/>
      <c r="I196" s="26"/>
      <c r="J196" s="28"/>
    </row>
    <row r="197" spans="1:10" s="23" customFormat="1" x14ac:dyDescent="0.3">
      <c r="A197" s="24"/>
      <c r="B197" s="71"/>
      <c r="C197" s="25"/>
      <c r="D197" s="25"/>
      <c r="E197" s="225"/>
      <c r="F197" s="27"/>
      <c r="G197" s="26"/>
      <c r="H197" s="28"/>
      <c r="I197" s="26"/>
      <c r="J197" s="28"/>
    </row>
    <row r="198" spans="1:10" s="23" customFormat="1" x14ac:dyDescent="0.3">
      <c r="A198" s="24"/>
      <c r="B198" s="71"/>
      <c r="C198" s="25"/>
      <c r="D198" s="25"/>
      <c r="E198" s="225"/>
      <c r="F198" s="27"/>
      <c r="G198" s="26"/>
      <c r="H198" s="28"/>
      <c r="I198" s="26"/>
      <c r="J198" s="28"/>
    </row>
    <row r="199" spans="1:10" s="23" customFormat="1" x14ac:dyDescent="0.3">
      <c r="A199" s="24"/>
      <c r="B199" s="71"/>
      <c r="C199" s="25"/>
      <c r="D199" s="25"/>
      <c r="E199" s="225"/>
      <c r="F199" s="27"/>
      <c r="G199" s="26"/>
      <c r="H199" s="28"/>
      <c r="I199" s="26"/>
      <c r="J199" s="28"/>
    </row>
    <row r="200" spans="1:10" s="23" customFormat="1" x14ac:dyDescent="0.3">
      <c r="A200" s="24"/>
      <c r="B200" s="71"/>
      <c r="C200" s="25"/>
      <c r="D200" s="25"/>
      <c r="E200" s="225"/>
      <c r="F200" s="27"/>
      <c r="G200" s="26"/>
      <c r="H200" s="28"/>
      <c r="I200" s="26"/>
      <c r="J200" s="28"/>
    </row>
    <row r="201" spans="1:10" s="23" customFormat="1" x14ac:dyDescent="0.3">
      <c r="A201" s="24"/>
      <c r="B201" s="71"/>
      <c r="C201" s="25"/>
      <c r="D201" s="25"/>
      <c r="E201" s="225"/>
      <c r="F201" s="27"/>
      <c r="G201" s="26"/>
      <c r="H201" s="28"/>
      <c r="I201" s="26"/>
      <c r="J201" s="28"/>
    </row>
    <row r="202" spans="1:10" s="23" customFormat="1" x14ac:dyDescent="0.3">
      <c r="A202" s="24"/>
      <c r="B202" s="71"/>
      <c r="C202" s="25"/>
      <c r="D202" s="25"/>
      <c r="E202" s="225"/>
      <c r="F202" s="27"/>
      <c r="G202" s="26"/>
      <c r="H202" s="28"/>
      <c r="I202" s="26"/>
      <c r="J202" s="28"/>
    </row>
    <row r="203" spans="1:10" s="23" customFormat="1" x14ac:dyDescent="0.3">
      <c r="A203" s="24"/>
      <c r="B203" s="71"/>
      <c r="C203" s="25"/>
      <c r="D203" s="25"/>
      <c r="E203" s="225"/>
      <c r="F203" s="27"/>
      <c r="G203" s="26"/>
      <c r="H203" s="28"/>
      <c r="I203" s="26"/>
      <c r="J203" s="28"/>
    </row>
    <row r="204" spans="1:10" s="23" customFormat="1" x14ac:dyDescent="0.3">
      <c r="A204" s="24"/>
      <c r="B204" s="71"/>
      <c r="C204" s="25"/>
      <c r="D204" s="25"/>
      <c r="E204" s="225"/>
      <c r="F204" s="27"/>
      <c r="G204" s="26"/>
      <c r="H204" s="28"/>
      <c r="I204" s="26"/>
      <c r="J204" s="28"/>
    </row>
    <row r="205" spans="1:10" s="23" customFormat="1" x14ac:dyDescent="0.3">
      <c r="A205" s="24"/>
      <c r="B205" s="71"/>
      <c r="C205" s="25"/>
      <c r="D205" s="25"/>
      <c r="E205" s="225"/>
      <c r="F205" s="27"/>
      <c r="G205" s="26"/>
      <c r="H205" s="28"/>
      <c r="I205" s="26"/>
      <c r="J205" s="28"/>
    </row>
    <row r="206" spans="1:10" s="23" customFormat="1" x14ac:dyDescent="0.3">
      <c r="A206" s="24"/>
      <c r="B206" s="71"/>
      <c r="C206" s="25"/>
      <c r="D206" s="25"/>
      <c r="E206" s="225"/>
      <c r="F206" s="27"/>
      <c r="G206" s="26"/>
      <c r="H206" s="28"/>
      <c r="I206" s="26"/>
      <c r="J206" s="28"/>
    </row>
    <row r="207" spans="1:10" s="23" customFormat="1" x14ac:dyDescent="0.3">
      <c r="A207" s="24"/>
      <c r="B207" s="71"/>
      <c r="C207" s="25"/>
      <c r="D207" s="25"/>
      <c r="E207" s="225"/>
      <c r="F207" s="27"/>
      <c r="G207" s="26"/>
      <c r="H207" s="28"/>
      <c r="I207" s="26"/>
      <c r="J207" s="28"/>
    </row>
    <row r="208" spans="1:10" s="23" customFormat="1" x14ac:dyDescent="0.3">
      <c r="A208" s="24"/>
      <c r="B208" s="71"/>
      <c r="C208" s="25"/>
      <c r="D208" s="25"/>
      <c r="E208" s="225"/>
      <c r="F208" s="27"/>
      <c r="G208" s="26"/>
      <c r="H208" s="28"/>
      <c r="I208" s="26"/>
      <c r="J208" s="28"/>
    </row>
    <row r="209" spans="1:10" s="23" customFormat="1" x14ac:dyDescent="0.3">
      <c r="A209" s="24"/>
      <c r="B209" s="71"/>
      <c r="C209" s="25"/>
      <c r="D209" s="25"/>
      <c r="E209" s="225"/>
      <c r="F209" s="27"/>
      <c r="G209" s="26"/>
      <c r="H209" s="28"/>
      <c r="I209" s="26"/>
      <c r="J209" s="28"/>
    </row>
    <row r="210" spans="1:10" s="23" customFormat="1" x14ac:dyDescent="0.3">
      <c r="A210" s="24"/>
      <c r="B210" s="71"/>
      <c r="C210" s="25"/>
      <c r="D210" s="25"/>
      <c r="E210" s="225"/>
      <c r="F210" s="27"/>
      <c r="G210" s="26"/>
      <c r="H210" s="28"/>
      <c r="I210" s="26"/>
      <c r="J210" s="28"/>
    </row>
    <row r="211" spans="1:10" s="23" customFormat="1" x14ac:dyDescent="0.3">
      <c r="A211" s="24"/>
      <c r="B211" s="71"/>
      <c r="C211" s="25"/>
      <c r="D211" s="25"/>
      <c r="E211" s="225"/>
      <c r="F211" s="27"/>
      <c r="G211" s="26"/>
      <c r="H211" s="28"/>
      <c r="I211" s="26"/>
      <c r="J211" s="28"/>
    </row>
    <row r="212" spans="1:10" s="23" customFormat="1" x14ac:dyDescent="0.3">
      <c r="A212" s="24"/>
      <c r="B212" s="71"/>
      <c r="C212" s="25"/>
      <c r="D212" s="25"/>
      <c r="E212" s="225"/>
      <c r="F212" s="27"/>
      <c r="G212" s="26"/>
      <c r="H212" s="28"/>
      <c r="I212" s="26"/>
      <c r="J212" s="28"/>
    </row>
    <row r="213" spans="1:10" s="23" customFormat="1" x14ac:dyDescent="0.3">
      <c r="A213" s="24"/>
      <c r="B213" s="71"/>
      <c r="C213" s="25"/>
      <c r="D213" s="25"/>
      <c r="E213" s="225"/>
      <c r="F213" s="27"/>
      <c r="G213" s="26"/>
      <c r="H213" s="28"/>
      <c r="I213" s="26"/>
      <c r="J213" s="28"/>
    </row>
    <row r="214" spans="1:10" s="23" customFormat="1" x14ac:dyDescent="0.3">
      <c r="A214" s="24"/>
      <c r="B214" s="71"/>
      <c r="C214" s="25"/>
      <c r="D214" s="25"/>
      <c r="E214" s="225"/>
      <c r="F214" s="27"/>
      <c r="G214" s="26"/>
      <c r="H214" s="28"/>
      <c r="I214" s="26"/>
      <c r="J214" s="28"/>
    </row>
    <row r="215" spans="1:10" s="23" customFormat="1" x14ac:dyDescent="0.3">
      <c r="A215" s="24"/>
      <c r="B215" s="71"/>
      <c r="C215" s="25"/>
      <c r="D215" s="25"/>
      <c r="E215" s="225"/>
      <c r="F215" s="27"/>
      <c r="G215" s="26"/>
      <c r="H215" s="28"/>
      <c r="I215" s="26"/>
      <c r="J215" s="28"/>
    </row>
    <row r="216" spans="1:10" s="23" customFormat="1" x14ac:dyDescent="0.3">
      <c r="A216" s="24"/>
      <c r="B216" s="71"/>
      <c r="C216" s="25"/>
      <c r="D216" s="25"/>
      <c r="E216" s="225"/>
      <c r="F216" s="27"/>
      <c r="G216" s="26"/>
      <c r="H216" s="28"/>
      <c r="I216" s="26"/>
      <c r="J216" s="28"/>
    </row>
    <row r="217" spans="1:10" s="23" customFormat="1" x14ac:dyDescent="0.3">
      <c r="A217" s="24"/>
      <c r="B217" s="71"/>
      <c r="C217" s="25"/>
      <c r="D217" s="25"/>
      <c r="E217" s="225"/>
      <c r="F217" s="27"/>
      <c r="G217" s="26"/>
      <c r="H217" s="28"/>
      <c r="I217" s="26"/>
      <c r="J217" s="28"/>
    </row>
    <row r="218" spans="1:10" s="23" customFormat="1" x14ac:dyDescent="0.3">
      <c r="A218" s="24"/>
      <c r="B218" s="71"/>
      <c r="C218" s="25"/>
      <c r="D218" s="25"/>
      <c r="E218" s="225"/>
      <c r="F218" s="27"/>
      <c r="G218" s="26"/>
      <c r="H218" s="28"/>
      <c r="I218" s="26"/>
      <c r="J218" s="28"/>
    </row>
    <row r="219" spans="1:10" s="23" customFormat="1" x14ac:dyDescent="0.3">
      <c r="A219" s="24"/>
      <c r="B219" s="71"/>
      <c r="C219" s="25"/>
      <c r="D219" s="25"/>
      <c r="E219" s="225"/>
      <c r="F219" s="27"/>
      <c r="G219" s="26"/>
      <c r="H219" s="28"/>
      <c r="I219" s="26"/>
      <c r="J219" s="28"/>
    </row>
    <row r="220" spans="1:10" s="23" customFormat="1" x14ac:dyDescent="0.3">
      <c r="A220" s="24"/>
      <c r="B220" s="71"/>
      <c r="C220" s="25"/>
      <c r="D220" s="25"/>
      <c r="E220" s="225"/>
      <c r="F220" s="27"/>
      <c r="G220" s="26"/>
      <c r="H220" s="28"/>
      <c r="I220" s="26"/>
      <c r="J220" s="28"/>
    </row>
    <row r="221" spans="1:10" s="23" customFormat="1" x14ac:dyDescent="0.3">
      <c r="A221" s="24"/>
      <c r="B221" s="71"/>
      <c r="C221" s="25"/>
      <c r="D221" s="25"/>
      <c r="E221" s="225"/>
      <c r="F221" s="27"/>
      <c r="G221" s="26"/>
      <c r="H221" s="28"/>
      <c r="I221" s="26"/>
      <c r="J221" s="28"/>
    </row>
    <row r="222" spans="1:10" s="23" customFormat="1" x14ac:dyDescent="0.3">
      <c r="A222" s="24"/>
      <c r="B222" s="71"/>
      <c r="C222" s="25"/>
      <c r="D222" s="25"/>
      <c r="E222" s="225"/>
      <c r="F222" s="27"/>
      <c r="G222" s="26"/>
      <c r="H222" s="28"/>
      <c r="I222" s="26"/>
      <c r="J222" s="28"/>
    </row>
    <row r="223" spans="1:10" s="23" customFormat="1" x14ac:dyDescent="0.3">
      <c r="A223" s="24"/>
      <c r="B223" s="71"/>
      <c r="C223" s="25"/>
      <c r="D223" s="25"/>
      <c r="E223" s="225"/>
      <c r="F223" s="27"/>
      <c r="G223" s="26"/>
      <c r="H223" s="28"/>
      <c r="I223" s="26"/>
      <c r="J223" s="28"/>
    </row>
    <row r="224" spans="1:10" s="23" customFormat="1" x14ac:dyDescent="0.3">
      <c r="A224" s="24"/>
      <c r="B224" s="71"/>
      <c r="C224" s="25"/>
      <c r="D224" s="25"/>
      <c r="E224" s="225"/>
      <c r="F224" s="27"/>
      <c r="G224" s="26"/>
      <c r="H224" s="28"/>
      <c r="I224" s="26"/>
      <c r="J224" s="28"/>
    </row>
    <row r="225" spans="1:10" s="23" customFormat="1" x14ac:dyDescent="0.3">
      <c r="A225" s="24"/>
      <c r="B225" s="71"/>
      <c r="C225" s="25"/>
      <c r="D225" s="25"/>
      <c r="E225" s="225"/>
      <c r="F225" s="27"/>
      <c r="G225" s="26"/>
      <c r="H225" s="28"/>
      <c r="I225" s="26"/>
      <c r="J225" s="28"/>
    </row>
    <row r="226" spans="1:10" s="23" customFormat="1" x14ac:dyDescent="0.3">
      <c r="A226" s="24"/>
      <c r="B226" s="71"/>
      <c r="C226" s="25"/>
      <c r="D226" s="25"/>
      <c r="E226" s="225"/>
      <c r="F226" s="27"/>
      <c r="G226" s="26"/>
      <c r="H226" s="28"/>
      <c r="I226" s="26"/>
      <c r="J226" s="28"/>
    </row>
    <row r="227" spans="1:10" s="23" customFormat="1" x14ac:dyDescent="0.3">
      <c r="A227" s="24"/>
      <c r="B227" s="71"/>
      <c r="C227" s="25"/>
      <c r="D227" s="25"/>
      <c r="E227" s="225"/>
      <c r="F227" s="27"/>
      <c r="G227" s="26"/>
      <c r="H227" s="28"/>
      <c r="I227" s="26"/>
      <c r="J227" s="28"/>
    </row>
    <row r="228" spans="1:10" s="23" customFormat="1" x14ac:dyDescent="0.3">
      <c r="A228" s="24"/>
      <c r="B228" s="71"/>
      <c r="C228" s="25"/>
      <c r="D228" s="25"/>
      <c r="E228" s="225"/>
      <c r="F228" s="27"/>
      <c r="G228" s="26"/>
      <c r="H228" s="28"/>
      <c r="I228" s="26"/>
      <c r="J228" s="28"/>
    </row>
    <row r="229" spans="1:10" s="23" customFormat="1" x14ac:dyDescent="0.3">
      <c r="A229" s="24"/>
      <c r="B229" s="71"/>
      <c r="C229" s="25"/>
      <c r="D229" s="25"/>
      <c r="E229" s="225"/>
      <c r="F229" s="27"/>
      <c r="G229" s="26"/>
      <c r="H229" s="28"/>
      <c r="I229" s="26"/>
      <c r="J229" s="28"/>
    </row>
    <row r="230" spans="1:10" s="23" customFormat="1" x14ac:dyDescent="0.3">
      <c r="A230" s="24"/>
      <c r="B230" s="71"/>
      <c r="C230" s="25"/>
      <c r="D230" s="25"/>
      <c r="E230" s="225"/>
      <c r="F230" s="27"/>
      <c r="G230" s="26"/>
      <c r="H230" s="28"/>
      <c r="I230" s="26"/>
      <c r="J230" s="28"/>
    </row>
    <row r="231" spans="1:10" s="23" customFormat="1" x14ac:dyDescent="0.3">
      <c r="A231" s="24"/>
      <c r="B231" s="71"/>
      <c r="C231" s="25"/>
      <c r="D231" s="25"/>
      <c r="E231" s="225"/>
      <c r="F231" s="27"/>
      <c r="G231" s="26"/>
      <c r="H231" s="28"/>
      <c r="I231" s="26"/>
      <c r="J231" s="28"/>
    </row>
    <row r="232" spans="1:10" s="23" customFormat="1" x14ac:dyDescent="0.3">
      <c r="A232" s="24"/>
      <c r="B232" s="71"/>
      <c r="C232" s="25"/>
      <c r="D232" s="25"/>
      <c r="E232" s="225"/>
      <c r="F232" s="27"/>
      <c r="G232" s="26"/>
      <c r="H232" s="28"/>
      <c r="I232" s="26"/>
      <c r="J232" s="28"/>
    </row>
    <row r="233" spans="1:10" s="23" customFormat="1" x14ac:dyDescent="0.3">
      <c r="A233" s="24"/>
      <c r="B233" s="71"/>
      <c r="C233" s="25"/>
      <c r="D233" s="25"/>
      <c r="E233" s="225"/>
      <c r="F233" s="27"/>
      <c r="G233" s="26"/>
      <c r="H233" s="28"/>
      <c r="I233" s="26"/>
      <c r="J233" s="28"/>
    </row>
    <row r="234" spans="1:10" s="23" customFormat="1" x14ac:dyDescent="0.3">
      <c r="A234" s="24"/>
      <c r="B234" s="71"/>
      <c r="C234" s="25"/>
      <c r="D234" s="25"/>
      <c r="E234" s="225"/>
      <c r="F234" s="27"/>
      <c r="G234" s="26"/>
      <c r="H234" s="28"/>
      <c r="I234" s="26"/>
      <c r="J234" s="28"/>
    </row>
    <row r="235" spans="1:10" s="23" customFormat="1" x14ac:dyDescent="0.3">
      <c r="A235" s="24"/>
      <c r="B235" s="71"/>
      <c r="C235" s="25"/>
      <c r="D235" s="25"/>
      <c r="E235" s="225"/>
      <c r="F235" s="27"/>
      <c r="G235" s="26"/>
      <c r="H235" s="28"/>
      <c r="I235" s="26"/>
      <c r="J235" s="28"/>
    </row>
    <row r="236" spans="1:10" s="23" customFormat="1" x14ac:dyDescent="0.3">
      <c r="A236" s="24"/>
      <c r="B236" s="71"/>
      <c r="C236" s="25"/>
      <c r="D236" s="25"/>
      <c r="E236" s="225"/>
      <c r="F236" s="27"/>
      <c r="G236" s="26"/>
      <c r="H236" s="28"/>
      <c r="I236" s="26"/>
      <c r="J236" s="28"/>
    </row>
    <row r="237" spans="1:10" s="23" customFormat="1" x14ac:dyDescent="0.3">
      <c r="A237" s="24"/>
      <c r="B237" s="71"/>
      <c r="C237" s="25"/>
      <c r="D237" s="25"/>
      <c r="E237" s="225"/>
      <c r="F237" s="27"/>
      <c r="G237" s="26"/>
      <c r="H237" s="28"/>
      <c r="I237" s="26"/>
      <c r="J237" s="28"/>
    </row>
    <row r="238" spans="1:10" s="23" customFormat="1" ht="17.399999999999999" x14ac:dyDescent="0.3">
      <c r="A238" s="29"/>
      <c r="B238" s="72"/>
      <c r="C238" s="30"/>
      <c r="D238" s="30"/>
      <c r="E238" s="30"/>
      <c r="F238" s="254"/>
      <c r="G238" s="30"/>
      <c r="H238" s="31"/>
      <c r="I238" s="30"/>
      <c r="J238" s="31"/>
    </row>
    <row r="239" spans="1:10" s="23" customFormat="1" x14ac:dyDescent="0.3">
      <c r="A239" s="24"/>
      <c r="B239" s="71"/>
      <c r="C239" s="25"/>
      <c r="D239" s="25"/>
      <c r="E239" s="225"/>
      <c r="F239" s="27"/>
      <c r="G239" s="26"/>
      <c r="H239" s="28"/>
      <c r="I239" s="26"/>
      <c r="J239" s="28"/>
    </row>
    <row r="240" spans="1:10" s="23" customFormat="1" x14ac:dyDescent="0.3">
      <c r="A240" s="24"/>
      <c r="B240" s="71"/>
      <c r="C240" s="25"/>
      <c r="D240" s="25"/>
      <c r="E240" s="225"/>
      <c r="F240" s="27"/>
      <c r="G240" s="26"/>
      <c r="H240" s="28"/>
      <c r="I240" s="26"/>
      <c r="J240" s="28"/>
    </row>
    <row r="241" spans="1:10" s="23" customFormat="1" x14ac:dyDescent="0.3">
      <c r="A241" s="24"/>
      <c r="B241" s="71"/>
      <c r="C241" s="25"/>
      <c r="D241" s="25"/>
      <c r="E241" s="225"/>
      <c r="F241" s="27"/>
      <c r="G241" s="26"/>
      <c r="H241" s="28"/>
      <c r="I241" s="26"/>
      <c r="J241" s="28"/>
    </row>
    <row r="242" spans="1:10" s="23" customFormat="1" x14ac:dyDescent="0.3">
      <c r="A242" s="24"/>
      <c r="B242" s="71"/>
      <c r="C242" s="25"/>
      <c r="D242" s="25"/>
      <c r="E242" s="225"/>
      <c r="F242" s="27"/>
      <c r="G242" s="26"/>
      <c r="H242" s="28"/>
      <c r="I242" s="26"/>
      <c r="J242" s="28"/>
    </row>
    <row r="243" spans="1:10" s="23" customFormat="1" x14ac:dyDescent="0.3">
      <c r="A243" s="24"/>
      <c r="B243" s="71"/>
      <c r="C243" s="25"/>
      <c r="D243" s="25"/>
      <c r="E243" s="225"/>
      <c r="F243" s="27"/>
      <c r="G243" s="26"/>
      <c r="H243" s="28"/>
      <c r="I243" s="26"/>
      <c r="J243" s="28"/>
    </row>
    <row r="244" spans="1:10" s="23" customFormat="1" x14ac:dyDescent="0.3">
      <c r="A244" s="24"/>
      <c r="B244" s="71"/>
      <c r="C244" s="25"/>
      <c r="D244" s="25"/>
      <c r="E244" s="225"/>
      <c r="F244" s="27"/>
      <c r="G244" s="26"/>
      <c r="H244" s="28"/>
      <c r="I244" s="26"/>
      <c r="J244" s="28"/>
    </row>
    <row r="245" spans="1:10" s="23" customFormat="1" x14ac:dyDescent="0.3">
      <c r="A245" s="24"/>
      <c r="B245" s="71"/>
      <c r="C245" s="25"/>
      <c r="D245" s="25"/>
      <c r="E245" s="225"/>
      <c r="F245" s="27"/>
      <c r="G245" s="26"/>
      <c r="H245" s="28"/>
      <c r="I245" s="26"/>
      <c r="J245" s="28"/>
    </row>
    <row r="246" spans="1:10" s="23" customFormat="1" x14ac:dyDescent="0.3">
      <c r="A246" s="24"/>
      <c r="B246" s="71"/>
      <c r="C246" s="25"/>
      <c r="D246" s="25"/>
      <c r="E246" s="225"/>
      <c r="F246" s="27"/>
      <c r="G246" s="26"/>
      <c r="H246" s="28"/>
      <c r="I246" s="26"/>
      <c r="J246" s="28"/>
    </row>
    <row r="247" spans="1:10" s="23" customFormat="1" x14ac:dyDescent="0.3">
      <c r="A247" s="24"/>
      <c r="B247" s="71"/>
      <c r="C247" s="25"/>
      <c r="D247" s="25"/>
      <c r="E247" s="225"/>
      <c r="F247" s="27"/>
      <c r="G247" s="26"/>
      <c r="H247" s="28"/>
      <c r="I247" s="26"/>
      <c r="J247" s="28"/>
    </row>
    <row r="248" spans="1:10" s="23" customFormat="1" x14ac:dyDescent="0.3">
      <c r="A248" s="24"/>
      <c r="B248" s="71"/>
      <c r="C248" s="25"/>
      <c r="D248" s="25"/>
      <c r="E248" s="225"/>
      <c r="F248" s="27"/>
      <c r="G248" s="26"/>
      <c r="H248" s="28"/>
      <c r="I248" s="26"/>
      <c r="J248" s="28"/>
    </row>
    <row r="249" spans="1:10" s="23" customFormat="1" x14ac:dyDescent="0.3">
      <c r="A249" s="24"/>
      <c r="B249" s="71"/>
      <c r="C249" s="25"/>
      <c r="D249" s="25"/>
      <c r="E249" s="225"/>
      <c r="F249" s="27"/>
      <c r="G249" s="26"/>
      <c r="H249" s="28"/>
      <c r="I249" s="26"/>
      <c r="J249" s="28"/>
    </row>
    <row r="250" spans="1:10" s="23" customFormat="1" x14ac:dyDescent="0.3">
      <c r="A250" s="24"/>
      <c r="B250" s="71"/>
      <c r="C250" s="25"/>
      <c r="D250" s="25"/>
      <c r="E250" s="225"/>
      <c r="F250" s="27"/>
      <c r="G250" s="26"/>
      <c r="H250" s="28"/>
      <c r="I250" s="26"/>
      <c r="J250" s="28"/>
    </row>
    <row r="251" spans="1:10" s="23" customFormat="1" x14ac:dyDescent="0.3">
      <c r="A251" s="24"/>
      <c r="B251" s="71"/>
      <c r="C251" s="25"/>
      <c r="D251" s="25"/>
      <c r="E251" s="225"/>
      <c r="F251" s="27"/>
      <c r="G251" s="26"/>
      <c r="H251" s="28"/>
      <c r="I251" s="26"/>
      <c r="J251" s="28"/>
    </row>
    <row r="252" spans="1:10" s="23" customFormat="1" x14ac:dyDescent="0.3">
      <c r="A252" s="24"/>
      <c r="B252" s="71"/>
      <c r="C252" s="25"/>
      <c r="D252" s="25"/>
      <c r="E252" s="225"/>
      <c r="F252" s="27"/>
      <c r="G252" s="26"/>
      <c r="H252" s="28"/>
      <c r="I252" s="26"/>
      <c r="J252" s="28"/>
    </row>
    <row r="253" spans="1:10" s="23" customFormat="1" x14ac:dyDescent="0.3">
      <c r="A253" s="24"/>
      <c r="B253" s="71"/>
      <c r="C253" s="25"/>
      <c r="D253" s="25"/>
      <c r="E253" s="225"/>
      <c r="F253" s="27"/>
      <c r="G253" s="26"/>
      <c r="H253" s="28"/>
      <c r="I253" s="26"/>
      <c r="J253" s="28"/>
    </row>
    <row r="254" spans="1:10" s="23" customFormat="1" x14ac:dyDescent="0.3">
      <c r="A254" s="24"/>
      <c r="B254" s="71"/>
      <c r="C254" s="25"/>
      <c r="D254" s="25"/>
      <c r="E254" s="225"/>
      <c r="F254" s="27"/>
      <c r="G254" s="26"/>
      <c r="H254" s="28"/>
      <c r="I254" s="26"/>
      <c r="J254" s="28"/>
    </row>
    <row r="255" spans="1:10" s="23" customFormat="1" x14ac:dyDescent="0.3">
      <c r="A255" s="24"/>
      <c r="B255" s="71"/>
      <c r="C255" s="25"/>
      <c r="D255" s="25"/>
      <c r="E255" s="225"/>
      <c r="F255" s="27"/>
      <c r="G255" s="26"/>
      <c r="H255" s="28"/>
      <c r="I255" s="26"/>
      <c r="J255" s="28"/>
    </row>
    <row r="256" spans="1:10" s="23" customFormat="1" x14ac:dyDescent="0.3">
      <c r="A256" s="24"/>
      <c r="B256" s="71"/>
      <c r="C256" s="25"/>
      <c r="D256" s="25"/>
      <c r="E256" s="225"/>
      <c r="F256" s="27"/>
      <c r="G256" s="26"/>
      <c r="H256" s="28"/>
      <c r="I256" s="26"/>
      <c r="J256" s="28"/>
    </row>
    <row r="257" spans="1:10" s="23" customFormat="1" x14ac:dyDescent="0.3">
      <c r="A257" s="24"/>
      <c r="B257" s="71"/>
      <c r="C257" s="25"/>
      <c r="D257" s="25"/>
      <c r="E257" s="225"/>
      <c r="F257" s="27"/>
      <c r="G257" s="26"/>
      <c r="H257" s="28"/>
      <c r="I257" s="26"/>
      <c r="J257" s="28"/>
    </row>
    <row r="258" spans="1:10" s="23" customFormat="1" x14ac:dyDescent="0.3">
      <c r="A258" s="24"/>
      <c r="B258" s="71"/>
      <c r="C258" s="25"/>
      <c r="D258" s="25"/>
      <c r="E258" s="225"/>
      <c r="F258" s="27"/>
      <c r="G258" s="26"/>
      <c r="H258" s="28"/>
      <c r="I258" s="26"/>
      <c r="J258" s="28"/>
    </row>
    <row r="259" spans="1:10" s="23" customFormat="1" x14ac:dyDescent="0.3">
      <c r="A259" s="24"/>
      <c r="B259" s="71"/>
      <c r="C259" s="25"/>
      <c r="D259" s="25"/>
      <c r="E259" s="225"/>
      <c r="F259" s="27"/>
      <c r="G259" s="26"/>
      <c r="H259" s="28"/>
      <c r="I259" s="26"/>
      <c r="J259" s="28"/>
    </row>
    <row r="260" spans="1:10" s="23" customFormat="1" x14ac:dyDescent="0.3">
      <c r="A260" s="24"/>
      <c r="B260" s="71"/>
      <c r="C260" s="25"/>
      <c r="D260" s="25"/>
      <c r="E260" s="225"/>
      <c r="F260" s="27"/>
      <c r="G260" s="26"/>
      <c r="H260" s="28"/>
      <c r="I260" s="26"/>
      <c r="J260" s="28"/>
    </row>
    <row r="261" spans="1:10" s="23" customFormat="1" x14ac:dyDescent="0.3">
      <c r="A261" s="24"/>
      <c r="B261" s="71"/>
      <c r="C261" s="25"/>
      <c r="D261" s="25"/>
      <c r="E261" s="225"/>
      <c r="F261" s="27"/>
      <c r="G261" s="26"/>
      <c r="H261" s="28"/>
      <c r="I261" s="26"/>
      <c r="J261" s="28"/>
    </row>
    <row r="262" spans="1:10" s="23" customFormat="1" x14ac:dyDescent="0.3">
      <c r="A262" s="24"/>
      <c r="B262" s="71"/>
      <c r="C262" s="25"/>
      <c r="D262" s="25"/>
      <c r="E262" s="225"/>
      <c r="F262" s="27"/>
      <c r="G262" s="26"/>
      <c r="H262" s="28"/>
      <c r="I262" s="26"/>
      <c r="J262" s="28"/>
    </row>
    <row r="263" spans="1:10" s="23" customFormat="1" x14ac:dyDescent="0.3">
      <c r="A263" s="24"/>
      <c r="B263" s="71"/>
      <c r="C263" s="25"/>
      <c r="D263" s="25"/>
      <c r="E263" s="225"/>
      <c r="F263" s="27"/>
      <c r="G263" s="26"/>
      <c r="H263" s="28"/>
      <c r="I263" s="26"/>
      <c r="J263" s="28"/>
    </row>
    <row r="264" spans="1:10" s="23" customFormat="1" x14ac:dyDescent="0.3">
      <c r="A264" s="24"/>
      <c r="B264" s="71"/>
      <c r="C264" s="25"/>
      <c r="D264" s="25"/>
      <c r="E264" s="225"/>
      <c r="F264" s="27"/>
      <c r="G264" s="26"/>
      <c r="H264" s="28"/>
      <c r="I264" s="26"/>
      <c r="J264" s="28"/>
    </row>
    <row r="265" spans="1:10" s="23" customFormat="1" x14ac:dyDescent="0.3">
      <c r="A265" s="24"/>
      <c r="B265" s="71"/>
      <c r="C265" s="25"/>
      <c r="D265" s="25"/>
      <c r="E265" s="225"/>
      <c r="F265" s="27"/>
      <c r="G265" s="26"/>
      <c r="H265" s="28"/>
      <c r="I265" s="26"/>
      <c r="J265" s="28"/>
    </row>
    <row r="266" spans="1:10" s="23" customFormat="1" x14ac:dyDescent="0.3">
      <c r="A266" s="24"/>
      <c r="B266" s="71"/>
      <c r="C266" s="25"/>
      <c r="D266" s="25"/>
      <c r="E266" s="225"/>
      <c r="F266" s="27"/>
      <c r="G266" s="26"/>
      <c r="H266" s="28"/>
      <c r="I266" s="26"/>
      <c r="J266" s="28"/>
    </row>
    <row r="267" spans="1:10" s="23" customFormat="1" x14ac:dyDescent="0.3">
      <c r="A267" s="24"/>
      <c r="B267" s="71"/>
      <c r="C267" s="25"/>
      <c r="D267" s="25"/>
      <c r="E267" s="225"/>
      <c r="F267" s="27"/>
      <c r="G267" s="26"/>
      <c r="H267" s="28"/>
      <c r="I267" s="26"/>
      <c r="J267" s="28"/>
    </row>
    <row r="268" spans="1:10" s="23" customFormat="1" x14ac:dyDescent="0.3">
      <c r="A268" s="24"/>
      <c r="B268" s="71"/>
      <c r="C268" s="25"/>
      <c r="D268" s="25"/>
      <c r="E268" s="225"/>
      <c r="F268" s="27"/>
      <c r="G268" s="26"/>
      <c r="H268" s="28"/>
      <c r="I268" s="26"/>
      <c r="J268" s="28"/>
    </row>
    <row r="269" spans="1:10" s="23" customFormat="1" x14ac:dyDescent="0.3">
      <c r="A269" s="24"/>
      <c r="B269" s="71"/>
      <c r="C269" s="25"/>
      <c r="D269" s="25"/>
      <c r="E269" s="225"/>
      <c r="F269" s="27"/>
      <c r="G269" s="26"/>
      <c r="H269" s="28"/>
      <c r="I269" s="26"/>
      <c r="J269" s="28"/>
    </row>
    <row r="270" spans="1:10" s="23" customFormat="1" x14ac:dyDescent="0.3">
      <c r="A270" s="24"/>
      <c r="B270" s="71"/>
      <c r="C270" s="25"/>
      <c r="D270" s="25"/>
      <c r="E270" s="225"/>
      <c r="F270" s="27"/>
      <c r="G270" s="26"/>
      <c r="H270" s="28"/>
      <c r="I270" s="26"/>
      <c r="J270" s="28"/>
    </row>
    <row r="271" spans="1:10" s="23" customFormat="1" x14ac:dyDescent="0.3">
      <c r="A271" s="24"/>
      <c r="B271" s="71"/>
      <c r="C271" s="25"/>
      <c r="D271" s="25"/>
      <c r="E271" s="225"/>
      <c r="F271" s="27"/>
      <c r="G271" s="26"/>
      <c r="H271" s="28"/>
      <c r="I271" s="26"/>
      <c r="J271" s="28"/>
    </row>
    <row r="272" spans="1:10" s="23" customFormat="1" x14ac:dyDescent="0.3">
      <c r="A272" s="24"/>
      <c r="B272" s="71"/>
      <c r="C272" s="25"/>
      <c r="D272" s="25"/>
      <c r="E272" s="225"/>
      <c r="F272" s="27"/>
      <c r="G272" s="26"/>
      <c r="H272" s="28"/>
      <c r="I272" s="26"/>
      <c r="J272" s="28"/>
    </row>
    <row r="273" spans="1:10" s="23" customFormat="1" x14ac:dyDescent="0.3">
      <c r="A273" s="24"/>
      <c r="B273" s="71"/>
      <c r="C273" s="25"/>
      <c r="D273" s="25"/>
      <c r="E273" s="225"/>
      <c r="F273" s="27"/>
      <c r="G273" s="26"/>
      <c r="H273" s="28"/>
      <c r="I273" s="26"/>
      <c r="J273" s="28"/>
    </row>
    <row r="274" spans="1:10" s="23" customFormat="1" x14ac:dyDescent="0.3">
      <c r="A274" s="24"/>
      <c r="B274" s="71"/>
      <c r="C274" s="25"/>
      <c r="D274" s="25"/>
      <c r="E274" s="225"/>
      <c r="F274" s="27"/>
      <c r="G274" s="26"/>
      <c r="H274" s="28"/>
      <c r="I274" s="26"/>
      <c r="J274" s="28"/>
    </row>
    <row r="275" spans="1:10" s="23" customFormat="1" x14ac:dyDescent="0.3">
      <c r="A275" s="24"/>
      <c r="B275" s="71"/>
      <c r="C275" s="25"/>
      <c r="D275" s="25"/>
      <c r="E275" s="225"/>
      <c r="F275" s="27"/>
      <c r="G275" s="26"/>
      <c r="H275" s="28"/>
      <c r="I275" s="26"/>
      <c r="J275" s="28"/>
    </row>
    <row r="276" spans="1:10" s="23" customFormat="1" x14ac:dyDescent="0.3">
      <c r="A276" s="24"/>
      <c r="B276" s="71"/>
      <c r="C276" s="25"/>
      <c r="D276" s="25"/>
      <c r="E276" s="225"/>
      <c r="F276" s="27"/>
      <c r="G276" s="26"/>
      <c r="H276" s="28"/>
      <c r="I276" s="26"/>
      <c r="J276" s="28"/>
    </row>
    <row r="277" spans="1:10" s="23" customFormat="1" x14ac:dyDescent="0.3">
      <c r="A277" s="24"/>
      <c r="B277" s="71"/>
      <c r="C277" s="25"/>
      <c r="D277" s="25"/>
      <c r="E277" s="225"/>
      <c r="F277" s="27"/>
      <c r="G277" s="26"/>
      <c r="H277" s="28"/>
      <c r="I277" s="26"/>
      <c r="J277" s="28"/>
    </row>
    <row r="278" spans="1:10" s="23" customFormat="1" x14ac:dyDescent="0.3">
      <c r="A278" s="24"/>
      <c r="B278" s="71"/>
      <c r="C278" s="25"/>
      <c r="D278" s="25"/>
      <c r="E278" s="225"/>
      <c r="F278" s="27"/>
      <c r="G278" s="26"/>
      <c r="H278" s="28"/>
      <c r="I278" s="26"/>
      <c r="J278" s="28"/>
    </row>
    <row r="279" spans="1:10" s="23" customFormat="1" x14ac:dyDescent="0.3">
      <c r="A279" s="24"/>
      <c r="B279" s="71"/>
      <c r="C279" s="25"/>
      <c r="D279" s="25"/>
      <c r="E279" s="225"/>
      <c r="F279" s="27"/>
      <c r="G279" s="26"/>
      <c r="H279" s="28"/>
      <c r="I279" s="26"/>
      <c r="J279" s="28"/>
    </row>
    <row r="280" spans="1:10" s="23" customFormat="1" x14ac:dyDescent="0.3">
      <c r="A280" s="24"/>
      <c r="B280" s="71"/>
      <c r="C280" s="25"/>
      <c r="D280" s="25"/>
      <c r="E280" s="225"/>
      <c r="F280" s="27"/>
      <c r="G280" s="26"/>
      <c r="H280" s="28"/>
      <c r="I280" s="26"/>
      <c r="J280" s="28"/>
    </row>
    <row r="281" spans="1:10" s="23" customFormat="1" x14ac:dyDescent="0.3">
      <c r="A281" s="24"/>
      <c r="B281" s="71"/>
      <c r="C281" s="25"/>
      <c r="D281" s="25"/>
      <c r="E281" s="225"/>
      <c r="F281" s="27"/>
      <c r="G281" s="26"/>
      <c r="H281" s="28"/>
      <c r="I281" s="26"/>
      <c r="J281" s="28"/>
    </row>
    <row r="282" spans="1:10" s="23" customFormat="1" x14ac:dyDescent="0.3">
      <c r="A282" s="24"/>
      <c r="B282" s="71"/>
      <c r="C282" s="25"/>
      <c r="D282" s="25"/>
      <c r="E282" s="225"/>
      <c r="F282" s="27"/>
      <c r="G282" s="26"/>
      <c r="H282" s="28"/>
      <c r="I282" s="26"/>
      <c r="J282" s="28"/>
    </row>
    <row r="283" spans="1:10" s="23" customFormat="1" x14ac:dyDescent="0.3">
      <c r="A283" s="24"/>
      <c r="B283" s="71"/>
      <c r="C283" s="25"/>
      <c r="D283" s="25"/>
      <c r="E283" s="225"/>
      <c r="F283" s="27"/>
      <c r="G283" s="26"/>
      <c r="H283" s="28"/>
      <c r="I283" s="26"/>
      <c r="J283" s="28"/>
    </row>
    <row r="284" spans="1:10" s="23" customFormat="1" ht="17.399999999999999" x14ac:dyDescent="0.3">
      <c r="A284" s="29"/>
      <c r="B284" s="72"/>
      <c r="C284" s="30"/>
      <c r="D284" s="30"/>
      <c r="E284" s="30"/>
      <c r="F284" s="254"/>
      <c r="G284" s="30"/>
      <c r="H284" s="31"/>
      <c r="I284" s="30"/>
      <c r="J284" s="31"/>
    </row>
    <row r="285" spans="1:10" s="23" customFormat="1" x14ac:dyDescent="0.3">
      <c r="A285" s="24"/>
      <c r="B285" s="71"/>
      <c r="C285" s="25"/>
      <c r="D285" s="25"/>
      <c r="E285" s="225"/>
      <c r="F285" s="27"/>
      <c r="G285" s="26"/>
      <c r="H285" s="28"/>
      <c r="I285" s="26"/>
      <c r="J285" s="28"/>
    </row>
    <row r="286" spans="1:10" s="23" customFormat="1" x14ac:dyDescent="0.3">
      <c r="A286" s="24"/>
      <c r="B286" s="71"/>
      <c r="C286" s="25"/>
      <c r="D286" s="25"/>
      <c r="E286" s="225"/>
      <c r="F286" s="27"/>
      <c r="G286" s="26"/>
      <c r="H286" s="28"/>
      <c r="I286" s="26"/>
      <c r="J286" s="28"/>
    </row>
    <row r="287" spans="1:10" s="23" customFormat="1" x14ac:dyDescent="0.3">
      <c r="A287" s="24"/>
      <c r="B287" s="71"/>
      <c r="C287" s="25"/>
      <c r="D287" s="25"/>
      <c r="E287" s="225"/>
      <c r="F287" s="27"/>
      <c r="G287" s="26"/>
      <c r="H287" s="28"/>
      <c r="I287" s="26"/>
      <c r="J287" s="28"/>
    </row>
    <row r="288" spans="1:10" s="23" customFormat="1" x14ac:dyDescent="0.3">
      <c r="A288" s="24"/>
      <c r="B288" s="71"/>
      <c r="C288" s="25"/>
      <c r="D288" s="25"/>
      <c r="E288" s="225"/>
      <c r="F288" s="27"/>
      <c r="G288" s="26"/>
      <c r="H288" s="28"/>
      <c r="I288" s="26"/>
      <c r="J288" s="28"/>
    </row>
    <row r="289" spans="1:10" s="23" customFormat="1" x14ac:dyDescent="0.3">
      <c r="A289" s="24"/>
      <c r="B289" s="71"/>
      <c r="C289" s="25"/>
      <c r="D289" s="25"/>
      <c r="E289" s="225"/>
      <c r="F289" s="27"/>
      <c r="G289" s="26"/>
      <c r="H289" s="28"/>
      <c r="I289" s="26"/>
      <c r="J289" s="28"/>
    </row>
    <row r="290" spans="1:10" s="23" customFormat="1" x14ac:dyDescent="0.3">
      <c r="A290" s="24"/>
      <c r="B290" s="71"/>
      <c r="C290" s="25"/>
      <c r="D290" s="25"/>
      <c r="E290" s="225"/>
      <c r="F290" s="27"/>
      <c r="G290" s="26"/>
      <c r="H290" s="28"/>
      <c r="I290" s="26"/>
      <c r="J290" s="28"/>
    </row>
    <row r="291" spans="1:10" s="23" customFormat="1" x14ac:dyDescent="0.3">
      <c r="A291" s="24"/>
      <c r="B291" s="71"/>
      <c r="C291" s="25"/>
      <c r="D291" s="25"/>
      <c r="E291" s="225"/>
      <c r="F291" s="27"/>
      <c r="G291" s="26"/>
      <c r="H291" s="28"/>
      <c r="I291" s="26"/>
      <c r="J291" s="28"/>
    </row>
    <row r="292" spans="1:10" s="23" customFormat="1" x14ac:dyDescent="0.3">
      <c r="A292" s="24"/>
      <c r="B292" s="71"/>
      <c r="C292" s="25"/>
      <c r="D292" s="25"/>
      <c r="E292" s="225"/>
      <c r="F292" s="27"/>
      <c r="G292" s="26"/>
      <c r="H292" s="28"/>
      <c r="I292" s="26"/>
      <c r="J292" s="28"/>
    </row>
    <row r="293" spans="1:10" s="23" customFormat="1" x14ac:dyDescent="0.3">
      <c r="A293" s="24"/>
      <c r="B293" s="71"/>
      <c r="C293" s="25"/>
      <c r="D293" s="25"/>
      <c r="E293" s="225"/>
      <c r="F293" s="27"/>
      <c r="G293" s="26"/>
      <c r="H293" s="28"/>
      <c r="I293" s="26"/>
      <c r="J293" s="28"/>
    </row>
    <row r="294" spans="1:10" s="23" customFormat="1" x14ac:dyDescent="0.3">
      <c r="A294" s="24"/>
      <c r="B294" s="71"/>
      <c r="C294" s="25"/>
      <c r="D294" s="25"/>
      <c r="E294" s="225"/>
      <c r="F294" s="27"/>
      <c r="G294" s="26"/>
      <c r="H294" s="28"/>
      <c r="I294" s="26"/>
      <c r="J294" s="28"/>
    </row>
    <row r="295" spans="1:10" s="23" customFormat="1" x14ac:dyDescent="0.3">
      <c r="A295" s="24"/>
      <c r="B295" s="71"/>
      <c r="C295" s="25"/>
      <c r="D295" s="25"/>
      <c r="E295" s="225"/>
      <c r="F295" s="27"/>
      <c r="G295" s="26"/>
      <c r="H295" s="28"/>
      <c r="I295" s="26"/>
      <c r="J295" s="28"/>
    </row>
    <row r="296" spans="1:10" s="23" customFormat="1" x14ac:dyDescent="0.3">
      <c r="A296" s="24"/>
      <c r="B296" s="71"/>
      <c r="C296" s="25"/>
      <c r="D296" s="25"/>
      <c r="E296" s="225"/>
      <c r="F296" s="27"/>
      <c r="G296" s="26"/>
      <c r="H296" s="28"/>
      <c r="I296" s="26"/>
      <c r="J296" s="28"/>
    </row>
    <row r="297" spans="1:10" s="23" customFormat="1" x14ac:dyDescent="0.3">
      <c r="A297" s="24"/>
      <c r="B297" s="71"/>
      <c r="C297" s="25"/>
      <c r="D297" s="25"/>
      <c r="E297" s="225"/>
      <c r="F297" s="27"/>
      <c r="G297" s="26"/>
      <c r="H297" s="28"/>
      <c r="I297" s="26"/>
      <c r="J297" s="28"/>
    </row>
    <row r="298" spans="1:10" s="23" customFormat="1" x14ac:dyDescent="0.3">
      <c r="A298" s="24"/>
      <c r="B298" s="71"/>
      <c r="C298" s="25"/>
      <c r="D298" s="25"/>
      <c r="E298" s="225"/>
      <c r="F298" s="27"/>
      <c r="G298" s="26"/>
      <c r="H298" s="28"/>
      <c r="I298" s="26"/>
      <c r="J298" s="28"/>
    </row>
    <row r="299" spans="1:10" s="23" customFormat="1" x14ac:dyDescent="0.3">
      <c r="A299" s="24"/>
      <c r="B299" s="71"/>
      <c r="C299" s="25"/>
      <c r="D299" s="25"/>
      <c r="E299" s="225"/>
      <c r="F299" s="27"/>
      <c r="G299" s="26"/>
      <c r="H299" s="28"/>
      <c r="I299" s="26"/>
      <c r="J299" s="28"/>
    </row>
    <row r="300" spans="1:10" s="23" customFormat="1" x14ac:dyDescent="0.3">
      <c r="A300" s="24"/>
      <c r="B300" s="71"/>
      <c r="C300" s="25"/>
      <c r="D300" s="25"/>
      <c r="E300" s="225"/>
      <c r="F300" s="27"/>
      <c r="G300" s="26"/>
      <c r="H300" s="28"/>
      <c r="I300" s="26"/>
      <c r="J300" s="28"/>
    </row>
    <row r="301" spans="1:10" s="23" customFormat="1" x14ac:dyDescent="0.3">
      <c r="A301" s="24"/>
      <c r="B301" s="71"/>
      <c r="C301" s="25"/>
      <c r="D301" s="25"/>
      <c r="E301" s="225"/>
      <c r="F301" s="27"/>
      <c r="G301" s="26"/>
      <c r="H301" s="28"/>
      <c r="I301" s="26"/>
      <c r="J301" s="28"/>
    </row>
    <row r="302" spans="1:10" s="23" customFormat="1" x14ac:dyDescent="0.3">
      <c r="A302" s="24"/>
      <c r="B302" s="71"/>
      <c r="C302" s="25"/>
      <c r="D302" s="25"/>
      <c r="E302" s="225"/>
      <c r="F302" s="27"/>
      <c r="G302" s="26"/>
      <c r="H302" s="28"/>
      <c r="I302" s="26"/>
      <c r="J302" s="28"/>
    </row>
    <row r="303" spans="1:10" s="23" customFormat="1" x14ac:dyDescent="0.3">
      <c r="A303" s="24"/>
      <c r="B303" s="71"/>
      <c r="C303" s="25"/>
      <c r="D303" s="25"/>
      <c r="E303" s="225"/>
      <c r="F303" s="27"/>
      <c r="G303" s="26"/>
      <c r="H303" s="28"/>
      <c r="I303" s="26"/>
      <c r="J303" s="28"/>
    </row>
    <row r="304" spans="1:10" s="23" customFormat="1" x14ac:dyDescent="0.3">
      <c r="A304" s="24"/>
      <c r="B304" s="71"/>
      <c r="C304" s="25"/>
      <c r="D304" s="25"/>
      <c r="E304" s="225"/>
      <c r="F304" s="27"/>
      <c r="G304" s="26"/>
      <c r="H304" s="28"/>
      <c r="I304" s="26"/>
      <c r="J304" s="28"/>
    </row>
    <row r="305" spans="1:10" s="23" customFormat="1" x14ac:dyDescent="0.3">
      <c r="A305" s="24"/>
      <c r="B305" s="71"/>
      <c r="C305" s="25"/>
      <c r="D305" s="25"/>
      <c r="E305" s="225"/>
      <c r="F305" s="27"/>
      <c r="G305" s="26"/>
      <c r="H305" s="28"/>
      <c r="I305" s="26"/>
      <c r="J305" s="28"/>
    </row>
    <row r="306" spans="1:10" s="23" customFormat="1" x14ac:dyDescent="0.3">
      <c r="A306" s="24"/>
      <c r="B306" s="71"/>
      <c r="C306" s="25"/>
      <c r="D306" s="25"/>
      <c r="E306" s="225"/>
      <c r="F306" s="27"/>
      <c r="G306" s="26"/>
      <c r="H306" s="28"/>
      <c r="I306" s="26"/>
      <c r="J306" s="28"/>
    </row>
    <row r="307" spans="1:10" s="23" customFormat="1" x14ac:dyDescent="0.3">
      <c r="A307" s="24"/>
      <c r="B307" s="71"/>
      <c r="C307" s="25"/>
      <c r="D307" s="25"/>
      <c r="E307" s="225"/>
      <c r="F307" s="27"/>
      <c r="G307" s="26"/>
      <c r="H307" s="28"/>
      <c r="I307" s="26"/>
      <c r="J307" s="28"/>
    </row>
    <row r="308" spans="1:10" s="23" customFormat="1" x14ac:dyDescent="0.3">
      <c r="A308" s="24"/>
      <c r="B308" s="71"/>
      <c r="C308" s="25"/>
      <c r="D308" s="25"/>
      <c r="E308" s="225"/>
      <c r="F308" s="27"/>
      <c r="G308" s="26"/>
      <c r="H308" s="28"/>
      <c r="I308" s="26"/>
      <c r="J308" s="28"/>
    </row>
    <row r="309" spans="1:10" s="23" customFormat="1" x14ac:dyDescent="0.3">
      <c r="A309" s="24"/>
      <c r="B309" s="71"/>
      <c r="C309" s="25"/>
      <c r="D309" s="25"/>
      <c r="E309" s="225"/>
      <c r="F309" s="27"/>
      <c r="G309" s="26"/>
      <c r="H309" s="28"/>
      <c r="I309" s="26"/>
      <c r="J309" s="28"/>
    </row>
    <row r="310" spans="1:10" s="23" customFormat="1" x14ac:dyDescent="0.3">
      <c r="A310" s="24"/>
      <c r="B310" s="71"/>
      <c r="C310" s="25"/>
      <c r="D310" s="25"/>
      <c r="E310" s="225"/>
      <c r="F310" s="27"/>
      <c r="G310" s="26"/>
      <c r="H310" s="28"/>
      <c r="I310" s="26"/>
      <c r="J310" s="28"/>
    </row>
    <row r="311" spans="1:10" s="23" customFormat="1" x14ac:dyDescent="0.3">
      <c r="A311" s="24"/>
      <c r="B311" s="71"/>
      <c r="C311" s="25"/>
      <c r="D311" s="25"/>
      <c r="E311" s="225"/>
      <c r="F311" s="27"/>
      <c r="G311" s="26"/>
      <c r="H311" s="28"/>
      <c r="I311" s="26"/>
      <c r="J311" s="28"/>
    </row>
    <row r="312" spans="1:10" s="23" customFormat="1" x14ac:dyDescent="0.3">
      <c r="A312" s="24"/>
      <c r="B312" s="71"/>
      <c r="C312" s="25"/>
      <c r="D312" s="25"/>
      <c r="E312" s="225"/>
      <c r="F312" s="27"/>
      <c r="G312" s="26"/>
      <c r="H312" s="28"/>
      <c r="I312" s="26"/>
      <c r="J312" s="28"/>
    </row>
    <row r="313" spans="1:10" s="23" customFormat="1" x14ac:dyDescent="0.3">
      <c r="A313" s="24"/>
      <c r="B313" s="71"/>
      <c r="C313" s="25"/>
      <c r="D313" s="25"/>
      <c r="E313" s="225"/>
      <c r="F313" s="27"/>
      <c r="G313" s="26"/>
      <c r="H313" s="28"/>
      <c r="I313" s="26"/>
      <c r="J313" s="28"/>
    </row>
    <row r="314" spans="1:10" s="23" customFormat="1" x14ac:dyDescent="0.3">
      <c r="A314" s="24"/>
      <c r="B314" s="71"/>
      <c r="C314" s="25"/>
      <c r="D314" s="25"/>
      <c r="E314" s="225"/>
      <c r="F314" s="27"/>
      <c r="G314" s="26"/>
      <c r="H314" s="28"/>
      <c r="I314" s="26"/>
      <c r="J314" s="28"/>
    </row>
    <row r="315" spans="1:10" s="23" customFormat="1" x14ac:dyDescent="0.3">
      <c r="A315" s="24"/>
      <c r="B315" s="71"/>
      <c r="C315" s="25"/>
      <c r="D315" s="25"/>
      <c r="E315" s="225"/>
      <c r="F315" s="27"/>
      <c r="G315" s="26"/>
      <c r="H315" s="28"/>
      <c r="I315" s="26"/>
      <c r="J315" s="28"/>
    </row>
    <row r="316" spans="1:10" s="23" customFormat="1" x14ac:dyDescent="0.3">
      <c r="A316" s="24"/>
      <c r="B316" s="71"/>
      <c r="C316" s="25"/>
      <c r="D316" s="25"/>
      <c r="E316" s="225"/>
      <c r="F316" s="27"/>
      <c r="G316" s="26"/>
      <c r="H316" s="28"/>
      <c r="I316" s="26"/>
      <c r="J316" s="28"/>
    </row>
    <row r="317" spans="1:10" s="23" customFormat="1" x14ac:dyDescent="0.3">
      <c r="A317" s="24"/>
      <c r="B317" s="71"/>
      <c r="C317" s="25"/>
      <c r="D317" s="25"/>
      <c r="E317" s="225"/>
      <c r="F317" s="27"/>
      <c r="G317" s="26"/>
      <c r="H317" s="28"/>
      <c r="I317" s="26"/>
      <c r="J317" s="28"/>
    </row>
    <row r="318" spans="1:10" s="23" customFormat="1" x14ac:dyDescent="0.3">
      <c r="A318" s="24"/>
      <c r="B318" s="71"/>
      <c r="C318" s="25"/>
      <c r="D318" s="25"/>
      <c r="E318" s="225"/>
      <c r="F318" s="27"/>
      <c r="G318" s="26"/>
      <c r="H318" s="28"/>
      <c r="I318" s="26"/>
      <c r="J318" s="28"/>
    </row>
    <row r="319" spans="1:10" s="23" customFormat="1" x14ac:dyDescent="0.3">
      <c r="A319" s="24"/>
      <c r="B319" s="71"/>
      <c r="C319" s="25"/>
      <c r="D319" s="25"/>
      <c r="E319" s="225"/>
      <c r="F319" s="27"/>
      <c r="G319" s="26"/>
      <c r="H319" s="28"/>
      <c r="I319" s="26"/>
      <c r="J319" s="28"/>
    </row>
    <row r="320" spans="1:10" s="23" customFormat="1" x14ac:dyDescent="0.3">
      <c r="A320" s="24"/>
      <c r="B320" s="71"/>
      <c r="C320" s="25"/>
      <c r="D320" s="25"/>
      <c r="E320" s="225"/>
      <c r="F320" s="27"/>
      <c r="G320" s="26"/>
      <c r="H320" s="28"/>
      <c r="I320" s="26"/>
      <c r="J320" s="28"/>
    </row>
    <row r="321" spans="1:10" s="23" customFormat="1" x14ac:dyDescent="0.3">
      <c r="A321" s="24"/>
      <c r="B321" s="71"/>
      <c r="C321" s="25"/>
      <c r="D321" s="25"/>
      <c r="E321" s="225"/>
      <c r="F321" s="27"/>
      <c r="G321" s="26"/>
      <c r="H321" s="28"/>
      <c r="I321" s="26"/>
      <c r="J321" s="28"/>
    </row>
    <row r="322" spans="1:10" s="23" customFormat="1" x14ac:dyDescent="0.3">
      <c r="A322" s="24"/>
      <c r="B322" s="71"/>
      <c r="C322" s="25"/>
      <c r="D322" s="25"/>
      <c r="E322" s="225"/>
      <c r="F322" s="27"/>
      <c r="G322" s="26"/>
      <c r="H322" s="28"/>
      <c r="I322" s="26"/>
      <c r="J322" s="28"/>
    </row>
    <row r="323" spans="1:10" s="23" customFormat="1" x14ac:dyDescent="0.3">
      <c r="A323" s="24"/>
      <c r="B323" s="71"/>
      <c r="C323" s="25"/>
      <c r="D323" s="25"/>
      <c r="E323" s="225"/>
      <c r="F323" s="27"/>
      <c r="G323" s="26"/>
      <c r="H323" s="28"/>
      <c r="I323" s="26"/>
      <c r="J323" s="28"/>
    </row>
    <row r="324" spans="1:10" s="23" customFormat="1" x14ac:dyDescent="0.3">
      <c r="A324" s="24"/>
      <c r="B324" s="71"/>
      <c r="C324" s="25"/>
      <c r="D324" s="25"/>
      <c r="E324" s="225"/>
      <c r="F324" s="27"/>
      <c r="G324" s="26"/>
      <c r="H324" s="28"/>
      <c r="I324" s="26"/>
      <c r="J324" s="28"/>
    </row>
    <row r="325" spans="1:10" s="23" customFormat="1" x14ac:dyDescent="0.3">
      <c r="A325" s="24"/>
      <c r="B325" s="71"/>
      <c r="C325" s="25"/>
      <c r="D325" s="25"/>
      <c r="E325" s="225"/>
      <c r="F325" s="27"/>
      <c r="G325" s="26"/>
      <c r="H325" s="28"/>
      <c r="I325" s="26"/>
      <c r="J325" s="28"/>
    </row>
    <row r="326" spans="1:10" s="23" customFormat="1" x14ac:dyDescent="0.3">
      <c r="A326" s="24"/>
      <c r="B326" s="71"/>
      <c r="C326" s="25"/>
      <c r="D326" s="25"/>
      <c r="E326" s="225"/>
      <c r="F326" s="27"/>
      <c r="G326" s="26"/>
      <c r="H326" s="28"/>
      <c r="I326" s="26"/>
      <c r="J326" s="28"/>
    </row>
    <row r="327" spans="1:10" s="23" customFormat="1" x14ac:dyDescent="0.3">
      <c r="A327" s="24"/>
      <c r="B327" s="71"/>
      <c r="C327" s="25"/>
      <c r="D327" s="25"/>
      <c r="E327" s="225"/>
      <c r="F327" s="27"/>
      <c r="G327" s="26"/>
      <c r="H327" s="28"/>
      <c r="I327" s="26"/>
      <c r="J327" s="28"/>
    </row>
    <row r="328" spans="1:10" s="23" customFormat="1" x14ac:dyDescent="0.3">
      <c r="A328" s="24"/>
      <c r="B328" s="71"/>
      <c r="C328" s="25"/>
      <c r="D328" s="25"/>
      <c r="E328" s="225"/>
      <c r="F328" s="27"/>
      <c r="G328" s="26"/>
      <c r="H328" s="28"/>
      <c r="I328" s="26"/>
      <c r="J328" s="28"/>
    </row>
    <row r="329" spans="1:10" s="23" customFormat="1" x14ac:dyDescent="0.3">
      <c r="A329" s="24"/>
      <c r="B329" s="71"/>
      <c r="C329" s="25"/>
      <c r="D329" s="25"/>
      <c r="E329" s="225"/>
      <c r="F329" s="27"/>
      <c r="G329" s="26"/>
      <c r="H329" s="28"/>
      <c r="I329" s="26"/>
      <c r="J329" s="28"/>
    </row>
    <row r="330" spans="1:10" s="23" customFormat="1" ht="17.399999999999999" x14ac:dyDescent="0.3">
      <c r="A330" s="29"/>
      <c r="B330" s="72"/>
      <c r="C330" s="30"/>
      <c r="D330" s="30"/>
      <c r="E330" s="30"/>
      <c r="F330" s="254"/>
      <c r="G330" s="30"/>
      <c r="H330" s="31"/>
      <c r="I330" s="30"/>
      <c r="J330" s="31"/>
    </row>
    <row r="331" spans="1:10" s="23" customFormat="1" x14ac:dyDescent="0.3">
      <c r="A331" s="24"/>
      <c r="B331" s="71"/>
      <c r="C331" s="25"/>
      <c r="D331" s="25"/>
      <c r="E331" s="225"/>
      <c r="F331" s="27"/>
      <c r="G331" s="26"/>
      <c r="H331" s="28"/>
      <c r="I331" s="26"/>
      <c r="J331" s="28"/>
    </row>
    <row r="332" spans="1:10" s="23" customFormat="1" x14ac:dyDescent="0.3">
      <c r="A332" s="24"/>
      <c r="B332" s="71"/>
      <c r="C332" s="25"/>
      <c r="D332" s="25"/>
      <c r="E332" s="225"/>
      <c r="F332" s="27"/>
      <c r="G332" s="26"/>
      <c r="H332" s="28"/>
      <c r="I332" s="26"/>
      <c r="J332" s="28"/>
    </row>
    <row r="333" spans="1:10" s="23" customFormat="1" x14ac:dyDescent="0.3">
      <c r="A333" s="24"/>
      <c r="B333" s="71"/>
      <c r="C333" s="25"/>
      <c r="D333" s="25"/>
      <c r="E333" s="225"/>
      <c r="F333" s="27"/>
      <c r="G333" s="26"/>
      <c r="H333" s="28"/>
      <c r="I333" s="26"/>
      <c r="J333" s="28"/>
    </row>
    <row r="334" spans="1:10" s="23" customFormat="1" x14ac:dyDescent="0.3">
      <c r="A334" s="24"/>
      <c r="B334" s="71"/>
      <c r="C334" s="25"/>
      <c r="D334" s="25"/>
      <c r="E334" s="225"/>
      <c r="F334" s="27"/>
      <c r="G334" s="26"/>
      <c r="H334" s="28"/>
      <c r="I334" s="26"/>
      <c r="J334" s="28"/>
    </row>
    <row r="335" spans="1:10" s="23" customFormat="1" x14ac:dyDescent="0.3">
      <c r="A335" s="24"/>
      <c r="B335" s="71"/>
      <c r="C335" s="25"/>
      <c r="D335" s="25"/>
      <c r="E335" s="225"/>
      <c r="F335" s="27"/>
      <c r="G335" s="26"/>
      <c r="H335" s="28"/>
      <c r="I335" s="26"/>
      <c r="J335" s="28"/>
    </row>
    <row r="336" spans="1:10" s="23" customFormat="1" x14ac:dyDescent="0.3">
      <c r="A336" s="24"/>
      <c r="B336" s="71"/>
      <c r="C336" s="25"/>
      <c r="D336" s="25"/>
      <c r="E336" s="225"/>
      <c r="F336" s="27"/>
      <c r="G336" s="26"/>
      <c r="H336" s="28"/>
      <c r="I336" s="26"/>
      <c r="J336" s="28"/>
    </row>
    <row r="337" spans="1:10" s="23" customFormat="1" x14ac:dyDescent="0.3">
      <c r="A337" s="24"/>
      <c r="B337" s="71"/>
      <c r="C337" s="25"/>
      <c r="D337" s="25"/>
      <c r="E337" s="225"/>
      <c r="F337" s="27"/>
      <c r="G337" s="26"/>
      <c r="H337" s="28"/>
      <c r="I337" s="26"/>
      <c r="J337" s="28"/>
    </row>
    <row r="338" spans="1:10" s="23" customFormat="1" x14ac:dyDescent="0.3">
      <c r="A338" s="24"/>
      <c r="B338" s="71"/>
      <c r="C338" s="25"/>
      <c r="D338" s="25"/>
      <c r="E338" s="225"/>
      <c r="F338" s="27"/>
      <c r="G338" s="26"/>
      <c r="H338" s="28"/>
      <c r="I338" s="26"/>
      <c r="J338" s="28"/>
    </row>
    <row r="339" spans="1:10" s="23" customFormat="1" x14ac:dyDescent="0.3">
      <c r="A339" s="24"/>
      <c r="B339" s="71"/>
      <c r="C339" s="25"/>
      <c r="D339" s="25"/>
      <c r="E339" s="225"/>
      <c r="F339" s="27"/>
      <c r="G339" s="26"/>
      <c r="H339" s="28"/>
      <c r="I339" s="26"/>
      <c r="J339" s="28"/>
    </row>
    <row r="340" spans="1:10" s="23" customFormat="1" x14ac:dyDescent="0.3">
      <c r="A340" s="24"/>
      <c r="B340" s="71"/>
      <c r="C340" s="25"/>
      <c r="D340" s="25"/>
      <c r="E340" s="225"/>
      <c r="F340" s="27"/>
      <c r="G340" s="26"/>
      <c r="H340" s="28"/>
      <c r="I340" s="26"/>
      <c r="J340" s="28"/>
    </row>
    <row r="341" spans="1:10" s="23" customFormat="1" x14ac:dyDescent="0.3">
      <c r="A341" s="24"/>
      <c r="B341" s="71"/>
      <c r="C341" s="25"/>
      <c r="D341" s="25"/>
      <c r="E341" s="225"/>
      <c r="F341" s="27"/>
      <c r="G341" s="26"/>
      <c r="H341" s="28"/>
      <c r="I341" s="26"/>
      <c r="J341" s="28"/>
    </row>
    <row r="342" spans="1:10" s="23" customFormat="1" x14ac:dyDescent="0.3">
      <c r="A342" s="24"/>
      <c r="B342" s="71"/>
      <c r="C342" s="25"/>
      <c r="D342" s="25"/>
      <c r="E342" s="225"/>
      <c r="F342" s="27"/>
      <c r="G342" s="26"/>
      <c r="H342" s="28"/>
      <c r="I342" s="26"/>
      <c r="J342" s="28"/>
    </row>
    <row r="343" spans="1:10" s="23" customFormat="1" x14ac:dyDescent="0.3">
      <c r="A343" s="24"/>
      <c r="B343" s="71"/>
      <c r="C343" s="25"/>
      <c r="D343" s="25"/>
      <c r="E343" s="225"/>
      <c r="F343" s="27"/>
      <c r="G343" s="26"/>
      <c r="H343" s="28"/>
      <c r="I343" s="26"/>
      <c r="J343" s="28"/>
    </row>
    <row r="344" spans="1:10" s="23" customFormat="1" x14ac:dyDescent="0.3">
      <c r="A344" s="24"/>
      <c r="B344" s="71"/>
      <c r="C344" s="25"/>
      <c r="D344" s="25"/>
      <c r="E344" s="225"/>
      <c r="F344" s="27"/>
      <c r="G344" s="26"/>
      <c r="H344" s="28"/>
      <c r="I344" s="26"/>
      <c r="J344" s="28"/>
    </row>
    <row r="345" spans="1:10" s="23" customFormat="1" x14ac:dyDescent="0.3">
      <c r="A345" s="24"/>
      <c r="B345" s="71"/>
      <c r="C345" s="25"/>
      <c r="D345" s="25"/>
      <c r="E345" s="225"/>
      <c r="F345" s="27"/>
      <c r="G345" s="26"/>
      <c r="H345" s="28"/>
      <c r="I345" s="26"/>
      <c r="J345" s="28"/>
    </row>
    <row r="346" spans="1:10" s="23" customFormat="1" x14ac:dyDescent="0.3">
      <c r="A346" s="24"/>
      <c r="B346" s="71"/>
      <c r="C346" s="25"/>
      <c r="D346" s="25"/>
      <c r="E346" s="225"/>
      <c r="F346" s="27"/>
      <c r="G346" s="26"/>
      <c r="H346" s="28"/>
      <c r="I346" s="26"/>
      <c r="J346" s="28"/>
    </row>
    <row r="347" spans="1:10" s="23" customFormat="1" x14ac:dyDescent="0.3">
      <c r="A347" s="24"/>
      <c r="B347" s="71"/>
      <c r="C347" s="25"/>
      <c r="D347" s="25"/>
      <c r="E347" s="225"/>
      <c r="F347" s="27"/>
      <c r="G347" s="26"/>
      <c r="H347" s="28"/>
      <c r="I347" s="26"/>
      <c r="J347" s="28"/>
    </row>
    <row r="348" spans="1:10" s="23" customFormat="1" x14ac:dyDescent="0.3">
      <c r="A348" s="24"/>
      <c r="B348" s="71"/>
      <c r="C348" s="25"/>
      <c r="D348" s="25"/>
      <c r="E348" s="225"/>
      <c r="F348" s="27"/>
      <c r="G348" s="26"/>
      <c r="H348" s="28"/>
      <c r="I348" s="26"/>
      <c r="J348" s="28"/>
    </row>
    <row r="349" spans="1:10" s="23" customFormat="1" x14ac:dyDescent="0.3">
      <c r="A349" s="24"/>
      <c r="B349" s="71"/>
      <c r="C349" s="25"/>
      <c r="D349" s="25"/>
      <c r="E349" s="225"/>
      <c r="F349" s="27"/>
      <c r="G349" s="26"/>
      <c r="H349" s="28"/>
      <c r="I349" s="26"/>
      <c r="J349" s="28"/>
    </row>
    <row r="350" spans="1:10" s="23" customFormat="1" x14ac:dyDescent="0.3">
      <c r="A350" s="24"/>
      <c r="B350" s="71"/>
      <c r="C350" s="25"/>
      <c r="D350" s="25"/>
      <c r="E350" s="225"/>
      <c r="F350" s="27"/>
      <c r="G350" s="26"/>
      <c r="H350" s="28"/>
      <c r="I350" s="26"/>
      <c r="J350" s="28"/>
    </row>
    <row r="351" spans="1:10" s="23" customFormat="1" x14ac:dyDescent="0.3">
      <c r="A351" s="24"/>
      <c r="B351" s="71"/>
      <c r="C351" s="25"/>
      <c r="D351" s="25"/>
      <c r="E351" s="225"/>
      <c r="F351" s="27"/>
      <c r="G351" s="26"/>
      <c r="H351" s="28"/>
      <c r="I351" s="26"/>
      <c r="J351" s="28"/>
    </row>
    <row r="352" spans="1:10" s="23" customFormat="1" x14ac:dyDescent="0.3">
      <c r="A352" s="24"/>
      <c r="B352" s="71"/>
      <c r="C352" s="25"/>
      <c r="D352" s="25"/>
      <c r="E352" s="225"/>
      <c r="F352" s="27"/>
      <c r="G352" s="26"/>
      <c r="H352" s="28"/>
      <c r="I352" s="26"/>
      <c r="J352" s="28"/>
    </row>
    <row r="353" spans="1:10" s="23" customFormat="1" x14ac:dyDescent="0.3">
      <c r="A353" s="24"/>
      <c r="B353" s="71"/>
      <c r="C353" s="25"/>
      <c r="D353" s="25"/>
      <c r="E353" s="225"/>
      <c r="F353" s="27"/>
      <c r="G353" s="26"/>
      <c r="H353" s="28"/>
      <c r="I353" s="26"/>
      <c r="J353" s="28"/>
    </row>
    <row r="354" spans="1:10" s="23" customFormat="1" x14ac:dyDescent="0.3">
      <c r="A354" s="24"/>
      <c r="B354" s="71"/>
      <c r="C354" s="25"/>
      <c r="D354" s="25"/>
      <c r="E354" s="225"/>
      <c r="F354" s="27"/>
      <c r="G354" s="26"/>
      <c r="H354" s="28"/>
      <c r="I354" s="26"/>
      <c r="J354" s="28"/>
    </row>
    <row r="355" spans="1:10" s="23" customFormat="1" x14ac:dyDescent="0.3">
      <c r="A355" s="24"/>
      <c r="B355" s="71"/>
      <c r="C355" s="25"/>
      <c r="D355" s="25"/>
      <c r="E355" s="225"/>
      <c r="F355" s="27"/>
      <c r="G355" s="26"/>
      <c r="H355" s="28"/>
      <c r="I355" s="26"/>
      <c r="J355" s="28"/>
    </row>
    <row r="356" spans="1:10" s="23" customFormat="1" x14ac:dyDescent="0.3">
      <c r="A356" s="24"/>
      <c r="B356" s="71"/>
      <c r="C356" s="25"/>
      <c r="D356" s="25"/>
      <c r="E356" s="225"/>
      <c r="F356" s="27"/>
      <c r="G356" s="26"/>
      <c r="H356" s="28"/>
      <c r="I356" s="26"/>
      <c r="J356" s="28"/>
    </row>
    <row r="357" spans="1:10" s="23" customFormat="1" x14ac:dyDescent="0.3">
      <c r="A357" s="24"/>
      <c r="B357" s="71"/>
      <c r="C357" s="25"/>
      <c r="D357" s="25"/>
      <c r="E357" s="225"/>
      <c r="F357" s="27"/>
      <c r="G357" s="26"/>
      <c r="H357" s="28"/>
      <c r="I357" s="26"/>
      <c r="J357" s="28"/>
    </row>
    <row r="358" spans="1:10" s="23" customFormat="1" x14ac:dyDescent="0.3">
      <c r="A358" s="24"/>
      <c r="B358" s="71"/>
      <c r="C358" s="25"/>
      <c r="D358" s="25"/>
      <c r="E358" s="225"/>
      <c r="F358" s="27"/>
      <c r="G358" s="26"/>
      <c r="H358" s="28"/>
      <c r="I358" s="26"/>
      <c r="J358" s="28"/>
    </row>
    <row r="359" spans="1:10" s="23" customFormat="1" x14ac:dyDescent="0.3">
      <c r="A359" s="24"/>
      <c r="B359" s="71"/>
      <c r="C359" s="25"/>
      <c r="D359" s="25"/>
      <c r="E359" s="225"/>
      <c r="F359" s="27"/>
      <c r="G359" s="26"/>
      <c r="H359" s="28"/>
      <c r="I359" s="26"/>
      <c r="J359" s="28"/>
    </row>
    <row r="360" spans="1:10" s="23" customFormat="1" x14ac:dyDescent="0.3">
      <c r="A360" s="24"/>
      <c r="B360" s="71"/>
      <c r="C360" s="25"/>
      <c r="D360" s="25"/>
      <c r="E360" s="225"/>
      <c r="F360" s="27"/>
      <c r="G360" s="26"/>
      <c r="H360" s="28"/>
      <c r="I360" s="26"/>
      <c r="J360" s="28"/>
    </row>
    <row r="361" spans="1:10" s="23" customFormat="1" x14ac:dyDescent="0.3">
      <c r="A361" s="24"/>
      <c r="B361" s="71"/>
      <c r="C361" s="25"/>
      <c r="D361" s="25"/>
      <c r="E361" s="225"/>
      <c r="F361" s="27"/>
      <c r="G361" s="26"/>
      <c r="H361" s="28"/>
      <c r="I361" s="26"/>
      <c r="J361" s="28"/>
    </row>
    <row r="362" spans="1:10" s="23" customFormat="1" x14ac:dyDescent="0.3">
      <c r="A362" s="24"/>
      <c r="B362" s="71"/>
      <c r="C362" s="25"/>
      <c r="D362" s="25"/>
      <c r="E362" s="225"/>
      <c r="F362" s="27"/>
      <c r="G362" s="26"/>
      <c r="H362" s="28"/>
      <c r="I362" s="26"/>
      <c r="J362" s="28"/>
    </row>
    <row r="363" spans="1:10" s="23" customFormat="1" x14ac:dyDescent="0.3">
      <c r="A363" s="24"/>
      <c r="B363" s="71"/>
      <c r="C363" s="25"/>
      <c r="D363" s="25"/>
      <c r="E363" s="225"/>
      <c r="F363" s="27"/>
      <c r="G363" s="26"/>
      <c r="H363" s="28"/>
      <c r="I363" s="26"/>
      <c r="J363" s="28"/>
    </row>
    <row r="364" spans="1:10" s="23" customFormat="1" x14ac:dyDescent="0.3">
      <c r="A364" s="24"/>
      <c r="B364" s="71"/>
      <c r="C364" s="25"/>
      <c r="D364" s="25"/>
      <c r="E364" s="225"/>
      <c r="F364" s="27"/>
      <c r="G364" s="26"/>
      <c r="H364" s="28"/>
      <c r="I364" s="26"/>
      <c r="J364" s="28"/>
    </row>
    <row r="365" spans="1:10" s="23" customFormat="1" x14ac:dyDescent="0.3">
      <c r="A365" s="24"/>
      <c r="B365" s="71"/>
      <c r="C365" s="25"/>
      <c r="D365" s="25"/>
      <c r="E365" s="225"/>
      <c r="F365" s="27"/>
      <c r="G365" s="26"/>
      <c r="H365" s="28"/>
      <c r="I365" s="26"/>
      <c r="J365" s="28"/>
    </row>
    <row r="366" spans="1:10" s="23" customFormat="1" x14ac:dyDescent="0.3">
      <c r="A366" s="24"/>
      <c r="B366" s="71"/>
      <c r="C366" s="25"/>
      <c r="D366" s="25"/>
      <c r="E366" s="225"/>
      <c r="F366" s="27"/>
      <c r="G366" s="26"/>
      <c r="H366" s="28"/>
      <c r="I366" s="26"/>
      <c r="J366" s="28"/>
    </row>
    <row r="367" spans="1:10" s="23" customFormat="1" x14ac:dyDescent="0.3">
      <c r="A367" s="24"/>
      <c r="B367" s="71"/>
      <c r="C367" s="25"/>
      <c r="D367" s="25"/>
      <c r="E367" s="225"/>
      <c r="F367" s="27"/>
      <c r="G367" s="26"/>
      <c r="H367" s="28"/>
      <c r="I367" s="26"/>
      <c r="J367" s="28"/>
    </row>
    <row r="368" spans="1:10" s="23" customFormat="1" x14ac:dyDescent="0.3">
      <c r="A368" s="24"/>
      <c r="B368" s="71"/>
      <c r="C368" s="25"/>
      <c r="D368" s="25"/>
      <c r="E368" s="225"/>
      <c r="F368" s="27"/>
      <c r="G368" s="26"/>
      <c r="H368" s="28"/>
      <c r="I368" s="26"/>
      <c r="J368" s="28"/>
    </row>
    <row r="369" spans="1:10" s="23" customFormat="1" x14ac:dyDescent="0.3">
      <c r="A369" s="24"/>
      <c r="B369" s="71"/>
      <c r="C369" s="25"/>
      <c r="D369" s="25"/>
      <c r="E369" s="225"/>
      <c r="F369" s="27"/>
      <c r="G369" s="26"/>
      <c r="H369" s="28"/>
      <c r="I369" s="26"/>
      <c r="J369" s="28"/>
    </row>
    <row r="370" spans="1:10" s="23" customFormat="1" x14ac:dyDescent="0.3">
      <c r="A370" s="32"/>
      <c r="B370" s="73"/>
      <c r="C370" s="32"/>
      <c r="D370" s="32"/>
      <c r="E370" s="226"/>
      <c r="F370" s="255"/>
      <c r="G370" s="32"/>
      <c r="H370" s="32"/>
      <c r="I370" s="32"/>
      <c r="J370" s="32"/>
    </row>
    <row r="371" spans="1:10" s="23" customFormat="1" x14ac:dyDescent="0.3">
      <c r="A371" s="32"/>
      <c r="B371" s="73"/>
      <c r="C371" s="32"/>
      <c r="D371" s="32"/>
      <c r="E371" s="226"/>
      <c r="F371" s="255"/>
      <c r="G371" s="32"/>
      <c r="H371" s="32"/>
      <c r="I371" s="32"/>
      <c r="J371" s="32"/>
    </row>
    <row r="372" spans="1:10" s="23" customFormat="1" x14ac:dyDescent="0.3">
      <c r="A372" s="32"/>
      <c r="B372" s="73"/>
      <c r="C372" s="32"/>
      <c r="D372" s="32"/>
      <c r="E372" s="226"/>
      <c r="F372" s="255"/>
      <c r="G372" s="32"/>
      <c r="H372" s="32"/>
      <c r="I372" s="32"/>
      <c r="J372" s="32"/>
    </row>
    <row r="373" spans="1:10" s="23" customFormat="1" x14ac:dyDescent="0.3">
      <c r="A373" s="32"/>
      <c r="B373" s="73"/>
      <c r="C373" s="32"/>
      <c r="D373" s="32"/>
      <c r="E373" s="226"/>
      <c r="F373" s="255"/>
      <c r="G373" s="32"/>
      <c r="H373" s="32"/>
      <c r="I373" s="32"/>
      <c r="J373" s="32"/>
    </row>
    <row r="374" spans="1:10" s="23" customFormat="1" x14ac:dyDescent="0.3">
      <c r="A374" s="32"/>
      <c r="B374" s="73"/>
      <c r="C374" s="32"/>
      <c r="D374" s="32"/>
      <c r="E374" s="226"/>
      <c r="F374" s="255"/>
      <c r="G374" s="32"/>
      <c r="H374" s="32"/>
      <c r="I374" s="32"/>
      <c r="J374" s="32"/>
    </row>
    <row r="375" spans="1:10" s="23" customFormat="1" x14ac:dyDescent="0.3">
      <c r="A375" s="32"/>
      <c r="B375" s="73"/>
      <c r="C375" s="32"/>
      <c r="D375" s="32"/>
      <c r="E375" s="226"/>
      <c r="F375" s="255"/>
      <c r="G375" s="32"/>
      <c r="H375" s="32"/>
      <c r="I375" s="32"/>
      <c r="J375" s="32"/>
    </row>
    <row r="376" spans="1:10" s="23" customFormat="1" x14ac:dyDescent="0.3">
      <c r="A376" s="32"/>
      <c r="B376" s="73"/>
      <c r="C376" s="32"/>
      <c r="D376" s="32"/>
      <c r="E376" s="226"/>
      <c r="F376" s="255"/>
      <c r="G376" s="32"/>
      <c r="H376" s="32"/>
      <c r="I376" s="32"/>
      <c r="J376" s="32"/>
    </row>
    <row r="377" spans="1:10" s="23" customFormat="1" x14ac:dyDescent="0.3">
      <c r="A377" s="32"/>
      <c r="B377" s="73"/>
      <c r="C377" s="32"/>
      <c r="D377" s="32"/>
      <c r="E377" s="226"/>
      <c r="F377" s="255"/>
      <c r="G377" s="32"/>
      <c r="H377" s="32"/>
      <c r="I377" s="32"/>
      <c r="J377" s="32"/>
    </row>
    <row r="378" spans="1:10" s="23" customFormat="1" x14ac:dyDescent="0.3">
      <c r="A378" s="32"/>
      <c r="B378" s="73"/>
      <c r="C378" s="32"/>
      <c r="D378" s="32"/>
      <c r="E378" s="226"/>
      <c r="F378" s="255"/>
      <c r="G378" s="32"/>
      <c r="H378" s="32"/>
      <c r="I378" s="32"/>
      <c r="J378" s="32"/>
    </row>
    <row r="379" spans="1:10" s="23" customFormat="1" x14ac:dyDescent="0.3">
      <c r="A379" s="32"/>
      <c r="B379" s="73"/>
      <c r="C379" s="32"/>
      <c r="D379" s="32"/>
      <c r="E379" s="226"/>
      <c r="F379" s="255"/>
      <c r="G379" s="32"/>
      <c r="H379" s="32"/>
      <c r="I379" s="32"/>
      <c r="J379" s="32"/>
    </row>
    <row r="380" spans="1:10" s="23" customFormat="1" x14ac:dyDescent="0.3">
      <c r="A380" s="32"/>
      <c r="B380" s="73"/>
      <c r="C380" s="32"/>
      <c r="D380" s="32"/>
      <c r="E380" s="226"/>
      <c r="F380" s="255"/>
      <c r="G380" s="32"/>
      <c r="H380" s="32"/>
      <c r="I380" s="32"/>
      <c r="J380" s="32"/>
    </row>
    <row r="381" spans="1:10" s="23" customFormat="1" x14ac:dyDescent="0.3">
      <c r="A381" s="32"/>
      <c r="B381" s="73"/>
      <c r="C381" s="32"/>
      <c r="D381" s="32"/>
      <c r="E381" s="226"/>
      <c r="F381" s="255"/>
      <c r="G381" s="32"/>
      <c r="H381" s="32"/>
      <c r="I381" s="32"/>
      <c r="J381" s="32"/>
    </row>
    <row r="382" spans="1:10" s="23" customFormat="1" x14ac:dyDescent="0.3">
      <c r="A382" s="32"/>
      <c r="B382" s="73"/>
      <c r="C382" s="32"/>
      <c r="D382" s="32"/>
      <c r="E382" s="226"/>
      <c r="F382" s="255"/>
      <c r="G382" s="32"/>
      <c r="H382" s="32"/>
      <c r="I382" s="32"/>
      <c r="J382" s="32"/>
    </row>
    <row r="383" spans="1:10" s="23" customFormat="1" x14ac:dyDescent="0.3">
      <c r="A383" s="32"/>
      <c r="B383" s="73"/>
      <c r="C383" s="32"/>
      <c r="D383" s="32"/>
      <c r="E383" s="226"/>
      <c r="F383" s="255"/>
      <c r="G383" s="32"/>
      <c r="H383" s="32"/>
      <c r="I383" s="32"/>
      <c r="J383" s="32"/>
    </row>
    <row r="384" spans="1:10" s="23" customFormat="1" x14ac:dyDescent="0.3">
      <c r="A384" s="32"/>
      <c r="B384" s="73"/>
      <c r="C384" s="32"/>
      <c r="D384" s="32"/>
      <c r="E384" s="226"/>
      <c r="F384" s="255"/>
      <c r="G384" s="32"/>
      <c r="H384" s="32"/>
      <c r="I384" s="32"/>
      <c r="J384" s="32"/>
    </row>
    <row r="385" spans="1:10" s="23" customFormat="1" x14ac:dyDescent="0.3">
      <c r="A385" s="32"/>
      <c r="B385" s="73"/>
      <c r="C385" s="32"/>
      <c r="D385" s="32"/>
      <c r="E385" s="226"/>
      <c r="F385" s="255"/>
      <c r="G385" s="32"/>
      <c r="H385" s="32"/>
      <c r="I385" s="32"/>
      <c r="J385" s="32"/>
    </row>
    <row r="386" spans="1:10" s="23" customFormat="1" x14ac:dyDescent="0.3">
      <c r="A386" s="32"/>
      <c r="B386" s="73"/>
      <c r="C386" s="32"/>
      <c r="D386" s="32"/>
      <c r="E386" s="226"/>
      <c r="F386" s="255"/>
      <c r="G386" s="32"/>
      <c r="H386" s="32"/>
      <c r="I386" s="32"/>
      <c r="J386" s="32"/>
    </row>
    <row r="387" spans="1:10" s="23" customFormat="1" x14ac:dyDescent="0.3">
      <c r="A387" s="32"/>
      <c r="B387" s="73"/>
      <c r="C387" s="32"/>
      <c r="D387" s="32"/>
      <c r="E387" s="226"/>
      <c r="F387" s="255"/>
      <c r="G387" s="32"/>
      <c r="H387" s="32"/>
      <c r="I387" s="32"/>
      <c r="J387" s="32"/>
    </row>
    <row r="388" spans="1:10" s="23" customFormat="1" x14ac:dyDescent="0.3">
      <c r="A388" s="32"/>
      <c r="B388" s="73"/>
      <c r="C388" s="32"/>
      <c r="D388" s="32"/>
      <c r="E388" s="226"/>
      <c r="F388" s="255"/>
      <c r="G388" s="32"/>
      <c r="H388" s="32"/>
      <c r="I388" s="32"/>
      <c r="J388" s="32"/>
    </row>
    <row r="389" spans="1:10" s="23" customFormat="1" x14ac:dyDescent="0.3">
      <c r="A389" s="32"/>
      <c r="B389" s="73"/>
      <c r="C389" s="32"/>
      <c r="D389" s="32"/>
      <c r="E389" s="226"/>
      <c r="F389" s="255"/>
      <c r="G389" s="32"/>
      <c r="H389" s="32"/>
      <c r="I389" s="32"/>
      <c r="J389" s="32"/>
    </row>
    <row r="390" spans="1:10" s="23" customFormat="1" x14ac:dyDescent="0.3">
      <c r="A390" s="32"/>
      <c r="B390" s="73"/>
      <c r="C390" s="32"/>
      <c r="D390" s="32"/>
      <c r="E390" s="226"/>
      <c r="F390" s="255"/>
      <c r="G390" s="32"/>
      <c r="H390" s="32"/>
      <c r="I390" s="32"/>
      <c r="J390" s="32"/>
    </row>
    <row r="391" spans="1:10" s="23" customFormat="1" x14ac:dyDescent="0.3">
      <c r="A391" s="32"/>
      <c r="B391" s="73"/>
      <c r="C391" s="32"/>
      <c r="D391" s="32"/>
      <c r="E391" s="226"/>
      <c r="F391" s="255"/>
      <c r="G391" s="32"/>
      <c r="H391" s="32"/>
      <c r="I391" s="32"/>
      <c r="J391" s="32"/>
    </row>
    <row r="392" spans="1:10" s="23" customFormat="1" x14ac:dyDescent="0.3">
      <c r="A392" s="32"/>
      <c r="B392" s="73"/>
      <c r="C392" s="32"/>
      <c r="D392" s="32"/>
      <c r="E392" s="226"/>
      <c r="F392" s="255"/>
      <c r="G392" s="32"/>
      <c r="H392" s="32"/>
      <c r="I392" s="32"/>
      <c r="J392" s="32"/>
    </row>
    <row r="393" spans="1:10" s="23" customFormat="1" x14ac:dyDescent="0.3">
      <c r="A393" s="32"/>
      <c r="B393" s="73"/>
      <c r="C393" s="32"/>
      <c r="D393" s="32"/>
      <c r="E393" s="226"/>
      <c r="F393" s="255"/>
      <c r="G393" s="32"/>
      <c r="H393" s="32"/>
      <c r="I393" s="32"/>
      <c r="J393" s="32"/>
    </row>
    <row r="394" spans="1:10" s="23" customFormat="1" x14ac:dyDescent="0.3">
      <c r="A394" s="32"/>
      <c r="B394" s="73"/>
      <c r="C394" s="32"/>
      <c r="D394" s="32"/>
      <c r="E394" s="226"/>
      <c r="F394" s="255"/>
      <c r="G394" s="32"/>
      <c r="H394" s="32"/>
      <c r="I394" s="32"/>
      <c r="J394" s="32"/>
    </row>
    <row r="395" spans="1:10" s="23" customFormat="1" x14ac:dyDescent="0.3">
      <c r="A395" s="32"/>
      <c r="B395" s="73"/>
      <c r="C395" s="32"/>
      <c r="D395" s="32"/>
      <c r="E395" s="226"/>
      <c r="F395" s="255"/>
      <c r="G395" s="32"/>
      <c r="H395" s="32"/>
      <c r="I395" s="32"/>
      <c r="J395" s="32"/>
    </row>
    <row r="396" spans="1:10" s="23" customFormat="1" x14ac:dyDescent="0.3">
      <c r="A396" s="32"/>
      <c r="B396" s="73"/>
      <c r="C396" s="32"/>
      <c r="D396" s="32"/>
      <c r="E396" s="226"/>
      <c r="F396" s="255"/>
      <c r="G396" s="32"/>
      <c r="H396" s="32"/>
      <c r="I396" s="32"/>
      <c r="J396" s="32"/>
    </row>
    <row r="397" spans="1:10" s="23" customFormat="1" x14ac:dyDescent="0.3">
      <c r="A397" s="32"/>
      <c r="B397" s="73"/>
      <c r="C397" s="32"/>
      <c r="D397" s="32"/>
      <c r="E397" s="226"/>
      <c r="F397" s="255"/>
      <c r="G397" s="32"/>
      <c r="H397" s="32"/>
      <c r="I397" s="32"/>
      <c r="J397" s="32"/>
    </row>
    <row r="398" spans="1:10" s="23" customFormat="1" x14ac:dyDescent="0.3">
      <c r="A398" s="32"/>
      <c r="B398" s="73"/>
      <c r="C398" s="32"/>
      <c r="D398" s="32"/>
      <c r="E398" s="226"/>
      <c r="F398" s="255"/>
      <c r="G398" s="32"/>
      <c r="H398" s="32"/>
      <c r="I398" s="32"/>
      <c r="J398" s="32"/>
    </row>
    <row r="399" spans="1:10" s="23" customFormat="1" x14ac:dyDescent="0.3">
      <c r="A399" s="32"/>
      <c r="B399" s="73"/>
      <c r="C399" s="32"/>
      <c r="D399" s="32"/>
      <c r="E399" s="226"/>
      <c r="F399" s="255"/>
      <c r="G399" s="32"/>
      <c r="H399" s="32"/>
      <c r="I399" s="32"/>
      <c r="J399" s="32"/>
    </row>
    <row r="400" spans="1:10" s="23" customFormat="1" x14ac:dyDescent="0.3">
      <c r="A400" s="32"/>
      <c r="B400" s="73"/>
      <c r="C400" s="32"/>
      <c r="D400" s="32"/>
      <c r="E400" s="226"/>
      <c r="F400" s="255"/>
      <c r="G400" s="32"/>
      <c r="H400" s="32"/>
      <c r="I400" s="32"/>
      <c r="J400" s="32"/>
    </row>
    <row r="401" spans="1:10" s="23" customFormat="1" x14ac:dyDescent="0.3">
      <c r="A401" s="32"/>
      <c r="B401" s="73"/>
      <c r="C401" s="32"/>
      <c r="D401" s="32"/>
      <c r="E401" s="226"/>
      <c r="F401" s="255"/>
      <c r="G401" s="32"/>
      <c r="H401" s="32"/>
      <c r="I401" s="32"/>
      <c r="J401" s="32"/>
    </row>
    <row r="402" spans="1:10" s="23" customFormat="1" x14ac:dyDescent="0.3">
      <c r="A402" s="32"/>
      <c r="B402" s="73"/>
      <c r="C402" s="32"/>
      <c r="D402" s="32"/>
      <c r="E402" s="226"/>
      <c r="F402" s="255"/>
      <c r="G402" s="32"/>
      <c r="H402" s="32"/>
      <c r="I402" s="32"/>
      <c r="J402" s="32"/>
    </row>
    <row r="403" spans="1:10" s="23" customFormat="1" x14ac:dyDescent="0.3">
      <c r="A403" s="32"/>
      <c r="B403" s="73"/>
      <c r="C403" s="32"/>
      <c r="D403" s="32"/>
      <c r="E403" s="226"/>
      <c r="F403" s="255"/>
      <c r="G403" s="32"/>
      <c r="H403" s="32"/>
      <c r="I403" s="32"/>
      <c r="J403" s="32"/>
    </row>
    <row r="404" spans="1:10" s="23" customFormat="1" x14ac:dyDescent="0.3">
      <c r="A404" s="32"/>
      <c r="B404" s="73"/>
      <c r="C404" s="32"/>
      <c r="D404" s="32"/>
      <c r="E404" s="226"/>
      <c r="F404" s="255"/>
      <c r="G404" s="32"/>
      <c r="H404" s="32"/>
      <c r="I404" s="32"/>
      <c r="J404" s="32"/>
    </row>
    <row r="405" spans="1:10" s="23" customFormat="1" x14ac:dyDescent="0.3">
      <c r="A405" s="32"/>
      <c r="B405" s="73"/>
      <c r="C405" s="32"/>
      <c r="D405" s="32"/>
      <c r="E405" s="226"/>
      <c r="F405" s="255"/>
      <c r="G405" s="32"/>
      <c r="H405" s="32"/>
      <c r="I405" s="32"/>
      <c r="J405" s="32"/>
    </row>
    <row r="406" spans="1:10" s="23" customFormat="1" x14ac:dyDescent="0.3">
      <c r="A406" s="32"/>
      <c r="B406" s="73"/>
      <c r="C406" s="32"/>
      <c r="D406" s="32"/>
      <c r="E406" s="226"/>
      <c r="F406" s="255"/>
      <c r="G406" s="32"/>
      <c r="H406" s="32"/>
      <c r="I406" s="32"/>
      <c r="J406" s="32"/>
    </row>
    <row r="407" spans="1:10" s="23" customFormat="1" x14ac:dyDescent="0.3">
      <c r="A407" s="32"/>
      <c r="B407" s="73"/>
      <c r="C407" s="32"/>
      <c r="D407" s="32"/>
      <c r="E407" s="226"/>
      <c r="F407" s="255"/>
      <c r="G407" s="32"/>
      <c r="H407" s="32"/>
      <c r="I407" s="32"/>
      <c r="J407" s="32"/>
    </row>
    <row r="408" spans="1:10" s="23" customFormat="1" x14ac:dyDescent="0.3">
      <c r="A408" s="32"/>
      <c r="B408" s="73"/>
      <c r="C408" s="32"/>
      <c r="D408" s="32"/>
      <c r="E408" s="226"/>
      <c r="F408" s="255"/>
      <c r="G408" s="32"/>
      <c r="H408" s="32"/>
      <c r="I408" s="32"/>
      <c r="J408" s="32"/>
    </row>
    <row r="409" spans="1:10" s="23" customFormat="1" x14ac:dyDescent="0.3">
      <c r="A409" s="32"/>
      <c r="B409" s="73"/>
      <c r="C409" s="32"/>
      <c r="D409" s="32"/>
      <c r="E409" s="226"/>
      <c r="F409" s="255"/>
      <c r="G409" s="32"/>
      <c r="H409" s="32"/>
      <c r="I409" s="32"/>
      <c r="J409" s="32"/>
    </row>
    <row r="410" spans="1:10" s="23" customFormat="1" x14ac:dyDescent="0.3">
      <c r="A410" s="32"/>
      <c r="B410" s="73"/>
      <c r="C410" s="32"/>
      <c r="D410" s="32"/>
      <c r="E410" s="226"/>
      <c r="F410" s="255"/>
      <c r="G410" s="32"/>
      <c r="H410" s="32"/>
      <c r="I410" s="32"/>
      <c r="J410" s="32"/>
    </row>
    <row r="411" spans="1:10" s="23" customFormat="1" x14ac:dyDescent="0.3">
      <c r="A411" s="32"/>
      <c r="B411" s="73"/>
      <c r="C411" s="32"/>
      <c r="D411" s="32"/>
      <c r="E411" s="226"/>
      <c r="F411" s="255"/>
      <c r="G411" s="32"/>
      <c r="H411" s="32"/>
      <c r="I411" s="32"/>
      <c r="J411" s="32"/>
    </row>
    <row r="412" spans="1:10" s="23" customFormat="1" x14ac:dyDescent="0.3">
      <c r="A412" s="32"/>
      <c r="B412" s="73"/>
      <c r="C412" s="32"/>
      <c r="D412" s="32"/>
      <c r="E412" s="226"/>
      <c r="F412" s="255"/>
      <c r="G412" s="32"/>
      <c r="H412" s="32"/>
      <c r="I412" s="32"/>
      <c r="J412" s="32"/>
    </row>
    <row r="413" spans="1:10" s="23" customFormat="1" x14ac:dyDescent="0.3">
      <c r="A413" s="32"/>
      <c r="B413" s="73"/>
      <c r="C413" s="32"/>
      <c r="D413" s="32"/>
      <c r="E413" s="226"/>
      <c r="F413" s="255"/>
      <c r="G413" s="32"/>
      <c r="H413" s="32"/>
      <c r="I413" s="32"/>
      <c r="J413" s="32"/>
    </row>
    <row r="414" spans="1:10" s="23" customFormat="1" x14ac:dyDescent="0.3">
      <c r="A414" s="32"/>
      <c r="B414" s="73"/>
      <c r="C414" s="32"/>
      <c r="D414" s="32"/>
      <c r="E414" s="226"/>
      <c r="F414" s="255"/>
      <c r="G414" s="32"/>
      <c r="H414" s="32"/>
      <c r="I414" s="32"/>
      <c r="J414" s="32"/>
    </row>
    <row r="415" spans="1:10" s="23" customFormat="1" x14ac:dyDescent="0.3">
      <c r="A415" s="32"/>
      <c r="B415" s="73"/>
      <c r="C415" s="32"/>
      <c r="D415" s="32"/>
      <c r="E415" s="226"/>
      <c r="F415" s="255"/>
      <c r="G415" s="32"/>
      <c r="H415" s="32"/>
      <c r="I415" s="32"/>
      <c r="J415" s="32"/>
    </row>
    <row r="416" spans="1:10" s="23" customFormat="1" x14ac:dyDescent="0.3">
      <c r="A416" s="32"/>
      <c r="B416" s="73"/>
      <c r="C416" s="32"/>
      <c r="D416" s="32"/>
      <c r="E416" s="226"/>
      <c r="F416" s="255"/>
      <c r="G416" s="32"/>
      <c r="H416" s="32"/>
      <c r="I416" s="32"/>
      <c r="J416" s="32"/>
    </row>
    <row r="417" spans="1:10" s="23" customFormat="1" x14ac:dyDescent="0.3">
      <c r="A417" s="32"/>
      <c r="B417" s="73"/>
      <c r="C417" s="32"/>
      <c r="D417" s="32"/>
      <c r="E417" s="226"/>
      <c r="F417" s="255"/>
      <c r="G417" s="32"/>
      <c r="H417" s="32"/>
      <c r="I417" s="32"/>
      <c r="J417" s="32"/>
    </row>
    <row r="418" spans="1:10" s="23" customFormat="1" x14ac:dyDescent="0.3">
      <c r="A418" s="32"/>
      <c r="B418" s="73"/>
      <c r="C418" s="32"/>
      <c r="D418" s="32"/>
      <c r="E418" s="226"/>
      <c r="F418" s="255"/>
      <c r="G418" s="32"/>
      <c r="H418" s="32"/>
      <c r="I418" s="32"/>
      <c r="J418" s="32"/>
    </row>
    <row r="419" spans="1:10" s="23" customFormat="1" x14ac:dyDescent="0.3">
      <c r="A419" s="32"/>
      <c r="B419" s="73"/>
      <c r="C419" s="32"/>
      <c r="D419" s="32"/>
      <c r="E419" s="226"/>
      <c r="F419" s="255"/>
      <c r="G419" s="32"/>
      <c r="H419" s="32"/>
      <c r="I419" s="32"/>
      <c r="J419" s="32"/>
    </row>
    <row r="420" spans="1:10" s="23" customFormat="1" x14ac:dyDescent="0.3">
      <c r="A420" s="32"/>
      <c r="B420" s="73"/>
      <c r="C420" s="32"/>
      <c r="D420" s="32"/>
      <c r="E420" s="226"/>
      <c r="F420" s="255"/>
      <c r="G420" s="32"/>
      <c r="H420" s="32"/>
      <c r="I420" s="32"/>
      <c r="J420" s="32"/>
    </row>
    <row r="421" spans="1:10" s="23" customFormat="1" x14ac:dyDescent="0.3">
      <c r="A421" s="32"/>
      <c r="B421" s="73"/>
      <c r="C421" s="32"/>
      <c r="D421" s="32"/>
      <c r="E421" s="226"/>
      <c r="F421" s="255"/>
      <c r="G421" s="32"/>
      <c r="H421" s="32"/>
      <c r="I421" s="32"/>
      <c r="J421" s="32"/>
    </row>
    <row r="422" spans="1:10" s="23" customFormat="1" x14ac:dyDescent="0.3">
      <c r="A422" s="32"/>
      <c r="B422" s="73"/>
      <c r="C422" s="32"/>
      <c r="D422" s="32"/>
      <c r="E422" s="226"/>
      <c r="F422" s="255"/>
      <c r="G422" s="32"/>
      <c r="H422" s="32"/>
      <c r="I422" s="32"/>
      <c r="J422" s="32"/>
    </row>
    <row r="423" spans="1:10" s="23" customFormat="1" x14ac:dyDescent="0.3">
      <c r="A423" s="32"/>
      <c r="B423" s="73"/>
      <c r="C423" s="32"/>
      <c r="D423" s="32"/>
      <c r="E423" s="226"/>
      <c r="F423" s="255"/>
      <c r="G423" s="32"/>
      <c r="H423" s="32"/>
      <c r="I423" s="32"/>
      <c r="J423" s="32"/>
    </row>
    <row r="424" spans="1:10" s="23" customFormat="1" x14ac:dyDescent="0.3">
      <c r="A424" s="32"/>
      <c r="B424" s="73"/>
      <c r="C424" s="32"/>
      <c r="D424" s="32"/>
      <c r="E424" s="226"/>
      <c r="F424" s="255"/>
      <c r="G424" s="32"/>
      <c r="H424" s="32"/>
      <c r="I424" s="32"/>
      <c r="J424" s="32"/>
    </row>
    <row r="425" spans="1:10" s="23" customFormat="1" x14ac:dyDescent="0.3">
      <c r="A425" s="32"/>
      <c r="B425" s="73"/>
      <c r="C425" s="32"/>
      <c r="D425" s="32"/>
      <c r="E425" s="226"/>
      <c r="F425" s="255"/>
      <c r="G425" s="32"/>
      <c r="H425" s="32"/>
      <c r="I425" s="32"/>
      <c r="J425" s="32"/>
    </row>
    <row r="426" spans="1:10" s="23" customFormat="1" x14ac:dyDescent="0.3">
      <c r="A426" s="32"/>
      <c r="B426" s="73"/>
      <c r="C426" s="32"/>
      <c r="D426" s="32"/>
      <c r="E426" s="226"/>
      <c r="F426" s="255"/>
      <c r="G426" s="32"/>
      <c r="H426" s="32"/>
      <c r="I426" s="32"/>
      <c r="J426" s="32"/>
    </row>
    <row r="427" spans="1:10" s="23" customFormat="1" x14ac:dyDescent="0.3">
      <c r="A427" s="32"/>
      <c r="B427" s="73"/>
      <c r="C427" s="32"/>
      <c r="D427" s="32"/>
      <c r="E427" s="226"/>
      <c r="F427" s="255"/>
      <c r="G427" s="32"/>
      <c r="H427" s="32"/>
      <c r="I427" s="32"/>
      <c r="J427" s="32"/>
    </row>
    <row r="428" spans="1:10" s="23" customFormat="1" x14ac:dyDescent="0.3">
      <c r="A428" s="32"/>
      <c r="B428" s="73"/>
      <c r="C428" s="32"/>
      <c r="D428" s="32"/>
      <c r="E428" s="226"/>
      <c r="F428" s="255"/>
      <c r="G428" s="32"/>
      <c r="H428" s="32"/>
      <c r="I428" s="32"/>
      <c r="J428" s="32"/>
    </row>
    <row r="429" spans="1:10" s="23" customFormat="1" x14ac:dyDescent="0.3">
      <c r="A429" s="32"/>
      <c r="B429" s="73"/>
      <c r="C429" s="32"/>
      <c r="D429" s="32"/>
      <c r="E429" s="226"/>
      <c r="F429" s="255"/>
      <c r="G429" s="32"/>
      <c r="H429" s="32"/>
      <c r="I429" s="32"/>
      <c r="J429" s="32"/>
    </row>
    <row r="430" spans="1:10" s="23" customFormat="1" x14ac:dyDescent="0.3">
      <c r="A430" s="32"/>
      <c r="B430" s="73"/>
      <c r="C430" s="32"/>
      <c r="D430" s="32"/>
      <c r="E430" s="226"/>
      <c r="F430" s="255"/>
      <c r="G430" s="32"/>
      <c r="H430" s="32"/>
      <c r="I430" s="32"/>
      <c r="J430" s="32"/>
    </row>
    <row r="431" spans="1:10" s="23" customFormat="1" x14ac:dyDescent="0.3">
      <c r="A431" s="32"/>
      <c r="B431" s="73"/>
      <c r="C431" s="32"/>
      <c r="D431" s="32"/>
      <c r="E431" s="226"/>
      <c r="F431" s="255"/>
      <c r="G431" s="32"/>
      <c r="H431" s="32"/>
      <c r="I431" s="32"/>
      <c r="J431" s="32"/>
    </row>
    <row r="432" spans="1:10" s="23" customFormat="1" x14ac:dyDescent="0.3">
      <c r="A432" s="32"/>
      <c r="B432" s="73"/>
      <c r="C432" s="32"/>
      <c r="D432" s="32"/>
      <c r="E432" s="226"/>
      <c r="F432" s="255"/>
      <c r="G432" s="32"/>
      <c r="H432" s="32"/>
      <c r="I432" s="32"/>
      <c r="J432" s="32"/>
    </row>
    <row r="433" spans="1:10" s="23" customFormat="1" x14ac:dyDescent="0.3">
      <c r="A433" s="32"/>
      <c r="B433" s="73"/>
      <c r="C433" s="32"/>
      <c r="D433" s="32"/>
      <c r="E433" s="226"/>
      <c r="F433" s="255"/>
      <c r="G433" s="32"/>
      <c r="H433" s="32"/>
      <c r="I433" s="32"/>
      <c r="J433" s="32"/>
    </row>
    <row r="434" spans="1:10" s="23" customFormat="1" x14ac:dyDescent="0.3">
      <c r="A434" s="32"/>
      <c r="B434" s="73"/>
      <c r="C434" s="32"/>
      <c r="D434" s="32"/>
      <c r="E434" s="226"/>
      <c r="F434" s="255"/>
      <c r="G434" s="32"/>
      <c r="H434" s="32"/>
      <c r="I434" s="32"/>
      <c r="J434" s="32"/>
    </row>
    <row r="435" spans="1:10" s="23" customFormat="1" x14ac:dyDescent="0.3">
      <c r="A435" s="32"/>
      <c r="B435" s="73"/>
      <c r="C435" s="32"/>
      <c r="D435" s="32"/>
      <c r="E435" s="226"/>
      <c r="F435" s="255"/>
      <c r="G435" s="32"/>
      <c r="H435" s="32"/>
      <c r="I435" s="32"/>
      <c r="J435" s="32"/>
    </row>
    <row r="436" spans="1:10" s="23" customFormat="1" x14ac:dyDescent="0.3">
      <c r="A436" s="32"/>
      <c r="B436" s="73"/>
      <c r="C436" s="32"/>
      <c r="D436" s="32"/>
      <c r="E436" s="226"/>
      <c r="F436" s="255"/>
      <c r="G436" s="32"/>
      <c r="H436" s="32"/>
      <c r="I436" s="32"/>
      <c r="J436" s="32"/>
    </row>
    <row r="437" spans="1:10" s="23" customFormat="1" x14ac:dyDescent="0.3">
      <c r="A437" s="32"/>
      <c r="B437" s="73"/>
      <c r="C437" s="32"/>
      <c r="D437" s="32"/>
      <c r="E437" s="226"/>
      <c r="F437" s="255"/>
      <c r="G437" s="32"/>
      <c r="H437" s="32"/>
      <c r="I437" s="32"/>
      <c r="J437" s="32"/>
    </row>
    <row r="438" spans="1:10" s="23" customFormat="1" x14ac:dyDescent="0.3">
      <c r="A438" s="32"/>
      <c r="B438" s="73"/>
      <c r="C438" s="32"/>
      <c r="D438" s="32"/>
      <c r="E438" s="226"/>
      <c r="F438" s="255"/>
      <c r="G438" s="32"/>
      <c r="H438" s="32"/>
      <c r="I438" s="32"/>
      <c r="J438" s="32"/>
    </row>
    <row r="439" spans="1:10" s="23" customFormat="1" x14ac:dyDescent="0.3">
      <c r="A439" s="32"/>
      <c r="B439" s="73"/>
      <c r="C439" s="32"/>
      <c r="D439" s="32"/>
      <c r="E439" s="226"/>
      <c r="F439" s="255"/>
      <c r="G439" s="32"/>
      <c r="H439" s="32"/>
      <c r="I439" s="32"/>
      <c r="J439" s="32"/>
    </row>
    <row r="440" spans="1:10" s="23" customFormat="1" x14ac:dyDescent="0.3">
      <c r="A440" s="32"/>
      <c r="B440" s="73"/>
      <c r="C440" s="32"/>
      <c r="D440" s="32"/>
      <c r="E440" s="226"/>
      <c r="F440" s="255"/>
      <c r="G440" s="32"/>
      <c r="H440" s="32"/>
      <c r="I440" s="32"/>
      <c r="J440" s="32"/>
    </row>
    <row r="441" spans="1:10" s="23" customFormat="1" x14ac:dyDescent="0.3">
      <c r="A441" s="32"/>
      <c r="B441" s="73"/>
      <c r="C441" s="32"/>
      <c r="D441" s="32"/>
      <c r="E441" s="226"/>
      <c r="F441" s="255"/>
      <c r="G441" s="32"/>
      <c r="H441" s="32"/>
      <c r="I441" s="32"/>
      <c r="J441" s="32"/>
    </row>
    <row r="442" spans="1:10" s="23" customFormat="1" x14ac:dyDescent="0.3">
      <c r="A442" s="32"/>
      <c r="B442" s="73"/>
      <c r="C442" s="32"/>
      <c r="D442" s="32"/>
      <c r="E442" s="226"/>
      <c r="F442" s="255"/>
      <c r="G442" s="32"/>
      <c r="H442" s="32"/>
      <c r="I442" s="32"/>
      <c r="J442" s="32"/>
    </row>
    <row r="443" spans="1:10" s="23" customFormat="1" x14ac:dyDescent="0.3">
      <c r="A443" s="32"/>
      <c r="B443" s="73"/>
      <c r="C443" s="32"/>
      <c r="D443" s="32"/>
      <c r="E443" s="226"/>
      <c r="F443" s="255"/>
      <c r="G443" s="32"/>
      <c r="H443" s="32"/>
      <c r="I443" s="32"/>
      <c r="J443" s="32"/>
    </row>
    <row r="444" spans="1:10" s="23" customFormat="1" x14ac:dyDescent="0.3">
      <c r="A444" s="32"/>
      <c r="B444" s="73"/>
      <c r="C444" s="32"/>
      <c r="D444" s="32"/>
      <c r="E444" s="226"/>
      <c r="F444" s="255"/>
      <c r="G444" s="32"/>
      <c r="H444" s="32"/>
      <c r="I444" s="32"/>
      <c r="J444" s="32"/>
    </row>
    <row r="445" spans="1:10" s="23" customFormat="1" x14ac:dyDescent="0.3">
      <c r="A445" s="32"/>
      <c r="B445" s="73"/>
      <c r="C445" s="32"/>
      <c r="D445" s="32"/>
      <c r="E445" s="226"/>
      <c r="F445" s="255"/>
      <c r="G445" s="32"/>
      <c r="H445" s="32"/>
      <c r="I445" s="32"/>
      <c r="J445" s="32"/>
    </row>
    <row r="446" spans="1:10" s="23" customFormat="1" x14ac:dyDescent="0.3">
      <c r="A446" s="32"/>
      <c r="B446" s="73"/>
      <c r="C446" s="32"/>
      <c r="D446" s="32"/>
      <c r="E446" s="226"/>
      <c r="F446" s="255"/>
      <c r="G446" s="32"/>
      <c r="H446" s="32"/>
      <c r="I446" s="32"/>
      <c r="J446" s="32"/>
    </row>
    <row r="447" spans="1:10" s="23" customFormat="1" x14ac:dyDescent="0.3">
      <c r="A447" s="32"/>
      <c r="B447" s="73"/>
      <c r="C447" s="32"/>
      <c r="D447" s="32"/>
      <c r="E447" s="226"/>
      <c r="F447" s="255"/>
      <c r="G447" s="32"/>
      <c r="H447" s="32"/>
      <c r="I447" s="32"/>
      <c r="J447" s="32"/>
    </row>
    <row r="448" spans="1:10" s="23" customFormat="1" x14ac:dyDescent="0.3">
      <c r="A448" s="32"/>
      <c r="B448" s="73"/>
      <c r="C448" s="32"/>
      <c r="D448" s="32"/>
      <c r="E448" s="226"/>
      <c r="F448" s="255"/>
      <c r="G448" s="32"/>
      <c r="H448" s="32"/>
      <c r="I448" s="32"/>
      <c r="J448" s="32"/>
    </row>
    <row r="449" spans="1:10" s="23" customFormat="1" x14ac:dyDescent="0.3">
      <c r="A449" s="32"/>
      <c r="B449" s="73"/>
      <c r="C449" s="32"/>
      <c r="D449" s="32"/>
      <c r="E449" s="226"/>
      <c r="F449" s="255"/>
      <c r="G449" s="32"/>
      <c r="H449" s="32"/>
      <c r="I449" s="32"/>
      <c r="J449" s="32"/>
    </row>
    <row r="450" spans="1:10" s="23" customFormat="1" x14ac:dyDescent="0.3">
      <c r="A450" s="32"/>
      <c r="B450" s="73"/>
      <c r="C450" s="32"/>
      <c r="D450" s="32"/>
      <c r="E450" s="226"/>
      <c r="F450" s="255"/>
      <c r="G450" s="32"/>
      <c r="H450" s="32"/>
      <c r="I450" s="32"/>
      <c r="J450" s="32"/>
    </row>
    <row r="451" spans="1:10" s="23" customFormat="1" x14ac:dyDescent="0.3">
      <c r="A451" s="32"/>
      <c r="B451" s="73"/>
      <c r="C451" s="32"/>
      <c r="D451" s="32"/>
      <c r="E451" s="226"/>
      <c r="F451" s="255"/>
      <c r="G451" s="32"/>
      <c r="H451" s="32"/>
      <c r="I451" s="32"/>
      <c r="J451" s="32"/>
    </row>
    <row r="452" spans="1:10" s="23" customFormat="1" x14ac:dyDescent="0.3">
      <c r="A452" s="32"/>
      <c r="B452" s="73"/>
      <c r="C452" s="32"/>
      <c r="D452" s="32"/>
      <c r="E452" s="226"/>
      <c r="F452" s="255"/>
      <c r="G452" s="32"/>
      <c r="H452" s="32"/>
      <c r="I452" s="32"/>
      <c r="J452" s="32"/>
    </row>
    <row r="453" spans="1:10" s="23" customFormat="1" x14ac:dyDescent="0.3">
      <c r="A453" s="32"/>
      <c r="B453" s="73"/>
      <c r="C453" s="32"/>
      <c r="D453" s="32"/>
      <c r="E453" s="226"/>
      <c r="F453" s="255"/>
      <c r="G453" s="32"/>
      <c r="H453" s="32"/>
      <c r="I453" s="32"/>
      <c r="J453" s="32"/>
    </row>
    <row r="454" spans="1:10" s="23" customFormat="1" x14ac:dyDescent="0.3">
      <c r="A454" s="32"/>
      <c r="B454" s="73"/>
      <c r="C454" s="32"/>
      <c r="D454" s="32"/>
      <c r="E454" s="226"/>
      <c r="F454" s="255"/>
      <c r="G454" s="32"/>
      <c r="H454" s="32"/>
      <c r="I454" s="32"/>
      <c r="J454" s="32"/>
    </row>
    <row r="455" spans="1:10" s="23" customFormat="1" x14ac:dyDescent="0.3">
      <c r="A455" s="32"/>
      <c r="B455" s="73"/>
      <c r="C455" s="32"/>
      <c r="D455" s="32"/>
      <c r="E455" s="226"/>
      <c r="F455" s="255"/>
      <c r="G455" s="32"/>
      <c r="H455" s="32"/>
      <c r="I455" s="32"/>
      <c r="J455" s="32"/>
    </row>
    <row r="456" spans="1:10" s="23" customFormat="1" x14ac:dyDescent="0.3">
      <c r="A456" s="32"/>
      <c r="B456" s="73"/>
      <c r="C456" s="32"/>
      <c r="D456" s="32"/>
      <c r="E456" s="226"/>
      <c r="F456" s="255"/>
      <c r="G456" s="32"/>
      <c r="H456" s="32"/>
      <c r="I456" s="32"/>
      <c r="J456" s="32"/>
    </row>
    <row r="457" spans="1:10" s="23" customFormat="1" x14ac:dyDescent="0.3">
      <c r="A457" s="32"/>
      <c r="B457" s="73"/>
      <c r="C457" s="32"/>
      <c r="D457" s="32"/>
      <c r="E457" s="226"/>
      <c r="F457" s="255"/>
      <c r="G457" s="32"/>
      <c r="H457" s="32"/>
      <c r="I457" s="32"/>
      <c r="J457" s="32"/>
    </row>
    <row r="458" spans="1:10" s="23" customFormat="1" x14ac:dyDescent="0.3">
      <c r="A458" s="32"/>
      <c r="B458" s="73"/>
      <c r="C458" s="32"/>
      <c r="D458" s="32"/>
      <c r="E458" s="226"/>
      <c r="F458" s="255"/>
      <c r="G458" s="32"/>
      <c r="H458" s="32"/>
      <c r="I458" s="32"/>
      <c r="J458" s="32"/>
    </row>
    <row r="459" spans="1:10" s="23" customFormat="1" x14ac:dyDescent="0.3">
      <c r="A459" s="32"/>
      <c r="B459" s="73"/>
      <c r="C459" s="32"/>
      <c r="D459" s="32"/>
      <c r="E459" s="226"/>
      <c r="F459" s="255"/>
      <c r="G459" s="32"/>
      <c r="H459" s="32"/>
      <c r="I459" s="32"/>
      <c r="J459" s="32"/>
    </row>
    <row r="460" spans="1:10" s="23" customFormat="1" x14ac:dyDescent="0.3">
      <c r="A460" s="32"/>
      <c r="B460" s="73"/>
      <c r="C460" s="32"/>
      <c r="D460" s="32"/>
      <c r="E460" s="226"/>
      <c r="F460" s="255"/>
      <c r="G460" s="32"/>
      <c r="H460" s="32"/>
      <c r="I460" s="32"/>
      <c r="J460" s="32"/>
    </row>
    <row r="461" spans="1:10" s="23" customFormat="1" x14ac:dyDescent="0.3">
      <c r="A461" s="32"/>
      <c r="B461" s="73"/>
      <c r="C461" s="32"/>
      <c r="D461" s="32"/>
      <c r="E461" s="226"/>
      <c r="F461" s="255"/>
      <c r="G461" s="32"/>
      <c r="H461" s="32"/>
      <c r="I461" s="32"/>
      <c r="J461" s="32"/>
    </row>
    <row r="462" spans="1:10" s="23" customFormat="1" x14ac:dyDescent="0.3">
      <c r="A462" s="32"/>
      <c r="B462" s="73"/>
      <c r="C462" s="32"/>
      <c r="D462" s="32"/>
      <c r="E462" s="226"/>
      <c r="F462" s="255"/>
      <c r="G462" s="32"/>
      <c r="H462" s="32"/>
      <c r="I462" s="32"/>
      <c r="J462" s="32"/>
    </row>
    <row r="463" spans="1:10" s="23" customFormat="1" x14ac:dyDescent="0.3">
      <c r="A463" s="32"/>
      <c r="B463" s="73"/>
      <c r="C463" s="32"/>
      <c r="D463" s="32"/>
      <c r="E463" s="226"/>
      <c r="F463" s="255"/>
      <c r="G463" s="32"/>
      <c r="H463" s="32"/>
      <c r="I463" s="32"/>
      <c r="J463" s="32"/>
    </row>
    <row r="464" spans="1:10" s="23" customFormat="1" x14ac:dyDescent="0.3">
      <c r="A464" s="32"/>
      <c r="B464" s="73"/>
      <c r="C464" s="32"/>
      <c r="D464" s="32"/>
      <c r="E464" s="226"/>
      <c r="F464" s="255"/>
      <c r="G464" s="32"/>
      <c r="H464" s="32"/>
      <c r="I464" s="32"/>
      <c r="J464" s="32"/>
    </row>
    <row r="465" spans="1:10" s="23" customFormat="1" x14ac:dyDescent="0.3">
      <c r="A465" s="32"/>
      <c r="B465" s="73"/>
      <c r="C465" s="32"/>
      <c r="D465" s="32"/>
      <c r="E465" s="226"/>
      <c r="F465" s="255"/>
      <c r="G465" s="32"/>
      <c r="H465" s="32"/>
      <c r="I465" s="32"/>
      <c r="J465" s="32"/>
    </row>
    <row r="466" spans="1:10" s="23" customFormat="1" x14ac:dyDescent="0.3">
      <c r="A466" s="32"/>
      <c r="B466" s="73"/>
      <c r="C466" s="32"/>
      <c r="D466" s="32"/>
      <c r="E466" s="226"/>
      <c r="F466" s="255"/>
      <c r="G466" s="32"/>
      <c r="H466" s="32"/>
      <c r="I466" s="32"/>
      <c r="J466" s="32"/>
    </row>
    <row r="467" spans="1:10" s="23" customFormat="1" x14ac:dyDescent="0.3">
      <c r="A467" s="32"/>
      <c r="B467" s="73"/>
      <c r="C467" s="32"/>
      <c r="D467" s="32"/>
      <c r="E467" s="226"/>
      <c r="F467" s="255"/>
      <c r="G467" s="32"/>
      <c r="H467" s="32"/>
      <c r="I467" s="32"/>
      <c r="J467" s="32"/>
    </row>
    <row r="468" spans="1:10" s="23" customFormat="1" x14ac:dyDescent="0.3">
      <c r="A468" s="32"/>
      <c r="B468" s="73"/>
      <c r="C468" s="32"/>
      <c r="D468" s="32"/>
      <c r="E468" s="226"/>
      <c r="F468" s="255"/>
      <c r="G468" s="32"/>
      <c r="H468" s="32"/>
      <c r="I468" s="32"/>
      <c r="J468" s="32"/>
    </row>
    <row r="469" spans="1:10" s="23" customFormat="1" x14ac:dyDescent="0.3">
      <c r="A469" s="32"/>
      <c r="B469" s="73"/>
      <c r="C469" s="32"/>
      <c r="D469" s="32"/>
      <c r="E469" s="226"/>
      <c r="F469" s="255"/>
      <c r="G469" s="32"/>
      <c r="H469" s="32"/>
      <c r="I469" s="32"/>
      <c r="J469" s="32"/>
    </row>
    <row r="470" spans="1:10" s="23" customFormat="1" x14ac:dyDescent="0.3">
      <c r="A470" s="32"/>
      <c r="B470" s="73"/>
      <c r="C470" s="32"/>
      <c r="D470" s="32"/>
      <c r="E470" s="226"/>
      <c r="F470" s="255"/>
      <c r="G470" s="32"/>
      <c r="H470" s="32"/>
      <c r="I470" s="32"/>
      <c r="J470" s="32"/>
    </row>
    <row r="471" spans="1:10" s="23" customFormat="1" x14ac:dyDescent="0.3">
      <c r="A471" s="32"/>
      <c r="B471" s="73"/>
      <c r="C471" s="32"/>
      <c r="D471" s="32"/>
      <c r="E471" s="226"/>
      <c r="F471" s="255"/>
      <c r="G471" s="32"/>
      <c r="H471" s="32"/>
      <c r="I471" s="32"/>
      <c r="J471" s="32"/>
    </row>
    <row r="472" spans="1:10" s="23" customFormat="1" x14ac:dyDescent="0.3">
      <c r="A472" s="32"/>
      <c r="B472" s="73"/>
      <c r="C472" s="32"/>
      <c r="D472" s="32"/>
      <c r="E472" s="226"/>
      <c r="F472" s="255"/>
      <c r="G472" s="32"/>
      <c r="H472" s="32"/>
      <c r="I472" s="32"/>
      <c r="J472" s="32"/>
    </row>
    <row r="473" spans="1:10" s="23" customFormat="1" x14ac:dyDescent="0.3">
      <c r="A473" s="32"/>
      <c r="B473" s="73"/>
      <c r="C473" s="32"/>
      <c r="D473" s="32"/>
      <c r="E473" s="226"/>
      <c r="F473" s="255"/>
      <c r="G473" s="32"/>
      <c r="H473" s="32"/>
      <c r="I473" s="32"/>
      <c r="J473" s="32"/>
    </row>
    <row r="474" spans="1:10" s="23" customFormat="1" x14ac:dyDescent="0.3">
      <c r="A474" s="32"/>
      <c r="B474" s="73"/>
      <c r="C474" s="32"/>
      <c r="D474" s="32"/>
      <c r="E474" s="226"/>
      <c r="F474" s="255"/>
      <c r="G474" s="32"/>
      <c r="H474" s="32"/>
      <c r="I474" s="32"/>
      <c r="J474" s="32"/>
    </row>
    <row r="475" spans="1:10" s="23" customFormat="1" x14ac:dyDescent="0.3">
      <c r="A475" s="32"/>
      <c r="B475" s="73"/>
      <c r="C475" s="32"/>
      <c r="D475" s="32"/>
      <c r="E475" s="226"/>
      <c r="F475" s="255"/>
      <c r="G475" s="32"/>
      <c r="H475" s="32"/>
      <c r="I475" s="32"/>
      <c r="J475" s="32"/>
    </row>
    <row r="476" spans="1:10" s="23" customFormat="1" x14ac:dyDescent="0.3">
      <c r="A476" s="32"/>
      <c r="B476" s="73"/>
      <c r="C476" s="32"/>
      <c r="D476" s="32"/>
      <c r="E476" s="226"/>
      <c r="F476" s="255"/>
      <c r="G476" s="32"/>
      <c r="H476" s="32"/>
      <c r="I476" s="32"/>
      <c r="J476" s="32"/>
    </row>
    <row r="477" spans="1:10" s="23" customFormat="1" x14ac:dyDescent="0.3">
      <c r="A477" s="32"/>
      <c r="B477" s="73"/>
      <c r="C477" s="32"/>
      <c r="D477" s="32"/>
      <c r="E477" s="226"/>
      <c r="F477" s="255"/>
      <c r="G477" s="32"/>
      <c r="H477" s="32"/>
      <c r="I477" s="32"/>
      <c r="J477" s="32"/>
    </row>
    <row r="478" spans="1:10" s="23" customFormat="1" x14ac:dyDescent="0.3">
      <c r="A478" s="32"/>
      <c r="B478" s="73"/>
      <c r="C478" s="32"/>
      <c r="D478" s="32"/>
      <c r="E478" s="226"/>
      <c r="F478" s="255"/>
      <c r="G478" s="32"/>
      <c r="H478" s="32"/>
      <c r="I478" s="32"/>
      <c r="J478" s="32"/>
    </row>
    <row r="479" spans="1:10" s="23" customFormat="1" x14ac:dyDescent="0.3">
      <c r="A479" s="32"/>
      <c r="B479" s="73"/>
      <c r="C479" s="32"/>
      <c r="D479" s="32"/>
      <c r="E479" s="226"/>
      <c r="F479" s="255"/>
      <c r="G479" s="32"/>
      <c r="H479" s="32"/>
      <c r="I479" s="32"/>
      <c r="J479" s="32"/>
    </row>
    <row r="480" spans="1:10" s="23" customFormat="1" x14ac:dyDescent="0.3">
      <c r="A480" s="32"/>
      <c r="B480" s="73"/>
      <c r="C480" s="32"/>
      <c r="D480" s="32"/>
      <c r="E480" s="226"/>
      <c r="F480" s="255"/>
      <c r="G480" s="32"/>
      <c r="H480" s="32"/>
      <c r="I480" s="32"/>
      <c r="J480" s="32"/>
    </row>
    <row r="481" spans="1:10" s="23" customFormat="1" x14ac:dyDescent="0.3">
      <c r="A481" s="32"/>
      <c r="B481" s="73"/>
      <c r="C481" s="32"/>
      <c r="D481" s="32"/>
      <c r="E481" s="226"/>
      <c r="F481" s="255"/>
      <c r="G481" s="32"/>
      <c r="H481" s="32"/>
      <c r="I481" s="32"/>
      <c r="J481" s="32"/>
    </row>
    <row r="482" spans="1:10" s="23" customFormat="1" x14ac:dyDescent="0.3">
      <c r="A482" s="32"/>
      <c r="B482" s="73"/>
      <c r="C482" s="32"/>
      <c r="D482" s="32"/>
      <c r="E482" s="226"/>
      <c r="F482" s="255"/>
      <c r="G482" s="32"/>
      <c r="H482" s="32"/>
      <c r="I482" s="32"/>
      <c r="J482" s="32"/>
    </row>
    <row r="483" spans="1:10" s="23" customFormat="1" x14ac:dyDescent="0.3">
      <c r="A483" s="32"/>
      <c r="B483" s="73"/>
      <c r="C483" s="32"/>
      <c r="D483" s="32"/>
      <c r="E483" s="226"/>
      <c r="F483" s="255"/>
      <c r="G483" s="32"/>
      <c r="H483" s="32"/>
      <c r="I483" s="32"/>
      <c r="J483" s="32"/>
    </row>
    <row r="484" spans="1:10" s="23" customFormat="1" x14ac:dyDescent="0.3">
      <c r="A484" s="32"/>
      <c r="B484" s="73"/>
      <c r="C484" s="32"/>
      <c r="D484" s="32"/>
      <c r="E484" s="226"/>
      <c r="F484" s="255"/>
      <c r="G484" s="32"/>
      <c r="H484" s="32"/>
      <c r="I484" s="32"/>
      <c r="J484" s="32"/>
    </row>
    <row r="485" spans="1:10" s="23" customFormat="1" x14ac:dyDescent="0.3">
      <c r="A485" s="32"/>
      <c r="B485" s="73"/>
      <c r="C485" s="32"/>
      <c r="D485" s="32"/>
      <c r="E485" s="226"/>
      <c r="F485" s="255"/>
      <c r="G485" s="32"/>
      <c r="H485" s="32"/>
      <c r="I485" s="32"/>
      <c r="J485" s="32"/>
    </row>
    <row r="486" spans="1:10" s="23" customFormat="1" x14ac:dyDescent="0.3">
      <c r="A486" s="32"/>
      <c r="B486" s="73"/>
      <c r="C486" s="32"/>
      <c r="D486" s="32"/>
      <c r="E486" s="226"/>
      <c r="F486" s="255"/>
      <c r="G486" s="32"/>
      <c r="H486" s="32"/>
      <c r="I486" s="32"/>
      <c r="J486" s="32"/>
    </row>
    <row r="487" spans="1:10" s="23" customFormat="1" x14ac:dyDescent="0.3">
      <c r="A487" s="32"/>
      <c r="B487" s="73"/>
      <c r="C487" s="32"/>
      <c r="D487" s="32"/>
      <c r="E487" s="226"/>
      <c r="F487" s="255"/>
      <c r="G487" s="32"/>
      <c r="H487" s="32"/>
      <c r="I487" s="32"/>
      <c r="J487" s="32"/>
    </row>
    <row r="488" spans="1:10" s="23" customFormat="1" x14ac:dyDescent="0.3">
      <c r="A488" s="32"/>
      <c r="B488" s="73"/>
      <c r="C488" s="32"/>
      <c r="D488" s="32"/>
      <c r="E488" s="226"/>
      <c r="F488" s="255"/>
      <c r="G488" s="32"/>
      <c r="H488" s="32"/>
      <c r="I488" s="32"/>
      <c r="J488" s="32"/>
    </row>
    <row r="489" spans="1:10" s="23" customFormat="1" x14ac:dyDescent="0.3">
      <c r="A489" s="32"/>
      <c r="B489" s="73"/>
      <c r="C489" s="32"/>
      <c r="D489" s="32"/>
      <c r="E489" s="226"/>
      <c r="F489" s="255"/>
      <c r="G489" s="32"/>
      <c r="H489" s="32"/>
      <c r="I489" s="32"/>
      <c r="J489" s="32"/>
    </row>
    <row r="490" spans="1:10" s="23" customFormat="1" x14ac:dyDescent="0.3">
      <c r="A490" s="32"/>
      <c r="B490" s="73"/>
      <c r="C490" s="32"/>
      <c r="D490" s="32"/>
      <c r="E490" s="226"/>
      <c r="F490" s="255"/>
      <c r="G490" s="32"/>
      <c r="H490" s="32"/>
      <c r="I490" s="32"/>
      <c r="J490" s="32"/>
    </row>
    <row r="491" spans="1:10" s="23" customFormat="1" x14ac:dyDescent="0.3">
      <c r="A491" s="32"/>
      <c r="B491" s="73"/>
      <c r="C491" s="32"/>
      <c r="D491" s="32"/>
      <c r="E491" s="226"/>
      <c r="F491" s="255"/>
      <c r="G491" s="32"/>
      <c r="H491" s="32"/>
      <c r="I491" s="32"/>
      <c r="J491" s="32"/>
    </row>
    <row r="492" spans="1:10" s="23" customFormat="1" x14ac:dyDescent="0.3">
      <c r="A492" s="32"/>
      <c r="B492" s="73"/>
      <c r="C492" s="32"/>
      <c r="D492" s="32"/>
      <c r="E492" s="226"/>
      <c r="F492" s="255"/>
      <c r="G492" s="32"/>
      <c r="H492" s="32"/>
      <c r="I492" s="32"/>
      <c r="J492" s="32"/>
    </row>
    <row r="493" spans="1:10" s="23" customFormat="1" x14ac:dyDescent="0.3">
      <c r="A493" s="32"/>
      <c r="B493" s="73"/>
      <c r="C493" s="32"/>
      <c r="D493" s="32"/>
      <c r="E493" s="226"/>
      <c r="F493" s="255"/>
      <c r="G493" s="32"/>
      <c r="H493" s="32"/>
      <c r="I493" s="32"/>
      <c r="J493" s="32"/>
    </row>
    <row r="494" spans="1:10" s="23" customFormat="1" x14ac:dyDescent="0.3">
      <c r="A494" s="32"/>
      <c r="B494" s="73"/>
      <c r="C494" s="32"/>
      <c r="D494" s="32"/>
      <c r="E494" s="226"/>
      <c r="F494" s="255"/>
      <c r="G494" s="32"/>
      <c r="H494" s="32"/>
      <c r="I494" s="32"/>
      <c r="J494" s="32"/>
    </row>
    <row r="495" spans="1:10" s="23" customFormat="1" x14ac:dyDescent="0.3">
      <c r="A495" s="32"/>
      <c r="B495" s="73"/>
      <c r="C495" s="32"/>
      <c r="D495" s="32"/>
      <c r="E495" s="226"/>
      <c r="F495" s="255"/>
      <c r="G495" s="32"/>
      <c r="H495" s="32"/>
      <c r="I495" s="32"/>
      <c r="J495" s="32"/>
    </row>
    <row r="496" spans="1:10" s="23" customFormat="1" x14ac:dyDescent="0.3">
      <c r="A496" s="32"/>
      <c r="B496" s="73"/>
      <c r="C496" s="32"/>
      <c r="D496" s="32"/>
      <c r="E496" s="226"/>
      <c r="F496" s="255"/>
      <c r="G496" s="32"/>
      <c r="H496" s="32"/>
      <c r="I496" s="32"/>
      <c r="J496" s="32"/>
    </row>
    <row r="497" spans="1:10" s="23" customFormat="1" x14ac:dyDescent="0.3">
      <c r="A497" s="32"/>
      <c r="B497" s="73"/>
      <c r="C497" s="32"/>
      <c r="D497" s="32"/>
      <c r="E497" s="226"/>
      <c r="F497" s="255"/>
      <c r="G497" s="32"/>
      <c r="H497" s="32"/>
      <c r="I497" s="32"/>
      <c r="J497" s="32"/>
    </row>
    <row r="498" spans="1:10" s="23" customFormat="1" x14ac:dyDescent="0.3">
      <c r="A498" s="32"/>
      <c r="B498" s="73"/>
      <c r="C498" s="32"/>
      <c r="D498" s="32"/>
      <c r="E498" s="226"/>
      <c r="F498" s="255"/>
      <c r="G498" s="32"/>
      <c r="H498" s="32"/>
      <c r="I498" s="32"/>
      <c r="J498" s="32"/>
    </row>
    <row r="499" spans="1:10" s="23" customFormat="1" x14ac:dyDescent="0.3">
      <c r="A499" s="32"/>
      <c r="B499" s="73"/>
      <c r="C499" s="32"/>
      <c r="D499" s="32"/>
      <c r="E499" s="226"/>
      <c r="F499" s="255"/>
      <c r="G499" s="32"/>
      <c r="H499" s="32"/>
      <c r="I499" s="32"/>
      <c r="J499" s="32"/>
    </row>
    <row r="500" spans="1:10" s="23" customFormat="1" x14ac:dyDescent="0.3">
      <c r="A500" s="32"/>
      <c r="B500" s="73"/>
      <c r="C500" s="32"/>
      <c r="D500" s="32"/>
      <c r="E500" s="226"/>
      <c r="F500" s="255"/>
      <c r="G500" s="32"/>
      <c r="H500" s="32"/>
      <c r="I500" s="32"/>
      <c r="J500" s="32"/>
    </row>
    <row r="501" spans="1:10" s="23" customFormat="1" x14ac:dyDescent="0.3">
      <c r="A501" s="32"/>
      <c r="B501" s="73"/>
      <c r="C501" s="32"/>
      <c r="D501" s="32"/>
      <c r="E501" s="226"/>
      <c r="F501" s="255"/>
      <c r="G501" s="32"/>
      <c r="H501" s="32"/>
      <c r="I501" s="32"/>
      <c r="J501" s="32"/>
    </row>
    <row r="502" spans="1:10" s="23" customFormat="1" x14ac:dyDescent="0.3">
      <c r="A502" s="32"/>
      <c r="B502" s="73"/>
      <c r="C502" s="32"/>
      <c r="D502" s="32"/>
      <c r="E502" s="226"/>
      <c r="F502" s="255"/>
      <c r="G502" s="32"/>
      <c r="H502" s="32"/>
      <c r="I502" s="32"/>
      <c r="J502" s="32"/>
    </row>
    <row r="503" spans="1:10" s="23" customFormat="1" x14ac:dyDescent="0.3">
      <c r="A503" s="32"/>
      <c r="B503" s="73"/>
      <c r="C503" s="32"/>
      <c r="D503" s="32"/>
      <c r="E503" s="226"/>
      <c r="F503" s="255"/>
      <c r="G503" s="32"/>
      <c r="H503" s="32"/>
      <c r="I503" s="32"/>
      <c r="J503" s="32"/>
    </row>
    <row r="504" spans="1:10" s="23" customFormat="1" x14ac:dyDescent="0.3">
      <c r="A504" s="32"/>
      <c r="B504" s="73"/>
      <c r="C504" s="32"/>
      <c r="D504" s="32"/>
      <c r="E504" s="226"/>
      <c r="F504" s="255"/>
      <c r="G504" s="32"/>
      <c r="H504" s="32"/>
      <c r="I504" s="32"/>
      <c r="J504" s="32"/>
    </row>
    <row r="505" spans="1:10" s="23" customFormat="1" x14ac:dyDescent="0.3">
      <c r="A505" s="32"/>
      <c r="B505" s="73"/>
      <c r="C505" s="32"/>
      <c r="D505" s="32"/>
      <c r="E505" s="226"/>
      <c r="F505" s="255"/>
      <c r="G505" s="32"/>
      <c r="H505" s="32"/>
      <c r="I505" s="32"/>
      <c r="J505" s="32"/>
    </row>
    <row r="506" spans="1:10" s="23" customFormat="1" x14ac:dyDescent="0.3">
      <c r="A506" s="32"/>
      <c r="B506" s="73"/>
      <c r="C506" s="32"/>
      <c r="D506" s="32"/>
      <c r="E506" s="226"/>
      <c r="F506" s="255"/>
      <c r="G506" s="32"/>
      <c r="H506" s="32"/>
      <c r="I506" s="32"/>
      <c r="J506" s="32"/>
    </row>
    <row r="507" spans="1:10" s="23" customFormat="1" x14ac:dyDescent="0.3">
      <c r="A507" s="32"/>
      <c r="B507" s="73"/>
      <c r="C507" s="32"/>
      <c r="D507" s="32"/>
      <c r="E507" s="226"/>
      <c r="F507" s="255"/>
      <c r="G507" s="32"/>
      <c r="H507" s="32"/>
      <c r="I507" s="32"/>
      <c r="J507" s="32"/>
    </row>
    <row r="508" spans="1:10" s="23" customFormat="1" x14ac:dyDescent="0.3">
      <c r="A508" s="32"/>
      <c r="B508" s="73"/>
      <c r="C508" s="32"/>
      <c r="D508" s="32"/>
      <c r="E508" s="226"/>
      <c r="F508" s="255"/>
      <c r="G508" s="32"/>
      <c r="H508" s="32"/>
      <c r="I508" s="32"/>
      <c r="J508" s="32"/>
    </row>
    <row r="509" spans="1:10" s="23" customFormat="1" x14ac:dyDescent="0.3">
      <c r="A509" s="32"/>
      <c r="B509" s="73"/>
      <c r="C509" s="32"/>
      <c r="D509" s="32"/>
      <c r="E509" s="226"/>
      <c r="F509" s="255"/>
      <c r="G509" s="32"/>
      <c r="H509" s="32"/>
      <c r="I509" s="32"/>
      <c r="J509" s="32"/>
    </row>
    <row r="510" spans="1:10" s="23" customFormat="1" x14ac:dyDescent="0.3">
      <c r="A510" s="32"/>
      <c r="B510" s="73"/>
      <c r="C510" s="32"/>
      <c r="D510" s="32"/>
      <c r="E510" s="226"/>
      <c r="F510" s="255"/>
      <c r="G510" s="32"/>
      <c r="H510" s="32"/>
      <c r="I510" s="32"/>
      <c r="J510" s="32"/>
    </row>
    <row r="511" spans="1:10" s="23" customFormat="1" x14ac:dyDescent="0.3">
      <c r="A511" s="32"/>
      <c r="B511" s="73"/>
      <c r="C511" s="32"/>
      <c r="D511" s="32"/>
      <c r="E511" s="226"/>
      <c r="F511" s="255"/>
      <c r="G511" s="32"/>
      <c r="H511" s="32"/>
      <c r="I511" s="32"/>
      <c r="J511" s="32"/>
    </row>
    <row r="512" spans="1:10" s="23" customFormat="1" x14ac:dyDescent="0.3">
      <c r="A512" s="32"/>
      <c r="B512" s="73"/>
      <c r="C512" s="32"/>
      <c r="D512" s="32"/>
      <c r="E512" s="226"/>
      <c r="F512" s="255"/>
      <c r="G512" s="32"/>
      <c r="H512" s="32"/>
      <c r="I512" s="32"/>
      <c r="J512" s="32"/>
    </row>
    <row r="513" spans="1:10" s="23" customFormat="1" x14ac:dyDescent="0.3">
      <c r="A513" s="32"/>
      <c r="B513" s="73"/>
      <c r="C513" s="32"/>
      <c r="D513" s="32"/>
      <c r="E513" s="226"/>
      <c r="F513" s="255"/>
      <c r="G513" s="32"/>
      <c r="H513" s="32"/>
      <c r="I513" s="32"/>
      <c r="J513" s="32"/>
    </row>
    <row r="514" spans="1:10" s="23" customFormat="1" x14ac:dyDescent="0.3">
      <c r="A514" s="32"/>
      <c r="B514" s="73"/>
      <c r="C514" s="32"/>
      <c r="D514" s="32"/>
      <c r="E514" s="226"/>
      <c r="F514" s="255"/>
      <c r="G514" s="32"/>
      <c r="H514" s="32"/>
      <c r="I514" s="32"/>
      <c r="J514" s="32"/>
    </row>
    <row r="515" spans="1:10" s="23" customFormat="1" x14ac:dyDescent="0.3">
      <c r="A515" s="32"/>
      <c r="B515" s="73"/>
      <c r="C515" s="32"/>
      <c r="D515" s="32"/>
      <c r="E515" s="226"/>
      <c r="F515" s="255"/>
      <c r="G515" s="32"/>
      <c r="H515" s="32"/>
      <c r="I515" s="32"/>
      <c r="J515" s="32"/>
    </row>
    <row r="516" spans="1:10" s="23" customFormat="1" x14ac:dyDescent="0.3">
      <c r="A516" s="32"/>
      <c r="B516" s="73"/>
      <c r="C516" s="32"/>
      <c r="D516" s="32"/>
      <c r="E516" s="226"/>
      <c r="F516" s="255"/>
      <c r="G516" s="32"/>
      <c r="H516" s="32"/>
      <c r="I516" s="32"/>
      <c r="J516" s="32"/>
    </row>
    <row r="517" spans="1:10" s="23" customFormat="1" x14ac:dyDescent="0.3">
      <c r="A517" s="32"/>
      <c r="B517" s="73"/>
      <c r="C517" s="32"/>
      <c r="D517" s="32"/>
      <c r="E517" s="226"/>
      <c r="F517" s="255"/>
      <c r="G517" s="32"/>
      <c r="H517" s="32"/>
      <c r="I517" s="32"/>
      <c r="J517" s="32"/>
    </row>
    <row r="518" spans="1:10" s="23" customFormat="1" x14ac:dyDescent="0.3">
      <c r="A518" s="32"/>
      <c r="B518" s="73"/>
      <c r="C518" s="32"/>
      <c r="D518" s="32"/>
      <c r="E518" s="226"/>
      <c r="F518" s="255"/>
      <c r="G518" s="32"/>
      <c r="H518" s="32"/>
      <c r="I518" s="32"/>
      <c r="J518" s="32"/>
    </row>
    <row r="519" spans="1:10" s="23" customFormat="1" x14ac:dyDescent="0.3">
      <c r="A519" s="32"/>
      <c r="B519" s="73"/>
      <c r="C519" s="32"/>
      <c r="D519" s="32"/>
      <c r="E519" s="226"/>
      <c r="F519" s="255"/>
      <c r="G519" s="32"/>
      <c r="H519" s="32"/>
      <c r="I519" s="32"/>
      <c r="J519" s="32"/>
    </row>
    <row r="520" spans="1:10" s="23" customFormat="1" x14ac:dyDescent="0.3">
      <c r="A520" s="32"/>
      <c r="B520" s="73"/>
      <c r="C520" s="32"/>
      <c r="D520" s="32"/>
      <c r="E520" s="226"/>
      <c r="F520" s="255"/>
      <c r="G520" s="32"/>
      <c r="H520" s="32"/>
      <c r="I520" s="32"/>
      <c r="J520" s="32"/>
    </row>
    <row r="521" spans="1:10" s="23" customFormat="1" x14ac:dyDescent="0.3">
      <c r="A521" s="32"/>
      <c r="B521" s="73"/>
      <c r="C521" s="32"/>
      <c r="D521" s="32"/>
      <c r="E521" s="226"/>
      <c r="F521" s="255"/>
      <c r="G521" s="32"/>
      <c r="H521" s="32"/>
      <c r="I521" s="32"/>
      <c r="J521" s="32"/>
    </row>
    <row r="522" spans="1:10" s="23" customFormat="1" x14ac:dyDescent="0.3">
      <c r="A522" s="32"/>
      <c r="B522" s="73"/>
      <c r="C522" s="32"/>
      <c r="D522" s="32"/>
      <c r="E522" s="226"/>
      <c r="F522" s="255"/>
      <c r="G522" s="32"/>
      <c r="H522" s="32"/>
      <c r="I522" s="32"/>
      <c r="J522" s="32"/>
    </row>
    <row r="523" spans="1:10" s="23" customFormat="1" x14ac:dyDescent="0.3">
      <c r="A523" s="32"/>
      <c r="B523" s="73"/>
      <c r="C523" s="32"/>
      <c r="D523" s="32"/>
      <c r="E523" s="226"/>
      <c r="F523" s="255"/>
      <c r="G523" s="32"/>
      <c r="H523" s="32"/>
      <c r="I523" s="32"/>
      <c r="J523" s="32"/>
    </row>
    <row r="524" spans="1:10" s="23" customFormat="1" x14ac:dyDescent="0.3">
      <c r="A524" s="32"/>
      <c r="B524" s="73"/>
      <c r="C524" s="32"/>
      <c r="D524" s="32"/>
      <c r="E524" s="226"/>
      <c r="F524" s="255"/>
      <c r="G524" s="32"/>
      <c r="H524" s="32"/>
      <c r="I524" s="32"/>
      <c r="J524" s="32"/>
    </row>
    <row r="525" spans="1:10" s="23" customFormat="1" x14ac:dyDescent="0.3">
      <c r="A525" s="32"/>
      <c r="B525" s="73"/>
      <c r="C525" s="32"/>
      <c r="D525" s="32"/>
      <c r="E525" s="226"/>
      <c r="F525" s="255"/>
      <c r="G525" s="32"/>
      <c r="H525" s="32"/>
      <c r="I525" s="32"/>
      <c r="J525" s="32"/>
    </row>
    <row r="526" spans="1:10" s="23" customFormat="1" x14ac:dyDescent="0.3">
      <c r="A526" s="32"/>
      <c r="B526" s="73"/>
      <c r="C526" s="32"/>
      <c r="D526" s="32"/>
      <c r="E526" s="226"/>
      <c r="F526" s="255"/>
      <c r="G526" s="32"/>
      <c r="H526" s="32"/>
      <c r="I526" s="32"/>
      <c r="J526" s="32"/>
    </row>
    <row r="527" spans="1:10" s="23" customFormat="1" x14ac:dyDescent="0.3">
      <c r="A527" s="32"/>
      <c r="B527" s="73"/>
      <c r="C527" s="32"/>
      <c r="D527" s="32"/>
      <c r="E527" s="226"/>
      <c r="F527" s="255"/>
      <c r="G527" s="32"/>
      <c r="H527" s="32"/>
      <c r="I527" s="32"/>
      <c r="J527" s="32"/>
    </row>
    <row r="528" spans="1:10" s="23" customFormat="1" x14ac:dyDescent="0.3">
      <c r="A528" s="32"/>
      <c r="B528" s="73"/>
      <c r="C528" s="32"/>
      <c r="D528" s="32"/>
      <c r="E528" s="226"/>
      <c r="F528" s="255"/>
      <c r="G528" s="32"/>
      <c r="H528" s="32"/>
      <c r="I528" s="32"/>
      <c r="J528" s="32"/>
    </row>
    <row r="529" spans="1:10" s="23" customFormat="1" x14ac:dyDescent="0.3">
      <c r="A529" s="32"/>
      <c r="B529" s="73"/>
      <c r="C529" s="32"/>
      <c r="D529" s="32"/>
      <c r="E529" s="226"/>
      <c r="F529" s="255"/>
      <c r="G529" s="32"/>
      <c r="H529" s="32"/>
      <c r="I529" s="32"/>
      <c r="J529" s="32"/>
    </row>
    <row r="530" spans="1:10" s="23" customFormat="1" x14ac:dyDescent="0.3">
      <c r="A530" s="32"/>
      <c r="B530" s="73"/>
      <c r="C530" s="32"/>
      <c r="D530" s="32"/>
      <c r="E530" s="226"/>
      <c r="F530" s="255"/>
      <c r="G530" s="32"/>
      <c r="H530" s="32"/>
      <c r="I530" s="32"/>
      <c r="J530" s="32"/>
    </row>
    <row r="531" spans="1:10" s="23" customFormat="1" x14ac:dyDescent="0.3">
      <c r="A531" s="32"/>
      <c r="B531" s="73"/>
      <c r="C531" s="32"/>
      <c r="D531" s="32"/>
      <c r="E531" s="226"/>
      <c r="F531" s="255"/>
      <c r="G531" s="32"/>
      <c r="H531" s="32"/>
      <c r="I531" s="32"/>
      <c r="J531" s="32"/>
    </row>
    <row r="532" spans="1:10" s="23" customFormat="1" x14ac:dyDescent="0.3">
      <c r="A532" s="32"/>
      <c r="B532" s="73"/>
      <c r="C532" s="32"/>
      <c r="D532" s="32"/>
      <c r="E532" s="226"/>
      <c r="F532" s="255"/>
      <c r="G532" s="32"/>
      <c r="H532" s="32"/>
      <c r="I532" s="32"/>
      <c r="J532" s="32"/>
    </row>
    <row r="533" spans="1:10" s="23" customFormat="1" x14ac:dyDescent="0.3">
      <c r="A533" s="32"/>
      <c r="B533" s="73"/>
      <c r="C533" s="32"/>
      <c r="D533" s="32"/>
      <c r="E533" s="226"/>
      <c r="F533" s="255"/>
      <c r="G533" s="32"/>
      <c r="H533" s="32"/>
      <c r="I533" s="32"/>
      <c r="J533" s="32"/>
    </row>
    <row r="534" spans="1:10" s="23" customFormat="1" x14ac:dyDescent="0.3">
      <c r="A534" s="32"/>
      <c r="B534" s="73"/>
      <c r="C534" s="32"/>
      <c r="D534" s="32"/>
      <c r="E534" s="226"/>
      <c r="F534" s="255"/>
      <c r="G534" s="32"/>
      <c r="H534" s="32"/>
      <c r="I534" s="32"/>
      <c r="J534" s="32"/>
    </row>
    <row r="535" spans="1:10" s="23" customFormat="1" x14ac:dyDescent="0.3">
      <c r="A535" s="32"/>
      <c r="B535" s="73"/>
      <c r="C535" s="32"/>
      <c r="D535" s="32"/>
      <c r="E535" s="226"/>
      <c r="F535" s="255"/>
      <c r="G535" s="32"/>
      <c r="H535" s="32"/>
      <c r="I535" s="32"/>
      <c r="J535" s="32"/>
    </row>
    <row r="536" spans="1:10" s="23" customFormat="1" x14ac:dyDescent="0.3">
      <c r="A536" s="32"/>
      <c r="B536" s="73"/>
      <c r="C536" s="32"/>
      <c r="D536" s="32"/>
      <c r="E536" s="226"/>
      <c r="F536" s="255"/>
      <c r="G536" s="32"/>
      <c r="H536" s="32"/>
      <c r="I536" s="32"/>
      <c r="J536" s="32"/>
    </row>
    <row r="537" spans="1:10" s="23" customFormat="1" x14ac:dyDescent="0.3">
      <c r="A537" s="32"/>
      <c r="B537" s="73"/>
      <c r="C537" s="32"/>
      <c r="D537" s="32"/>
      <c r="E537" s="226"/>
      <c r="F537" s="255"/>
      <c r="G537" s="32"/>
      <c r="H537" s="32"/>
      <c r="I537" s="32"/>
      <c r="J537" s="32"/>
    </row>
    <row r="538" spans="1:10" s="23" customFormat="1" x14ac:dyDescent="0.3">
      <c r="A538" s="32"/>
      <c r="B538" s="73"/>
      <c r="C538" s="32"/>
      <c r="D538" s="32"/>
      <c r="E538" s="226"/>
      <c r="F538" s="255"/>
      <c r="G538" s="32"/>
      <c r="H538" s="32"/>
      <c r="I538" s="32"/>
      <c r="J538" s="32"/>
    </row>
    <row r="539" spans="1:10" s="23" customFormat="1" x14ac:dyDescent="0.3">
      <c r="A539" s="32"/>
      <c r="B539" s="73"/>
      <c r="C539" s="32"/>
      <c r="D539" s="32"/>
      <c r="E539" s="226"/>
      <c r="F539" s="255"/>
      <c r="G539" s="32"/>
      <c r="H539" s="32"/>
      <c r="I539" s="32"/>
      <c r="J539" s="32"/>
    </row>
    <row r="540" spans="1:10" s="23" customFormat="1" x14ac:dyDescent="0.3">
      <c r="A540" s="32"/>
      <c r="B540" s="73"/>
      <c r="C540" s="32"/>
      <c r="D540" s="32"/>
      <c r="E540" s="226"/>
      <c r="F540" s="255"/>
      <c r="G540" s="32"/>
      <c r="H540" s="32"/>
      <c r="I540" s="32"/>
      <c r="J540" s="32"/>
    </row>
    <row r="541" spans="1:10" s="23" customFormat="1" x14ac:dyDescent="0.3">
      <c r="A541" s="32"/>
      <c r="B541" s="73"/>
      <c r="C541" s="32"/>
      <c r="D541" s="32"/>
      <c r="E541" s="226"/>
      <c r="F541" s="255"/>
      <c r="G541" s="32"/>
      <c r="H541" s="32"/>
      <c r="I541" s="32"/>
      <c r="J541" s="32"/>
    </row>
    <row r="542" spans="1:10" s="23" customFormat="1" x14ac:dyDescent="0.3">
      <c r="A542" s="32"/>
      <c r="B542" s="73"/>
      <c r="C542" s="32"/>
      <c r="D542" s="32"/>
      <c r="E542" s="226"/>
      <c r="F542" s="255"/>
      <c r="G542" s="32"/>
      <c r="H542" s="32"/>
      <c r="I542" s="32"/>
      <c r="J542" s="32"/>
    </row>
    <row r="543" spans="1:10" s="23" customFormat="1" x14ac:dyDescent="0.3">
      <c r="A543" s="32"/>
      <c r="B543" s="73"/>
      <c r="C543" s="32"/>
      <c r="D543" s="32"/>
      <c r="E543" s="226"/>
      <c r="F543" s="255"/>
      <c r="G543" s="32"/>
      <c r="H543" s="32"/>
      <c r="I543" s="32"/>
      <c r="J543" s="32"/>
    </row>
    <row r="544" spans="1:10" s="23" customFormat="1" x14ac:dyDescent="0.3">
      <c r="B544" s="74"/>
      <c r="E544" s="227"/>
      <c r="F544" s="256"/>
    </row>
    <row r="545" spans="2:6" s="23" customFormat="1" x14ac:dyDescent="0.3">
      <c r="B545" s="74"/>
      <c r="E545" s="227"/>
      <c r="F545" s="256"/>
    </row>
    <row r="546" spans="2:6" s="23" customFormat="1" x14ac:dyDescent="0.3">
      <c r="B546" s="74"/>
      <c r="E546" s="227"/>
      <c r="F546" s="256"/>
    </row>
    <row r="547" spans="2:6" s="23" customFormat="1" x14ac:dyDescent="0.3">
      <c r="B547" s="74"/>
      <c r="E547" s="227"/>
      <c r="F547" s="256"/>
    </row>
    <row r="548" spans="2:6" s="23" customFormat="1" x14ac:dyDescent="0.3">
      <c r="B548" s="74"/>
      <c r="E548" s="227"/>
      <c r="F548" s="256"/>
    </row>
    <row r="549" spans="2:6" s="23" customFormat="1" x14ac:dyDescent="0.3">
      <c r="B549" s="74"/>
      <c r="E549" s="227"/>
      <c r="F549" s="256"/>
    </row>
    <row r="550" spans="2:6" s="23" customFormat="1" x14ac:dyDescent="0.3">
      <c r="B550" s="74"/>
      <c r="E550" s="227"/>
      <c r="F550" s="256"/>
    </row>
    <row r="551" spans="2:6" s="23" customFormat="1" x14ac:dyDescent="0.3">
      <c r="B551" s="74"/>
      <c r="E551" s="227"/>
      <c r="F551" s="256"/>
    </row>
    <row r="552" spans="2:6" s="23" customFormat="1" x14ac:dyDescent="0.3">
      <c r="B552" s="74"/>
      <c r="E552" s="227"/>
      <c r="F552" s="256"/>
    </row>
    <row r="553" spans="2:6" s="23" customFormat="1" x14ac:dyDescent="0.3">
      <c r="B553" s="74"/>
      <c r="E553" s="227"/>
      <c r="F553" s="256"/>
    </row>
    <row r="554" spans="2:6" s="23" customFormat="1" x14ac:dyDescent="0.3">
      <c r="B554" s="74"/>
      <c r="E554" s="227"/>
      <c r="F554" s="256"/>
    </row>
    <row r="555" spans="2:6" s="23" customFormat="1" x14ac:dyDescent="0.3">
      <c r="B555" s="74"/>
      <c r="E555" s="227"/>
      <c r="F555" s="256"/>
    </row>
    <row r="556" spans="2:6" s="23" customFormat="1" x14ac:dyDescent="0.3">
      <c r="B556" s="74"/>
      <c r="E556" s="227"/>
      <c r="F556" s="256"/>
    </row>
    <row r="557" spans="2:6" s="23" customFormat="1" x14ac:dyDescent="0.3">
      <c r="B557" s="74"/>
      <c r="E557" s="227"/>
      <c r="F557" s="256"/>
    </row>
    <row r="558" spans="2:6" s="23" customFormat="1" x14ac:dyDescent="0.3">
      <c r="B558" s="74"/>
      <c r="E558" s="227"/>
      <c r="F558" s="256"/>
    </row>
    <row r="559" spans="2:6" s="23" customFormat="1" x14ac:dyDescent="0.3">
      <c r="B559" s="74"/>
      <c r="E559" s="227"/>
      <c r="F559" s="256"/>
    </row>
    <row r="560" spans="2:6" s="23" customFormat="1" x14ac:dyDescent="0.3">
      <c r="B560" s="74"/>
      <c r="E560" s="227"/>
      <c r="F560" s="256"/>
    </row>
    <row r="561" spans="2:6" s="23" customFormat="1" x14ac:dyDescent="0.3">
      <c r="B561" s="74"/>
      <c r="E561" s="227"/>
      <c r="F561" s="256"/>
    </row>
    <row r="562" spans="2:6" s="23" customFormat="1" x14ac:dyDescent="0.3">
      <c r="B562" s="74"/>
      <c r="E562" s="227"/>
      <c r="F562" s="256"/>
    </row>
    <row r="563" spans="2:6" s="23" customFormat="1" x14ac:dyDescent="0.3">
      <c r="B563" s="74"/>
      <c r="E563" s="227"/>
      <c r="F563" s="256"/>
    </row>
    <row r="564" spans="2:6" s="23" customFormat="1" x14ac:dyDescent="0.3">
      <c r="B564" s="74"/>
      <c r="E564" s="227"/>
      <c r="F564" s="256"/>
    </row>
    <row r="565" spans="2:6" s="23" customFormat="1" x14ac:dyDescent="0.3">
      <c r="B565" s="74"/>
      <c r="E565" s="227"/>
      <c r="F565" s="256"/>
    </row>
    <row r="566" spans="2:6" s="23" customFormat="1" x14ac:dyDescent="0.3">
      <c r="B566" s="74"/>
      <c r="E566" s="227"/>
      <c r="F566" s="256"/>
    </row>
    <row r="567" spans="2:6" s="23" customFormat="1" x14ac:dyDescent="0.3">
      <c r="B567" s="74"/>
      <c r="E567" s="227"/>
      <c r="F567" s="256"/>
    </row>
    <row r="568" spans="2:6" s="23" customFormat="1" x14ac:dyDescent="0.3">
      <c r="B568" s="74"/>
      <c r="E568" s="227"/>
      <c r="F568" s="256"/>
    </row>
    <row r="569" spans="2:6" s="23" customFormat="1" x14ac:dyDescent="0.3">
      <c r="B569" s="74"/>
      <c r="E569" s="227"/>
      <c r="F569" s="256"/>
    </row>
    <row r="570" spans="2:6" s="23" customFormat="1" x14ac:dyDescent="0.3">
      <c r="B570" s="74"/>
      <c r="E570" s="227"/>
      <c r="F570" s="256"/>
    </row>
    <row r="571" spans="2:6" s="23" customFormat="1" x14ac:dyDescent="0.3">
      <c r="B571" s="74"/>
      <c r="E571" s="227"/>
      <c r="F571" s="256"/>
    </row>
    <row r="572" spans="2:6" s="23" customFormat="1" x14ac:dyDescent="0.3">
      <c r="B572" s="74"/>
      <c r="E572" s="227"/>
      <c r="F572" s="256"/>
    </row>
    <row r="573" spans="2:6" s="23" customFormat="1" x14ac:dyDescent="0.3">
      <c r="B573" s="74"/>
      <c r="E573" s="227"/>
      <c r="F573" s="256"/>
    </row>
    <row r="574" spans="2:6" s="23" customFormat="1" x14ac:dyDescent="0.3">
      <c r="B574" s="74"/>
      <c r="E574" s="227"/>
      <c r="F574" s="256"/>
    </row>
    <row r="575" spans="2:6" s="23" customFormat="1" x14ac:dyDescent="0.3">
      <c r="B575" s="74"/>
      <c r="E575" s="227"/>
      <c r="F575" s="256"/>
    </row>
    <row r="576" spans="2:6" s="23" customFormat="1" x14ac:dyDescent="0.3">
      <c r="B576" s="74"/>
      <c r="E576" s="227"/>
      <c r="F576" s="256"/>
    </row>
    <row r="577" spans="2:6" s="23" customFormat="1" x14ac:dyDescent="0.3">
      <c r="B577" s="74"/>
      <c r="E577" s="227"/>
      <c r="F577" s="256"/>
    </row>
    <row r="578" spans="2:6" s="23" customFormat="1" x14ac:dyDescent="0.3">
      <c r="B578" s="74"/>
      <c r="E578" s="227"/>
      <c r="F578" s="256"/>
    </row>
    <row r="579" spans="2:6" s="23" customFormat="1" x14ac:dyDescent="0.3">
      <c r="B579" s="74"/>
      <c r="E579" s="227"/>
      <c r="F579" s="256"/>
    </row>
    <row r="580" spans="2:6" s="23" customFormat="1" x14ac:dyDescent="0.3">
      <c r="B580" s="74"/>
      <c r="E580" s="227"/>
      <c r="F580" s="256"/>
    </row>
    <row r="581" spans="2:6" s="23" customFormat="1" x14ac:dyDescent="0.3">
      <c r="B581" s="74"/>
      <c r="E581" s="227"/>
      <c r="F581" s="256"/>
    </row>
    <row r="582" spans="2:6" s="23" customFormat="1" x14ac:dyDescent="0.3">
      <c r="B582" s="74"/>
      <c r="E582" s="227"/>
      <c r="F582" s="256"/>
    </row>
    <row r="583" spans="2:6" s="23" customFormat="1" x14ac:dyDescent="0.3">
      <c r="B583" s="74"/>
      <c r="E583" s="227"/>
      <c r="F583" s="256"/>
    </row>
    <row r="584" spans="2:6" s="23" customFormat="1" x14ac:dyDescent="0.3">
      <c r="B584" s="74"/>
      <c r="E584" s="227"/>
      <c r="F584" s="256"/>
    </row>
    <row r="585" spans="2:6" s="23" customFormat="1" x14ac:dyDescent="0.3">
      <c r="B585" s="74"/>
      <c r="E585" s="227"/>
      <c r="F585" s="256"/>
    </row>
    <row r="586" spans="2:6" s="23" customFormat="1" x14ac:dyDescent="0.3">
      <c r="B586" s="74"/>
      <c r="E586" s="227"/>
      <c r="F586" s="256"/>
    </row>
    <row r="587" spans="2:6" s="23" customFormat="1" x14ac:dyDescent="0.3">
      <c r="B587" s="74"/>
      <c r="E587" s="227"/>
      <c r="F587" s="256"/>
    </row>
    <row r="588" spans="2:6" s="23" customFormat="1" x14ac:dyDescent="0.3">
      <c r="B588" s="74"/>
      <c r="E588" s="227"/>
      <c r="F588" s="256"/>
    </row>
    <row r="589" spans="2:6" s="23" customFormat="1" x14ac:dyDescent="0.3">
      <c r="B589" s="74"/>
      <c r="E589" s="227"/>
      <c r="F589" s="256"/>
    </row>
    <row r="590" spans="2:6" s="23" customFormat="1" x14ac:dyDescent="0.3">
      <c r="B590" s="74"/>
      <c r="E590" s="227"/>
      <c r="F590" s="256"/>
    </row>
    <row r="591" spans="2:6" s="23" customFormat="1" x14ac:dyDescent="0.3">
      <c r="B591" s="74"/>
      <c r="E591" s="227"/>
      <c r="F591" s="256"/>
    </row>
    <row r="592" spans="2:6" s="23" customFormat="1" x14ac:dyDescent="0.3">
      <c r="B592" s="74"/>
      <c r="E592" s="227"/>
      <c r="F592" s="256"/>
    </row>
    <row r="593" spans="1:13" s="23" customFormat="1" x14ac:dyDescent="0.3">
      <c r="B593" s="74"/>
      <c r="E593" s="227"/>
      <c r="F593" s="256"/>
      <c r="K593"/>
      <c r="L593"/>
      <c r="M593"/>
    </row>
    <row r="594" spans="1:13" s="23" customFormat="1" x14ac:dyDescent="0.3">
      <c r="B594" s="74"/>
      <c r="E594" s="227"/>
      <c r="F594" s="256"/>
      <c r="K594"/>
      <c r="L594"/>
      <c r="M594"/>
    </row>
    <row r="595" spans="1:13" x14ac:dyDescent="0.3">
      <c r="A595" s="23"/>
      <c r="B595" s="74"/>
      <c r="C595" s="23"/>
      <c r="D595" s="23"/>
      <c r="E595" s="227"/>
      <c r="F595" s="256"/>
      <c r="G595" s="23"/>
      <c r="H595" s="23"/>
      <c r="I595" s="23"/>
      <c r="J595" s="23"/>
    </row>
    <row r="596" spans="1:13" x14ac:dyDescent="0.3">
      <c r="A596" s="23"/>
      <c r="B596" s="74"/>
      <c r="C596" s="23"/>
      <c r="D596" s="23"/>
      <c r="E596" s="227"/>
      <c r="F596" s="256"/>
      <c r="G596" s="23"/>
      <c r="H596" s="23"/>
      <c r="I596" s="23"/>
      <c r="J596" s="23"/>
    </row>
    <row r="597" spans="1:13" x14ac:dyDescent="0.3">
      <c r="A597" s="23"/>
      <c r="B597" s="74"/>
      <c r="C597" s="23"/>
      <c r="D597" s="23"/>
      <c r="E597" s="227"/>
      <c r="F597" s="256"/>
      <c r="G597" s="23"/>
      <c r="H597" s="23"/>
      <c r="I597" s="23"/>
      <c r="J597" s="23"/>
    </row>
    <row r="598" spans="1:13" x14ac:dyDescent="0.3">
      <c r="A598" s="23"/>
      <c r="B598" s="74"/>
      <c r="C598" s="23"/>
      <c r="D598" s="23"/>
      <c r="E598" s="227"/>
      <c r="F598" s="256"/>
      <c r="G598" s="23"/>
      <c r="H598" s="23"/>
      <c r="I598" s="23"/>
      <c r="J598" s="23"/>
    </row>
    <row r="599" spans="1:13" x14ac:dyDescent="0.3">
      <c r="A599" s="23"/>
      <c r="B599" s="74"/>
      <c r="C599" s="23"/>
      <c r="D599" s="23"/>
      <c r="E599" s="227"/>
      <c r="F599" s="256"/>
      <c r="G599" s="23"/>
      <c r="H599" s="23"/>
      <c r="I599" s="23"/>
      <c r="J599" s="23"/>
    </row>
  </sheetData>
  <sortState xmlns:xlrd2="http://schemas.microsoft.com/office/spreadsheetml/2017/richdata2" ref="A15:XFC140">
    <sortCondition ref="A15"/>
  </sortState>
  <mergeCells count="19">
    <mergeCell ref="A60:I60"/>
    <mergeCell ref="A65:I65"/>
    <mergeCell ref="E70:F70"/>
    <mergeCell ref="G56:G57"/>
    <mergeCell ref="A61:I61"/>
    <mergeCell ref="A62:I62"/>
    <mergeCell ref="A63:I63"/>
    <mergeCell ref="H56:H57"/>
    <mergeCell ref="I56:I57"/>
    <mergeCell ref="J56:J57"/>
    <mergeCell ref="A12:J12"/>
    <mergeCell ref="A14:J14"/>
    <mergeCell ref="A1:J3"/>
    <mergeCell ref="A6:B6"/>
    <mergeCell ref="A10:B10"/>
    <mergeCell ref="A11:B11"/>
    <mergeCell ref="A7:B7"/>
    <mergeCell ref="A8:B8"/>
    <mergeCell ref="A9:B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7ECFF"/>
  </sheetPr>
  <dimension ref="A1:AN1535"/>
  <sheetViews>
    <sheetView tabSelected="1" topLeftCell="A46" workbookViewId="0">
      <selection activeCell="F49" sqref="F49"/>
    </sheetView>
  </sheetViews>
  <sheetFormatPr defaultRowHeight="14.4" x14ac:dyDescent="0.3"/>
  <cols>
    <col min="1" max="1" width="26.6640625" style="34" customWidth="1"/>
    <col min="2" max="2" width="30.6640625" customWidth="1"/>
    <col min="3" max="4" width="26.6640625" customWidth="1"/>
    <col min="5" max="5" width="11.6640625" style="60" customWidth="1"/>
    <col min="6" max="6" width="3.6640625" style="60" customWidth="1"/>
    <col min="7" max="10" width="11.6640625" customWidth="1"/>
  </cols>
  <sheetData>
    <row r="1" spans="1:40" ht="15" customHeight="1" x14ac:dyDescent="0.3">
      <c r="A1" s="352" t="s">
        <v>65</v>
      </c>
      <c r="B1" s="352"/>
      <c r="C1" s="352"/>
      <c r="D1" s="352"/>
      <c r="E1" s="352"/>
      <c r="F1" s="352"/>
      <c r="G1" s="352"/>
      <c r="H1" s="352"/>
      <c r="I1" s="352"/>
      <c r="J1" s="352"/>
      <c r="AN1" s="9"/>
    </row>
    <row r="2" spans="1:40" ht="15" customHeight="1" x14ac:dyDescent="0.3">
      <c r="A2" s="352"/>
      <c r="B2" s="352"/>
      <c r="C2" s="352"/>
      <c r="D2" s="352"/>
      <c r="E2" s="352"/>
      <c r="F2" s="352"/>
      <c r="G2" s="352"/>
      <c r="H2" s="352"/>
      <c r="I2" s="352"/>
      <c r="J2" s="352"/>
      <c r="AN2" s="9"/>
    </row>
    <row r="3" spans="1:40" ht="15" customHeight="1" x14ac:dyDescent="0.3">
      <c r="A3" s="352"/>
      <c r="B3" s="352"/>
      <c r="C3" s="352"/>
      <c r="D3" s="352"/>
      <c r="E3" s="352"/>
      <c r="F3" s="352"/>
      <c r="G3" s="352"/>
      <c r="H3" s="352"/>
      <c r="I3" s="352"/>
      <c r="J3" s="352"/>
      <c r="AN3" s="9"/>
    </row>
    <row r="4" spans="1:40" s="49" customFormat="1" ht="15" customHeight="1" x14ac:dyDescent="0.3">
      <c r="A4" s="43" t="s">
        <v>66</v>
      </c>
      <c r="B4" s="43"/>
      <c r="C4" s="43"/>
      <c r="D4" s="43"/>
      <c r="E4" s="241"/>
      <c r="F4" s="241"/>
      <c r="G4" s="43"/>
      <c r="H4" s="43"/>
      <c r="I4" s="43"/>
      <c r="J4" s="43"/>
    </row>
    <row r="5" spans="1:40" s="49" customFormat="1" ht="15" customHeight="1" x14ac:dyDescent="0.3">
      <c r="A5" s="43"/>
      <c r="B5" s="43"/>
      <c r="C5" s="43"/>
      <c r="D5" s="43"/>
      <c r="E5" s="241"/>
      <c r="F5" s="241"/>
      <c r="G5" s="43"/>
      <c r="H5" s="43"/>
      <c r="I5" s="43"/>
      <c r="J5" s="43"/>
    </row>
    <row r="6" spans="1:40" ht="15" customHeight="1" x14ac:dyDescent="0.3">
      <c r="A6" s="353" t="s">
        <v>67</v>
      </c>
      <c r="B6" s="353"/>
      <c r="C6" s="44"/>
      <c r="D6" s="44"/>
      <c r="E6" s="242"/>
      <c r="F6" s="242"/>
      <c r="G6" s="44"/>
      <c r="H6" s="45"/>
      <c r="I6" s="44"/>
      <c r="J6" s="45"/>
      <c r="AN6" s="9"/>
    </row>
    <row r="7" spans="1:40" ht="15" customHeight="1" x14ac:dyDescent="0.3">
      <c r="A7" s="353" t="s">
        <v>68</v>
      </c>
      <c r="B7" s="353"/>
      <c r="C7" s="44"/>
      <c r="D7" s="44"/>
      <c r="E7" s="242"/>
      <c r="F7" s="242"/>
      <c r="G7" s="44"/>
      <c r="H7" s="45"/>
      <c r="I7" s="44"/>
      <c r="J7" s="45"/>
      <c r="AN7" s="9"/>
    </row>
    <row r="8" spans="1:40" ht="15" customHeight="1" x14ac:dyDescent="0.3">
      <c r="A8" s="353" t="s">
        <v>69</v>
      </c>
      <c r="B8" s="353"/>
      <c r="C8" s="44"/>
      <c r="D8" s="44"/>
      <c r="E8" s="242"/>
      <c r="F8" s="242"/>
      <c r="G8" s="44"/>
      <c r="H8" s="45"/>
      <c r="I8" s="44"/>
      <c r="J8" s="45"/>
      <c r="AN8" s="9"/>
    </row>
    <row r="9" spans="1:40" ht="15" customHeight="1" x14ac:dyDescent="0.3">
      <c r="A9" s="353" t="s">
        <v>70</v>
      </c>
      <c r="B9" s="353"/>
      <c r="C9" s="44"/>
      <c r="D9" s="44"/>
      <c r="E9" s="242"/>
      <c r="F9" s="242"/>
      <c r="G9" s="44"/>
      <c r="H9" s="45"/>
      <c r="I9" s="44"/>
      <c r="J9" s="45"/>
      <c r="AN9" s="9"/>
    </row>
    <row r="10" spans="1:40" ht="15" customHeight="1" x14ac:dyDescent="0.3">
      <c r="A10" s="353" t="s">
        <v>71</v>
      </c>
      <c r="B10" s="353"/>
      <c r="C10" s="44"/>
      <c r="D10" s="44"/>
      <c r="E10" s="242"/>
      <c r="F10" s="242"/>
      <c r="G10" s="44"/>
      <c r="H10" s="45"/>
      <c r="I10" s="44"/>
      <c r="J10" s="45"/>
      <c r="AN10" s="9"/>
    </row>
    <row r="11" spans="1:40" ht="15" customHeight="1" x14ac:dyDescent="0.3">
      <c r="A11" s="353" t="s">
        <v>72</v>
      </c>
      <c r="B11" s="353"/>
      <c r="C11" s="44"/>
      <c r="D11" s="44"/>
      <c r="E11" s="242"/>
      <c r="F11" s="242"/>
      <c r="G11" s="44"/>
      <c r="H11" s="45"/>
      <c r="I11" s="44"/>
      <c r="J11" s="45"/>
      <c r="AN11" s="9"/>
    </row>
    <row r="12" spans="1:40" ht="30" customHeight="1" thickBot="1" x14ac:dyDescent="0.35">
      <c r="A12" s="355" t="s">
        <v>407</v>
      </c>
      <c r="B12" s="356"/>
      <c r="C12" s="356"/>
      <c r="D12" s="356"/>
      <c r="E12" s="356"/>
      <c r="F12" s="356"/>
      <c r="G12" s="356"/>
      <c r="H12" s="356"/>
      <c r="I12" s="356"/>
      <c r="J12" s="356"/>
    </row>
    <row r="13" spans="1:40" ht="90" customHeight="1" thickBot="1" x14ac:dyDescent="0.35">
      <c r="A13" s="4" t="s">
        <v>12</v>
      </c>
      <c r="B13" s="4" t="s">
        <v>11</v>
      </c>
      <c r="C13" s="4" t="s">
        <v>14</v>
      </c>
      <c r="D13" s="4" t="s">
        <v>13</v>
      </c>
      <c r="E13" s="4" t="s">
        <v>6</v>
      </c>
      <c r="F13" s="4" t="s">
        <v>4</v>
      </c>
      <c r="G13" s="5" t="s">
        <v>7</v>
      </c>
      <c r="H13" s="5" t="s">
        <v>8</v>
      </c>
      <c r="I13" s="6" t="s">
        <v>138</v>
      </c>
      <c r="J13" s="7" t="s">
        <v>9</v>
      </c>
    </row>
    <row r="14" spans="1:40" ht="17.399999999999999" x14ac:dyDescent="0.3">
      <c r="A14" s="382" t="s">
        <v>62</v>
      </c>
      <c r="B14" s="383"/>
      <c r="C14" s="383"/>
      <c r="D14" s="383"/>
      <c r="E14" s="383"/>
      <c r="F14" s="383"/>
      <c r="G14" s="383"/>
      <c r="H14" s="383"/>
      <c r="I14" s="383"/>
      <c r="J14" s="383"/>
    </row>
    <row r="15" spans="1:40" ht="26.25" customHeight="1" x14ac:dyDescent="0.3">
      <c r="A15" s="39" t="s">
        <v>474</v>
      </c>
      <c r="B15" s="91" t="s">
        <v>289</v>
      </c>
      <c r="C15" s="12" t="s">
        <v>39</v>
      </c>
      <c r="D15" s="12" t="s">
        <v>39</v>
      </c>
      <c r="E15" s="265">
        <v>6000</v>
      </c>
      <c r="F15" s="229" t="s">
        <v>85</v>
      </c>
      <c r="G15" s="108" t="s">
        <v>39</v>
      </c>
      <c r="H15" s="17" t="e">
        <f>SUM(E15*G15)</f>
        <v>#VALUE!</v>
      </c>
      <c r="I15" s="13" t="s">
        <v>39</v>
      </c>
      <c r="J15" s="17" t="e">
        <f>SUM(G15*H15+H15/100*I15)</f>
        <v>#VALUE!</v>
      </c>
    </row>
    <row r="16" spans="1:40" ht="26.25" customHeight="1" x14ac:dyDescent="0.3">
      <c r="A16" s="39" t="s">
        <v>95</v>
      </c>
      <c r="B16" s="91" t="s">
        <v>290</v>
      </c>
      <c r="C16" s="12" t="s">
        <v>39</v>
      </c>
      <c r="D16" s="12" t="s">
        <v>39</v>
      </c>
      <c r="E16" s="140">
        <v>1200</v>
      </c>
      <c r="F16" s="270" t="s">
        <v>85</v>
      </c>
      <c r="G16" s="108" t="s">
        <v>39</v>
      </c>
      <c r="H16" s="109" t="e">
        <f>SUM(E16*G16)</f>
        <v>#VALUE!</v>
      </c>
      <c r="I16" s="108" t="s">
        <v>39</v>
      </c>
      <c r="J16" s="109" t="e">
        <f>SUM(G16*I16)</f>
        <v>#VALUE!</v>
      </c>
    </row>
    <row r="17" spans="1:10" ht="36.75" customHeight="1" x14ac:dyDescent="0.3">
      <c r="A17" s="39" t="s">
        <v>181</v>
      </c>
      <c r="B17" s="110" t="s">
        <v>542</v>
      </c>
      <c r="C17" s="12" t="s">
        <v>39</v>
      </c>
      <c r="D17" s="12" t="s">
        <v>39</v>
      </c>
      <c r="E17" s="140">
        <v>1600</v>
      </c>
      <c r="F17" s="271" t="s">
        <v>85</v>
      </c>
      <c r="G17" s="108" t="s">
        <v>39</v>
      </c>
      <c r="H17" s="109" t="e">
        <f>SUM(E17*G17)</f>
        <v>#VALUE!</v>
      </c>
      <c r="I17" s="108" t="s">
        <v>39</v>
      </c>
      <c r="J17" s="109" t="e">
        <f>SUM(G17*I17)</f>
        <v>#VALUE!</v>
      </c>
    </row>
    <row r="18" spans="1:10" s="106" customFormat="1" ht="36.75" customHeight="1" x14ac:dyDescent="0.3">
      <c r="A18" s="39" t="s">
        <v>181</v>
      </c>
      <c r="B18" s="110" t="s">
        <v>543</v>
      </c>
      <c r="C18" s="107" t="s">
        <v>39</v>
      </c>
      <c r="D18" s="107" t="s">
        <v>39</v>
      </c>
      <c r="E18" s="140">
        <v>1040</v>
      </c>
      <c r="F18" s="271" t="s">
        <v>85</v>
      </c>
      <c r="G18" s="108" t="s">
        <v>39</v>
      </c>
      <c r="H18" s="109" t="e">
        <f>SUM(E18*G18)</f>
        <v>#VALUE!</v>
      </c>
      <c r="I18" s="108" t="s">
        <v>39</v>
      </c>
      <c r="J18" s="109" t="e">
        <f>SUM(G18*I18)</f>
        <v>#VALUE!</v>
      </c>
    </row>
    <row r="19" spans="1:10" ht="34.5" customHeight="1" x14ac:dyDescent="0.3">
      <c r="A19" s="39" t="s">
        <v>291</v>
      </c>
      <c r="B19" s="82" t="s">
        <v>536</v>
      </c>
      <c r="C19" s="12" t="s">
        <v>39</v>
      </c>
      <c r="D19" s="12" t="s">
        <v>39</v>
      </c>
      <c r="E19" s="266">
        <v>48000</v>
      </c>
      <c r="F19" s="268" t="s">
        <v>85</v>
      </c>
      <c r="G19" s="108" t="s">
        <v>39</v>
      </c>
      <c r="H19" s="17" t="e">
        <f t="shared" ref="H19:J44" si="0">SUM(E19*G19)</f>
        <v>#VALUE!</v>
      </c>
      <c r="I19" s="13" t="s">
        <v>39</v>
      </c>
      <c r="J19" s="17" t="e">
        <f>SUM(G19*H19+H19/100*I19)</f>
        <v>#VALUE!</v>
      </c>
    </row>
    <row r="20" spans="1:10" s="106" customFormat="1" ht="20.399999999999999" x14ac:dyDescent="0.3">
      <c r="A20" s="39" t="s">
        <v>183</v>
      </c>
      <c r="B20" s="110" t="s">
        <v>779</v>
      </c>
      <c r="C20" s="107" t="s">
        <v>39</v>
      </c>
      <c r="D20" s="107" t="s">
        <v>39</v>
      </c>
      <c r="E20" s="94">
        <v>300</v>
      </c>
      <c r="F20" s="37" t="s">
        <v>85</v>
      </c>
      <c r="G20" s="111" t="s">
        <v>39</v>
      </c>
      <c r="H20" s="109" t="e">
        <f t="shared" si="0"/>
        <v>#VALUE!</v>
      </c>
      <c r="I20" s="108" t="s">
        <v>39</v>
      </c>
      <c r="J20" s="109" t="e">
        <f>SUM(G20*H20+H20/100*I20)</f>
        <v>#VALUE!</v>
      </c>
    </row>
    <row r="21" spans="1:10" ht="30.6" x14ac:dyDescent="0.3">
      <c r="A21" s="39" t="s">
        <v>182</v>
      </c>
      <c r="B21" s="110" t="s">
        <v>780</v>
      </c>
      <c r="C21" s="12" t="s">
        <v>39</v>
      </c>
      <c r="D21" s="12" t="s">
        <v>39</v>
      </c>
      <c r="E21" s="205">
        <v>310</v>
      </c>
      <c r="F21" s="272" t="s">
        <v>85</v>
      </c>
      <c r="G21" s="108" t="s">
        <v>39</v>
      </c>
      <c r="H21" s="109" t="e">
        <f t="shared" si="0"/>
        <v>#VALUE!</v>
      </c>
      <c r="I21" s="108" t="s">
        <v>39</v>
      </c>
      <c r="J21" s="109" t="e">
        <f>SUM(G21*I21)</f>
        <v>#VALUE!</v>
      </c>
    </row>
    <row r="22" spans="1:10" s="106" customFormat="1" ht="20.399999999999999" x14ac:dyDescent="0.3">
      <c r="A22" s="39" t="s">
        <v>479</v>
      </c>
      <c r="B22" s="110" t="s">
        <v>480</v>
      </c>
      <c r="C22" s="107" t="s">
        <v>39</v>
      </c>
      <c r="D22" s="107" t="s">
        <v>39</v>
      </c>
      <c r="E22" s="205">
        <v>250</v>
      </c>
      <c r="F22" s="272" t="s">
        <v>85</v>
      </c>
      <c r="G22" s="107" t="s">
        <v>39</v>
      </c>
      <c r="H22" s="109" t="e">
        <f>SUM(E22*G22)</f>
        <v>#VALUE!</v>
      </c>
      <c r="I22" s="107" t="s">
        <v>39</v>
      </c>
      <c r="J22" s="109" t="e">
        <f>SUM(G22*I22)</f>
        <v>#VALUE!</v>
      </c>
    </row>
    <row r="23" spans="1:10" ht="40.799999999999997" x14ac:dyDescent="0.3">
      <c r="A23" s="39" t="s">
        <v>478</v>
      </c>
      <c r="B23" s="92" t="s">
        <v>537</v>
      </c>
      <c r="C23" s="12" t="s">
        <v>39</v>
      </c>
      <c r="D23" s="12" t="s">
        <v>39</v>
      </c>
      <c r="E23" s="229">
        <v>290</v>
      </c>
      <c r="F23" s="273" t="s">
        <v>5</v>
      </c>
      <c r="G23" s="108" t="s">
        <v>39</v>
      </c>
      <c r="H23" s="17" t="e">
        <f t="shared" si="0"/>
        <v>#VALUE!</v>
      </c>
      <c r="I23" s="13" t="s">
        <v>39</v>
      </c>
      <c r="J23" s="17" t="e">
        <f>SUM(G23*H23+H23/100*I23)</f>
        <v>#VALUE!</v>
      </c>
    </row>
    <row r="24" spans="1:10" s="106" customFormat="1" ht="46.5" customHeight="1" x14ac:dyDescent="0.3">
      <c r="A24" s="39" t="s">
        <v>781</v>
      </c>
      <c r="B24" s="92" t="s">
        <v>292</v>
      </c>
      <c r="C24" s="107" t="s">
        <v>39</v>
      </c>
      <c r="D24" s="107" t="s">
        <v>39</v>
      </c>
      <c r="E24" s="229">
        <v>100</v>
      </c>
      <c r="F24" s="273" t="s">
        <v>5</v>
      </c>
      <c r="G24" s="108" t="s">
        <v>39</v>
      </c>
      <c r="H24" s="109" t="e">
        <f t="shared" si="0"/>
        <v>#VALUE!</v>
      </c>
      <c r="I24" s="108" t="s">
        <v>39</v>
      </c>
      <c r="J24" s="109" t="e">
        <f>SUM(G24*H24+H24/100*I24)</f>
        <v>#VALUE!</v>
      </c>
    </row>
    <row r="25" spans="1:10" s="106" customFormat="1" ht="43.5" customHeight="1" x14ac:dyDescent="0.3">
      <c r="A25" s="39" t="s">
        <v>236</v>
      </c>
      <c r="B25" s="90" t="s">
        <v>293</v>
      </c>
      <c r="C25" s="107" t="s">
        <v>39</v>
      </c>
      <c r="D25" s="107" t="s">
        <v>39</v>
      </c>
      <c r="E25" s="140">
        <v>100</v>
      </c>
      <c r="F25" s="274" t="s">
        <v>5</v>
      </c>
      <c r="G25" s="108" t="s">
        <v>39</v>
      </c>
      <c r="H25" s="109" t="e">
        <f t="shared" si="0"/>
        <v>#VALUE!</v>
      </c>
      <c r="I25" s="108" t="s">
        <v>39</v>
      </c>
      <c r="J25" s="109" t="e">
        <f>SUM(G25*I25)</f>
        <v>#VALUE!</v>
      </c>
    </row>
    <row r="26" spans="1:10" s="106" customFormat="1" ht="56.1" customHeight="1" x14ac:dyDescent="0.3">
      <c r="A26" s="39" t="s">
        <v>238</v>
      </c>
      <c r="B26" s="82" t="s">
        <v>287</v>
      </c>
      <c r="C26" s="107" t="s">
        <v>39</v>
      </c>
      <c r="D26" s="107" t="s">
        <v>39</v>
      </c>
      <c r="E26" s="140">
        <v>10</v>
      </c>
      <c r="F26" s="274" t="s">
        <v>5</v>
      </c>
      <c r="G26" s="108" t="s">
        <v>39</v>
      </c>
      <c r="H26" s="109" t="e">
        <f t="shared" si="0"/>
        <v>#VALUE!</v>
      </c>
      <c r="I26" s="108" t="s">
        <v>39</v>
      </c>
      <c r="J26" s="109" t="e">
        <f>SUM(G26*I26)</f>
        <v>#VALUE!</v>
      </c>
    </row>
    <row r="27" spans="1:10" ht="58.5" customHeight="1" x14ac:dyDescent="0.3">
      <c r="A27" s="39" t="s">
        <v>184</v>
      </c>
      <c r="B27" s="110" t="s">
        <v>288</v>
      </c>
      <c r="C27" s="12" t="s">
        <v>39</v>
      </c>
      <c r="D27" s="12" t="s">
        <v>39</v>
      </c>
      <c r="E27" s="229">
        <v>50</v>
      </c>
      <c r="F27" s="229" t="s">
        <v>5</v>
      </c>
      <c r="G27" s="108" t="s">
        <v>39</v>
      </c>
      <c r="H27" s="17" t="e">
        <f>SUM(E27*G27)</f>
        <v>#VALUE!</v>
      </c>
      <c r="I27" s="13" t="s">
        <v>39</v>
      </c>
      <c r="J27" s="17" t="e">
        <f>SUM(G27*H27+H27/100*I27)</f>
        <v>#VALUE!</v>
      </c>
    </row>
    <row r="28" spans="1:10" ht="30.6" x14ac:dyDescent="0.3">
      <c r="A28" s="39" t="s">
        <v>481</v>
      </c>
      <c r="B28" s="82" t="s">
        <v>538</v>
      </c>
      <c r="C28" s="12" t="s">
        <v>39</v>
      </c>
      <c r="D28" s="12" t="s">
        <v>39</v>
      </c>
      <c r="E28" s="65">
        <v>25</v>
      </c>
      <c r="F28" s="37" t="s">
        <v>85</v>
      </c>
      <c r="G28" s="108" t="s">
        <v>39</v>
      </c>
      <c r="H28" s="17" t="e">
        <f>SUM(E28*G28)</f>
        <v>#VALUE!</v>
      </c>
      <c r="I28" s="13" t="s">
        <v>39</v>
      </c>
      <c r="J28" s="17" t="e">
        <f>SUM(G28*H28+H28/100*I28)</f>
        <v>#VALUE!</v>
      </c>
    </row>
    <row r="29" spans="1:10" ht="30.6" x14ac:dyDescent="0.3">
      <c r="A29" s="39" t="s">
        <v>484</v>
      </c>
      <c r="B29" s="82" t="s">
        <v>482</v>
      </c>
      <c r="C29" s="12" t="s">
        <v>39</v>
      </c>
      <c r="D29" s="12" t="s">
        <v>39</v>
      </c>
      <c r="E29" s="267">
        <v>430</v>
      </c>
      <c r="F29" s="229" t="s">
        <v>85</v>
      </c>
      <c r="G29" s="108" t="s">
        <v>39</v>
      </c>
      <c r="H29" s="17" t="e">
        <f>SUM(E29*G29)</f>
        <v>#VALUE!</v>
      </c>
      <c r="I29" s="13" t="s">
        <v>39</v>
      </c>
      <c r="J29" s="17" t="e">
        <f>SUM(G29*H29+H29/100*I29)</f>
        <v>#VALUE!</v>
      </c>
    </row>
    <row r="30" spans="1:10" ht="45" customHeight="1" x14ac:dyDescent="0.3">
      <c r="A30" s="39" t="s">
        <v>483</v>
      </c>
      <c r="B30" s="82" t="s">
        <v>485</v>
      </c>
      <c r="C30" s="12" t="s">
        <v>39</v>
      </c>
      <c r="D30" s="12" t="s">
        <v>39</v>
      </c>
      <c r="E30" s="229">
        <v>450</v>
      </c>
      <c r="F30" s="229" t="s">
        <v>85</v>
      </c>
      <c r="G30" s="108" t="s">
        <v>39</v>
      </c>
      <c r="H30" s="17" t="e">
        <f>SUM(E30*G30)</f>
        <v>#VALUE!</v>
      </c>
      <c r="I30" s="13" t="s">
        <v>39</v>
      </c>
      <c r="J30" s="17" t="e">
        <f>SUM(G30*H30+H30/100*I30)</f>
        <v>#VALUE!</v>
      </c>
    </row>
    <row r="31" spans="1:10" ht="40.799999999999997" x14ac:dyDescent="0.3">
      <c r="A31" s="39" t="s">
        <v>477</v>
      </c>
      <c r="B31" s="110" t="s">
        <v>539</v>
      </c>
      <c r="C31" s="12" t="s">
        <v>39</v>
      </c>
      <c r="D31" s="12" t="s">
        <v>39</v>
      </c>
      <c r="E31" s="94">
        <v>1500</v>
      </c>
      <c r="F31" s="37" t="s">
        <v>85</v>
      </c>
      <c r="G31" s="36" t="s">
        <v>39</v>
      </c>
      <c r="H31" s="17" t="e">
        <f t="shared" si="0"/>
        <v>#VALUE!</v>
      </c>
      <c r="I31" s="13" t="s">
        <v>39</v>
      </c>
      <c r="J31" s="17" t="e">
        <f>SUM(G31*H31+H31/100*I31)</f>
        <v>#VALUE!</v>
      </c>
    </row>
    <row r="32" spans="1:10" ht="30.6" x14ac:dyDescent="0.3">
      <c r="A32" s="39" t="s">
        <v>486</v>
      </c>
      <c r="B32" s="110" t="s">
        <v>487</v>
      </c>
      <c r="C32" s="12" t="s">
        <v>39</v>
      </c>
      <c r="D32" s="12" t="s">
        <v>39</v>
      </c>
      <c r="E32" s="205">
        <v>660</v>
      </c>
      <c r="F32" s="270" t="s">
        <v>85</v>
      </c>
      <c r="G32" s="108" t="s">
        <v>39</v>
      </c>
      <c r="H32" s="109" t="e">
        <f t="shared" si="0"/>
        <v>#VALUE!</v>
      </c>
      <c r="I32" s="108" t="s">
        <v>39</v>
      </c>
      <c r="J32" s="109" t="e">
        <f>SUM(G32*I32)</f>
        <v>#VALUE!</v>
      </c>
    </row>
    <row r="33" spans="1:13" ht="40.799999999999997" x14ac:dyDescent="0.3">
      <c r="A33" s="39" t="s">
        <v>237</v>
      </c>
      <c r="B33" s="110" t="s">
        <v>475</v>
      </c>
      <c r="C33" s="12" t="s">
        <v>39</v>
      </c>
      <c r="D33" s="12" t="s">
        <v>39</v>
      </c>
      <c r="E33" s="94">
        <v>1050</v>
      </c>
      <c r="F33" s="37" t="s">
        <v>85</v>
      </c>
      <c r="G33" s="36" t="s">
        <v>39</v>
      </c>
      <c r="H33" s="17" t="e">
        <f t="shared" si="0"/>
        <v>#VALUE!</v>
      </c>
      <c r="I33" s="13" t="s">
        <v>39</v>
      </c>
      <c r="J33" s="17" t="e">
        <f t="shared" ref="J33:J37" si="1">SUM(G33*H33+H33/100*I33)</f>
        <v>#VALUE!</v>
      </c>
    </row>
    <row r="34" spans="1:13" ht="56.1" customHeight="1" x14ac:dyDescent="0.3">
      <c r="A34" s="39" t="s">
        <v>488</v>
      </c>
      <c r="B34" s="82" t="s">
        <v>540</v>
      </c>
      <c r="C34" s="12" t="s">
        <v>39</v>
      </c>
      <c r="D34" s="12" t="s">
        <v>39</v>
      </c>
      <c r="E34" s="229">
        <v>160</v>
      </c>
      <c r="F34" s="229" t="s">
        <v>85</v>
      </c>
      <c r="G34" s="108" t="s">
        <v>39</v>
      </c>
      <c r="H34" s="17" t="e">
        <f t="shared" si="0"/>
        <v>#VALUE!</v>
      </c>
      <c r="I34" s="13" t="s">
        <v>39</v>
      </c>
      <c r="J34" s="17" t="e">
        <f t="shared" si="1"/>
        <v>#VALUE!</v>
      </c>
    </row>
    <row r="35" spans="1:13" ht="40.5" customHeight="1" x14ac:dyDescent="0.3">
      <c r="A35" s="39" t="s">
        <v>185</v>
      </c>
      <c r="B35" s="82" t="s">
        <v>541</v>
      </c>
      <c r="C35" s="107" t="s">
        <v>39</v>
      </c>
      <c r="D35" s="107" t="s">
        <v>39</v>
      </c>
      <c r="E35" s="265">
        <v>85</v>
      </c>
      <c r="F35" s="229" t="s">
        <v>85</v>
      </c>
      <c r="G35" s="108" t="s">
        <v>39</v>
      </c>
      <c r="H35" s="109" t="e">
        <f t="shared" si="0"/>
        <v>#VALUE!</v>
      </c>
      <c r="I35" s="108" t="s">
        <v>39</v>
      </c>
      <c r="J35" s="109" t="e">
        <f t="shared" si="1"/>
        <v>#VALUE!</v>
      </c>
    </row>
    <row r="36" spans="1:13" ht="69.900000000000006" customHeight="1" x14ac:dyDescent="0.3">
      <c r="A36" s="39" t="s">
        <v>489</v>
      </c>
      <c r="B36" s="82" t="s">
        <v>490</v>
      </c>
      <c r="C36" s="107" t="s">
        <v>39</v>
      </c>
      <c r="D36" s="107" t="s">
        <v>39</v>
      </c>
      <c r="E36" s="229">
        <v>10</v>
      </c>
      <c r="F36" s="229" t="s">
        <v>85</v>
      </c>
      <c r="G36" s="108" t="s">
        <v>39</v>
      </c>
      <c r="H36" s="109" t="e">
        <f t="shared" si="0"/>
        <v>#VALUE!</v>
      </c>
      <c r="I36" s="108" t="s">
        <v>39</v>
      </c>
      <c r="J36" s="109" t="e">
        <f t="shared" si="1"/>
        <v>#VALUE!</v>
      </c>
    </row>
    <row r="37" spans="1:13" ht="30.6" x14ac:dyDescent="0.3">
      <c r="A37" s="39" t="s">
        <v>239</v>
      </c>
      <c r="B37" s="82" t="s">
        <v>544</v>
      </c>
      <c r="C37" s="12" t="s">
        <v>39</v>
      </c>
      <c r="D37" s="12" t="s">
        <v>39</v>
      </c>
      <c r="E37" s="268">
        <v>10</v>
      </c>
      <c r="F37" s="229" t="s">
        <v>85</v>
      </c>
      <c r="G37" s="36" t="s">
        <v>39</v>
      </c>
      <c r="H37" s="17" t="e">
        <f t="shared" si="0"/>
        <v>#VALUE!</v>
      </c>
      <c r="I37" s="13" t="s">
        <v>39</v>
      </c>
      <c r="J37" s="17" t="e">
        <f t="shared" si="1"/>
        <v>#VALUE!</v>
      </c>
    </row>
    <row r="38" spans="1:13" ht="46.5" customHeight="1" x14ac:dyDescent="0.3">
      <c r="A38" s="39" t="s">
        <v>240</v>
      </c>
      <c r="B38" s="82" t="s">
        <v>544</v>
      </c>
      <c r="C38" s="12" t="s">
        <v>39</v>
      </c>
      <c r="D38" s="12" t="s">
        <v>39</v>
      </c>
      <c r="E38" s="205">
        <v>10</v>
      </c>
      <c r="F38" s="270" t="s">
        <v>85</v>
      </c>
      <c r="G38" s="108" t="s">
        <v>39</v>
      </c>
      <c r="H38" s="109" t="e">
        <f t="shared" si="0"/>
        <v>#VALUE!</v>
      </c>
      <c r="I38" s="108" t="s">
        <v>39</v>
      </c>
      <c r="J38" s="109" t="e">
        <f>SUM(G38*I38)</f>
        <v>#VALUE!</v>
      </c>
    </row>
    <row r="39" spans="1:13" s="106" customFormat="1" ht="20.399999999999999" x14ac:dyDescent="0.3">
      <c r="A39" s="39" t="s">
        <v>295</v>
      </c>
      <c r="B39" s="82" t="s">
        <v>545</v>
      </c>
      <c r="C39" s="107" t="s">
        <v>39</v>
      </c>
      <c r="D39" s="107" t="s">
        <v>39</v>
      </c>
      <c r="E39" s="205">
        <v>200</v>
      </c>
      <c r="F39" s="270" t="s">
        <v>85</v>
      </c>
      <c r="G39" s="107" t="s">
        <v>39</v>
      </c>
      <c r="H39" s="109" t="e">
        <f t="shared" si="0"/>
        <v>#VALUE!</v>
      </c>
      <c r="I39" s="107" t="s">
        <v>39</v>
      </c>
      <c r="J39" s="109" t="e">
        <f t="shared" si="0"/>
        <v>#VALUE!</v>
      </c>
    </row>
    <row r="40" spans="1:13" s="106" customFormat="1" ht="33" customHeight="1" x14ac:dyDescent="0.3">
      <c r="A40" s="39" t="s">
        <v>523</v>
      </c>
      <c r="B40" s="82" t="s">
        <v>546</v>
      </c>
      <c r="C40" s="107" t="s">
        <v>39</v>
      </c>
      <c r="D40" s="107" t="s">
        <v>39</v>
      </c>
      <c r="E40" s="205">
        <v>600</v>
      </c>
      <c r="F40" s="270" t="s">
        <v>85</v>
      </c>
      <c r="G40" s="107" t="s">
        <v>39</v>
      </c>
      <c r="H40" s="109" t="e">
        <f t="shared" si="0"/>
        <v>#VALUE!</v>
      </c>
      <c r="I40" s="107" t="s">
        <v>39</v>
      </c>
      <c r="J40" s="109" t="e">
        <f t="shared" si="0"/>
        <v>#VALUE!</v>
      </c>
    </row>
    <row r="41" spans="1:13" s="106" customFormat="1" ht="35.25" customHeight="1" x14ac:dyDescent="0.3">
      <c r="A41" s="39" t="s">
        <v>294</v>
      </c>
      <c r="B41" s="110" t="s">
        <v>547</v>
      </c>
      <c r="C41" s="107" t="s">
        <v>39</v>
      </c>
      <c r="D41" s="107" t="s">
        <v>39</v>
      </c>
      <c r="E41" s="205">
        <v>600</v>
      </c>
      <c r="F41" s="270" t="s">
        <v>85</v>
      </c>
      <c r="G41" s="107" t="s">
        <v>39</v>
      </c>
      <c r="H41" s="109" t="e">
        <f t="shared" si="0"/>
        <v>#VALUE!</v>
      </c>
      <c r="I41" s="107" t="s">
        <v>39</v>
      </c>
      <c r="J41" s="109" t="e">
        <f t="shared" si="0"/>
        <v>#VALUE!</v>
      </c>
    </row>
    <row r="42" spans="1:13" s="106" customFormat="1" ht="35.25" customHeight="1" x14ac:dyDescent="0.3">
      <c r="A42" s="39" t="s">
        <v>186</v>
      </c>
      <c r="B42" s="110" t="s">
        <v>548</v>
      </c>
      <c r="C42" s="107" t="s">
        <v>39</v>
      </c>
      <c r="D42" s="107" t="s">
        <v>39</v>
      </c>
      <c r="E42" s="205">
        <v>400</v>
      </c>
      <c r="F42" s="270" t="s">
        <v>85</v>
      </c>
      <c r="G42" s="107" t="s">
        <v>39</v>
      </c>
      <c r="H42" s="109" t="e">
        <f t="shared" si="0"/>
        <v>#VALUE!</v>
      </c>
      <c r="I42" s="107" t="s">
        <v>39</v>
      </c>
      <c r="J42" s="109" t="e">
        <f t="shared" si="0"/>
        <v>#VALUE!</v>
      </c>
    </row>
    <row r="43" spans="1:13" s="106" customFormat="1" ht="35.25" customHeight="1" x14ac:dyDescent="0.3">
      <c r="A43" s="39" t="s">
        <v>187</v>
      </c>
      <c r="B43" s="110" t="s">
        <v>548</v>
      </c>
      <c r="C43" s="107" t="s">
        <v>39</v>
      </c>
      <c r="D43" s="107" t="s">
        <v>39</v>
      </c>
      <c r="E43" s="268">
        <v>400</v>
      </c>
      <c r="F43" s="229" t="s">
        <v>85</v>
      </c>
      <c r="G43" s="107" t="s">
        <v>39</v>
      </c>
      <c r="H43" s="109" t="e">
        <f t="shared" si="0"/>
        <v>#VALUE!</v>
      </c>
      <c r="I43" s="107" t="s">
        <v>39</v>
      </c>
      <c r="J43" s="109" t="e">
        <f t="shared" si="0"/>
        <v>#VALUE!</v>
      </c>
    </row>
    <row r="44" spans="1:13" ht="20.399999999999999" x14ac:dyDescent="0.3">
      <c r="A44" s="39" t="s">
        <v>188</v>
      </c>
      <c r="B44" s="110" t="s">
        <v>549</v>
      </c>
      <c r="C44" s="107" t="s">
        <v>39</v>
      </c>
      <c r="D44" s="107" t="s">
        <v>39</v>
      </c>
      <c r="E44" s="268">
        <v>800</v>
      </c>
      <c r="F44" s="229" t="s">
        <v>85</v>
      </c>
      <c r="G44" s="107" t="s">
        <v>39</v>
      </c>
      <c r="H44" s="109" t="e">
        <f t="shared" si="0"/>
        <v>#VALUE!</v>
      </c>
      <c r="I44" s="107" t="s">
        <v>39</v>
      </c>
      <c r="J44" s="109" t="e">
        <f t="shared" si="0"/>
        <v>#VALUE!</v>
      </c>
      <c r="K44" s="106"/>
      <c r="L44" s="106"/>
      <c r="M44" s="106"/>
    </row>
    <row r="45" spans="1:13" ht="56.1" customHeight="1" x14ac:dyDescent="0.3">
      <c r="A45" s="39" t="s">
        <v>491</v>
      </c>
      <c r="B45" s="93" t="s">
        <v>550</v>
      </c>
      <c r="C45" s="12" t="s">
        <v>39</v>
      </c>
      <c r="D45" s="12" t="s">
        <v>39</v>
      </c>
      <c r="E45" s="205">
        <v>500</v>
      </c>
      <c r="F45" s="270" t="s">
        <v>85</v>
      </c>
      <c r="G45" s="108" t="s">
        <v>39</v>
      </c>
      <c r="H45" s="109" t="e">
        <f t="shared" ref="H45:J53" si="2">SUM(E45*G45)</f>
        <v>#VALUE!</v>
      </c>
      <c r="I45" s="108" t="s">
        <v>39</v>
      </c>
      <c r="J45" s="109" t="e">
        <f>SUM(G45*I45)</f>
        <v>#VALUE!</v>
      </c>
    </row>
    <row r="46" spans="1:13" s="106" customFormat="1" ht="56.1" customHeight="1" x14ac:dyDescent="0.3">
      <c r="A46" s="39" t="s">
        <v>492</v>
      </c>
      <c r="B46" s="93" t="s">
        <v>493</v>
      </c>
      <c r="C46" s="12" t="s">
        <v>39</v>
      </c>
      <c r="D46" s="12" t="s">
        <v>39</v>
      </c>
      <c r="E46" s="268">
        <v>440</v>
      </c>
      <c r="F46" s="229" t="s">
        <v>85</v>
      </c>
      <c r="G46" s="36" t="s">
        <v>39</v>
      </c>
      <c r="H46" s="17" t="e">
        <f>SUM(E46*G46)</f>
        <v>#VALUE!</v>
      </c>
      <c r="I46" s="13" t="s">
        <v>39</v>
      </c>
      <c r="J46" s="17" t="e">
        <f>SUM(G46*H46+H46/100*I46)</f>
        <v>#VALUE!</v>
      </c>
      <c r="K46"/>
      <c r="L46"/>
      <c r="M46"/>
    </row>
    <row r="47" spans="1:13" s="106" customFormat="1" ht="38.25" customHeight="1" x14ac:dyDescent="0.3">
      <c r="A47" s="39" t="s">
        <v>94</v>
      </c>
      <c r="B47" s="93" t="s">
        <v>476</v>
      </c>
      <c r="C47" s="107" t="s">
        <v>39</v>
      </c>
      <c r="D47" s="107" t="s">
        <v>39</v>
      </c>
      <c r="E47" s="268">
        <v>320</v>
      </c>
      <c r="F47" s="229" t="s">
        <v>85</v>
      </c>
      <c r="G47" s="107" t="s">
        <v>39</v>
      </c>
      <c r="H47" s="109" t="e">
        <f t="shared" si="2"/>
        <v>#VALUE!</v>
      </c>
      <c r="I47" s="107" t="s">
        <v>39</v>
      </c>
      <c r="J47" s="109" t="e">
        <f t="shared" si="2"/>
        <v>#VALUE!</v>
      </c>
    </row>
    <row r="48" spans="1:13" s="106" customFormat="1" ht="38.25" customHeight="1" x14ac:dyDescent="0.3">
      <c r="A48" s="39" t="s">
        <v>498</v>
      </c>
      <c r="B48" s="110" t="s">
        <v>531</v>
      </c>
      <c r="C48" s="107" t="s">
        <v>39</v>
      </c>
      <c r="D48" s="107" t="s">
        <v>39</v>
      </c>
      <c r="E48" s="252">
        <v>2000</v>
      </c>
      <c r="F48" s="229" t="s">
        <v>85</v>
      </c>
      <c r="G48" s="107" t="s">
        <v>39</v>
      </c>
      <c r="H48" s="109" t="e">
        <f t="shared" si="2"/>
        <v>#VALUE!</v>
      </c>
      <c r="I48" s="107" t="s">
        <v>39</v>
      </c>
      <c r="J48" s="109" t="e">
        <f t="shared" si="2"/>
        <v>#VALUE!</v>
      </c>
    </row>
    <row r="49" spans="1:13" ht="40.799999999999997" x14ac:dyDescent="0.3">
      <c r="A49" s="39" t="s">
        <v>497</v>
      </c>
      <c r="B49" s="110" t="s">
        <v>532</v>
      </c>
      <c r="C49" s="12" t="s">
        <v>39</v>
      </c>
      <c r="D49" s="12" t="s">
        <v>39</v>
      </c>
      <c r="E49" s="252">
        <v>2200</v>
      </c>
      <c r="F49" s="405" t="s">
        <v>85</v>
      </c>
      <c r="G49" s="108" t="s">
        <v>39</v>
      </c>
      <c r="H49" s="109" t="e">
        <f t="shared" si="2"/>
        <v>#VALUE!</v>
      </c>
      <c r="I49" s="108" t="s">
        <v>39</v>
      </c>
      <c r="J49" s="109" t="e">
        <f>SUM(G49*I49)</f>
        <v>#VALUE!</v>
      </c>
      <c r="K49" s="106"/>
      <c r="L49" s="106"/>
      <c r="M49" s="106"/>
    </row>
    <row r="50" spans="1:13" ht="51" x14ac:dyDescent="0.3">
      <c r="A50" s="39" t="s">
        <v>496</v>
      </c>
      <c r="B50" s="110" t="s">
        <v>533</v>
      </c>
      <c r="C50" s="12" t="s">
        <v>39</v>
      </c>
      <c r="D50" s="12" t="s">
        <v>39</v>
      </c>
      <c r="E50" s="294">
        <v>2300</v>
      </c>
      <c r="F50" s="270" t="s">
        <v>85</v>
      </c>
      <c r="G50" s="108" t="s">
        <v>39</v>
      </c>
      <c r="H50" s="109" t="e">
        <f t="shared" si="2"/>
        <v>#VALUE!</v>
      </c>
      <c r="I50" s="108" t="s">
        <v>39</v>
      </c>
      <c r="J50" s="109" t="e">
        <f>SUM(G50*I50)</f>
        <v>#VALUE!</v>
      </c>
    </row>
    <row r="51" spans="1:13" ht="56.1" customHeight="1" x14ac:dyDescent="0.3">
      <c r="A51" s="39" t="s">
        <v>495</v>
      </c>
      <c r="B51" s="110" t="s">
        <v>534</v>
      </c>
      <c r="C51" s="12" t="s">
        <v>39</v>
      </c>
      <c r="D51" s="12" t="s">
        <v>39</v>
      </c>
      <c r="E51" s="294">
        <v>2400</v>
      </c>
      <c r="F51" s="270" t="s">
        <v>85</v>
      </c>
      <c r="G51" s="108" t="s">
        <v>39</v>
      </c>
      <c r="H51" s="109" t="e">
        <f t="shared" si="2"/>
        <v>#VALUE!</v>
      </c>
      <c r="I51" s="108" t="s">
        <v>39</v>
      </c>
      <c r="J51" s="109" t="e">
        <f>SUM(G51*I51)</f>
        <v>#VALUE!</v>
      </c>
    </row>
    <row r="52" spans="1:13" ht="51" x14ac:dyDescent="0.3">
      <c r="A52" s="39" t="s">
        <v>494</v>
      </c>
      <c r="B52" s="110" t="s">
        <v>524</v>
      </c>
      <c r="C52" s="12" t="s">
        <v>39</v>
      </c>
      <c r="D52" s="12" t="s">
        <v>39</v>
      </c>
      <c r="E52" s="252">
        <v>2350</v>
      </c>
      <c r="F52" s="270" t="s">
        <v>85</v>
      </c>
      <c r="G52" s="108" t="s">
        <v>39</v>
      </c>
      <c r="H52" s="109" t="e">
        <f t="shared" si="2"/>
        <v>#VALUE!</v>
      </c>
      <c r="I52" s="108" t="s">
        <v>39</v>
      </c>
      <c r="J52" s="109" t="e">
        <f>SUM(G52*I52)</f>
        <v>#VALUE!</v>
      </c>
    </row>
    <row r="53" spans="1:13" ht="65.099999999999994" customHeight="1" x14ac:dyDescent="0.3">
      <c r="A53" s="39" t="s">
        <v>499</v>
      </c>
      <c r="B53" s="110" t="s">
        <v>525</v>
      </c>
      <c r="C53" s="35" t="s">
        <v>39</v>
      </c>
      <c r="D53" s="35" t="s">
        <v>39</v>
      </c>
      <c r="E53" s="66">
        <v>1500</v>
      </c>
      <c r="F53" s="37" t="s">
        <v>85</v>
      </c>
      <c r="G53" s="36" t="s">
        <v>39</v>
      </c>
      <c r="H53" s="38" t="e">
        <f t="shared" si="2"/>
        <v>#VALUE!</v>
      </c>
      <c r="I53" s="36" t="s">
        <v>39</v>
      </c>
      <c r="J53" s="38" t="e">
        <f>SUM(G53*H53+H53/100*I53)</f>
        <v>#VALUE!</v>
      </c>
    </row>
    <row r="54" spans="1:13" s="106" customFormat="1" ht="40.799999999999997" x14ac:dyDescent="0.3">
      <c r="A54" s="39" t="s">
        <v>500</v>
      </c>
      <c r="B54" s="93" t="s">
        <v>528</v>
      </c>
      <c r="C54" s="107" t="s">
        <v>39</v>
      </c>
      <c r="D54" s="107" t="s">
        <v>39</v>
      </c>
      <c r="E54" s="163">
        <v>1150</v>
      </c>
      <c r="F54" s="295" t="s">
        <v>85</v>
      </c>
      <c r="G54" s="108" t="s">
        <v>39</v>
      </c>
      <c r="H54" s="109" t="e">
        <f>SUM(E54*G54)</f>
        <v>#VALUE!</v>
      </c>
      <c r="I54" s="108" t="s">
        <v>39</v>
      </c>
      <c r="J54" s="109" t="e">
        <f>SUM(G54*H54+H54/100*I54)</f>
        <v>#VALUE!</v>
      </c>
      <c r="K54"/>
      <c r="L54"/>
      <c r="M54"/>
    </row>
    <row r="55" spans="1:13" s="106" customFormat="1" ht="40.799999999999997" x14ac:dyDescent="0.3">
      <c r="A55" s="39" t="s">
        <v>501</v>
      </c>
      <c r="B55" s="93" t="s">
        <v>526</v>
      </c>
      <c r="C55" s="107" t="s">
        <v>39</v>
      </c>
      <c r="D55" s="107" t="s">
        <v>39</v>
      </c>
      <c r="E55" s="65">
        <v>1300</v>
      </c>
      <c r="F55" s="10" t="s">
        <v>85</v>
      </c>
      <c r="G55" s="108" t="s">
        <v>39</v>
      </c>
      <c r="H55" s="109" t="e">
        <f t="shared" ref="H55:H59" si="3">SUM(E55*G55)</f>
        <v>#VALUE!</v>
      </c>
      <c r="I55" s="108" t="s">
        <v>39</v>
      </c>
      <c r="J55" s="109" t="e">
        <f t="shared" ref="J55:J59" si="4">SUM(G55*H55+H55/100*I55)</f>
        <v>#VALUE!</v>
      </c>
    </row>
    <row r="56" spans="1:13" s="106" customFormat="1" ht="56.1" customHeight="1" x14ac:dyDescent="0.3">
      <c r="A56" s="39" t="s">
        <v>502</v>
      </c>
      <c r="B56" s="110" t="s">
        <v>535</v>
      </c>
      <c r="C56" s="107" t="s">
        <v>39</v>
      </c>
      <c r="D56" s="107" t="s">
        <v>39</v>
      </c>
      <c r="E56" s="252">
        <v>1350</v>
      </c>
      <c r="F56" s="10" t="s">
        <v>85</v>
      </c>
      <c r="G56" s="108" t="s">
        <v>39</v>
      </c>
      <c r="H56" s="109" t="e">
        <f t="shared" si="3"/>
        <v>#VALUE!</v>
      </c>
      <c r="I56" s="108" t="s">
        <v>39</v>
      </c>
      <c r="J56" s="109" t="e">
        <f t="shared" si="4"/>
        <v>#VALUE!</v>
      </c>
    </row>
    <row r="57" spans="1:13" s="106" customFormat="1" ht="51" x14ac:dyDescent="0.3">
      <c r="A57" s="39" t="s">
        <v>503</v>
      </c>
      <c r="B57" s="110" t="s">
        <v>527</v>
      </c>
      <c r="C57" s="107" t="s">
        <v>39</v>
      </c>
      <c r="D57" s="107" t="s">
        <v>39</v>
      </c>
      <c r="E57" s="252">
        <v>1800</v>
      </c>
      <c r="F57" s="10" t="s">
        <v>85</v>
      </c>
      <c r="G57" s="108" t="s">
        <v>39</v>
      </c>
      <c r="H57" s="109" t="e">
        <f t="shared" si="3"/>
        <v>#VALUE!</v>
      </c>
      <c r="I57" s="108" t="s">
        <v>39</v>
      </c>
      <c r="J57" s="109" t="e">
        <f t="shared" si="4"/>
        <v>#VALUE!</v>
      </c>
    </row>
    <row r="58" spans="1:13" s="106" customFormat="1" ht="56.1" customHeight="1" x14ac:dyDescent="0.3">
      <c r="A58" s="39" t="s">
        <v>504</v>
      </c>
      <c r="B58" s="110" t="s">
        <v>529</v>
      </c>
      <c r="C58" s="107" t="s">
        <v>39</v>
      </c>
      <c r="D58" s="107" t="s">
        <v>39</v>
      </c>
      <c r="E58" s="294">
        <v>1000</v>
      </c>
      <c r="F58" s="271" t="s">
        <v>85</v>
      </c>
      <c r="G58" s="108" t="s">
        <v>39</v>
      </c>
      <c r="H58" s="109" t="e">
        <f t="shared" si="3"/>
        <v>#VALUE!</v>
      </c>
      <c r="I58" s="108" t="s">
        <v>39</v>
      </c>
      <c r="J58" s="109" t="e">
        <f t="shared" si="4"/>
        <v>#VALUE!</v>
      </c>
    </row>
    <row r="59" spans="1:13" s="106" customFormat="1" ht="69.900000000000006" customHeight="1" x14ac:dyDescent="0.3">
      <c r="A59" s="39" t="s">
        <v>505</v>
      </c>
      <c r="B59" s="110" t="s">
        <v>530</v>
      </c>
      <c r="C59" s="107" t="s">
        <v>39</v>
      </c>
      <c r="D59" s="107" t="s">
        <v>39</v>
      </c>
      <c r="E59" s="294">
        <v>2800</v>
      </c>
      <c r="F59" s="271" t="s">
        <v>85</v>
      </c>
      <c r="G59" s="108" t="s">
        <v>39</v>
      </c>
      <c r="H59" s="109" t="e">
        <f t="shared" si="3"/>
        <v>#VALUE!</v>
      </c>
      <c r="I59" s="108" t="s">
        <v>39</v>
      </c>
      <c r="J59" s="109" t="e">
        <f t="shared" si="4"/>
        <v>#VALUE!</v>
      </c>
      <c r="K59" s="28"/>
    </row>
    <row r="60" spans="1:13" s="106" customFormat="1" ht="65.099999999999994" customHeight="1" x14ac:dyDescent="0.3">
      <c r="A60" s="173"/>
      <c r="B60" s="173"/>
      <c r="C60" s="173"/>
      <c r="D60" s="173"/>
      <c r="E60" s="244"/>
      <c r="F60" s="244"/>
      <c r="G60" s="361" t="s">
        <v>179</v>
      </c>
      <c r="H60" s="365" t="e">
        <f>SUM(#REF!)</f>
        <v>#REF!</v>
      </c>
      <c r="I60" s="361" t="s">
        <v>180</v>
      </c>
      <c r="J60" s="365" t="e">
        <f>SUM(#REF!)</f>
        <v>#REF!</v>
      </c>
      <c r="K60" s="28"/>
    </row>
    <row r="61" spans="1:13" s="106" customFormat="1" ht="45.75" customHeight="1" x14ac:dyDescent="0.3">
      <c r="A61" s="171"/>
      <c r="B61" s="171"/>
      <c r="C61" s="173"/>
      <c r="D61" s="173"/>
      <c r="E61" s="244"/>
      <c r="F61" s="244"/>
      <c r="G61" s="362"/>
      <c r="H61" s="366"/>
      <c r="I61" s="362"/>
      <c r="J61" s="366"/>
    </row>
    <row r="62" spans="1:13" s="106" customFormat="1" ht="15.6" x14ac:dyDescent="0.3">
      <c r="A62" s="171"/>
      <c r="B62" s="171"/>
      <c r="C62" s="173"/>
      <c r="D62" s="173"/>
      <c r="E62" s="244"/>
      <c r="F62" s="244"/>
      <c r="G62" s="263"/>
      <c r="H62" s="264"/>
      <c r="I62" s="263"/>
      <c r="J62" s="264"/>
    </row>
    <row r="63" spans="1:13" s="23" customFormat="1" ht="21" x14ac:dyDescent="0.3">
      <c r="A63" s="76" t="s">
        <v>59</v>
      </c>
      <c r="B63" s="76" t="s">
        <v>473</v>
      </c>
      <c r="C63" s="78"/>
      <c r="D63" s="78"/>
      <c r="E63" s="256"/>
      <c r="F63" s="256"/>
      <c r="K63" s="106"/>
      <c r="L63" s="106"/>
      <c r="M63" s="106"/>
    </row>
    <row r="64" spans="1:13" s="23" customFormat="1" ht="32.25" customHeight="1" x14ac:dyDescent="0.3">
      <c r="A64" s="76" t="s">
        <v>60</v>
      </c>
      <c r="B64" s="76" t="s">
        <v>61</v>
      </c>
      <c r="C64" s="78"/>
      <c r="D64" s="78"/>
      <c r="E64" s="256"/>
      <c r="F64" s="256"/>
    </row>
    <row r="65" spans="1:13" s="23" customFormat="1" ht="45" customHeight="1" x14ac:dyDescent="0.3">
      <c r="A65" s="380" t="s">
        <v>73</v>
      </c>
      <c r="B65" s="381"/>
      <c r="C65" s="381"/>
      <c r="D65" s="381"/>
      <c r="E65" s="381"/>
      <c r="F65" s="381"/>
      <c r="G65" s="381"/>
      <c r="H65" s="381"/>
      <c r="I65" s="381"/>
      <c r="J65" s="50"/>
    </row>
    <row r="66" spans="1:13" s="23" customFormat="1" ht="50.1" customHeight="1" x14ac:dyDescent="0.3">
      <c r="A66" s="380" t="s">
        <v>74</v>
      </c>
      <c r="B66" s="384"/>
      <c r="C66" s="384"/>
      <c r="D66" s="384"/>
      <c r="E66" s="384"/>
      <c r="F66" s="384"/>
      <c r="G66" s="384"/>
      <c r="H66" s="384"/>
      <c r="I66" s="384"/>
      <c r="J66" s="50"/>
    </row>
    <row r="67" spans="1:13" s="23" customFormat="1" ht="39.9" customHeight="1" x14ac:dyDescent="0.3">
      <c r="A67" s="385" t="s">
        <v>75</v>
      </c>
      <c r="B67" s="386"/>
      <c r="C67" s="386"/>
      <c r="D67" s="386"/>
      <c r="E67" s="386"/>
      <c r="F67" s="386"/>
      <c r="G67" s="386"/>
      <c r="H67" s="386"/>
      <c r="I67" s="386"/>
      <c r="J67" s="50"/>
    </row>
    <row r="68" spans="1:13" s="338" customFormat="1" ht="24.9" customHeight="1" x14ac:dyDescent="0.3">
      <c r="A68" s="387" t="s">
        <v>76</v>
      </c>
      <c r="B68" s="388"/>
      <c r="C68" s="388"/>
      <c r="D68" s="388"/>
      <c r="E68" s="388"/>
      <c r="F68" s="388"/>
      <c r="G68" s="388"/>
      <c r="H68" s="388"/>
      <c r="I68" s="388"/>
      <c r="J68" s="50"/>
      <c r="K68" s="23"/>
      <c r="L68" s="23"/>
      <c r="M68" s="23"/>
    </row>
    <row r="69" spans="1:13" s="50" customFormat="1" ht="24.9" customHeight="1" x14ac:dyDescent="0.3">
      <c r="A69" s="51"/>
      <c r="B69" s="52"/>
      <c r="C69" s="52"/>
      <c r="D69" s="52"/>
      <c r="E69" s="62"/>
      <c r="F69" s="62"/>
      <c r="G69" s="52"/>
      <c r="H69" s="52"/>
      <c r="I69" s="52"/>
      <c r="K69" s="338"/>
      <c r="L69" s="338"/>
      <c r="M69" s="338"/>
    </row>
    <row r="70" spans="1:13" s="50" customFormat="1" ht="43.5" customHeight="1" x14ac:dyDescent="0.3">
      <c r="A70" s="389" t="s">
        <v>77</v>
      </c>
      <c r="B70" s="390"/>
      <c r="C70" s="390"/>
      <c r="D70" s="390"/>
      <c r="E70" s="390"/>
      <c r="F70" s="390"/>
      <c r="G70" s="390"/>
      <c r="H70" s="390"/>
      <c r="I70" s="390"/>
    </row>
    <row r="71" spans="1:13" s="50" customFormat="1" x14ac:dyDescent="0.3">
      <c r="A71" s="53"/>
      <c r="B71" s="54"/>
      <c r="C71" s="55"/>
      <c r="D71" s="55"/>
      <c r="E71" s="53"/>
      <c r="F71" s="53"/>
      <c r="G71" s="56"/>
      <c r="H71" s="56"/>
      <c r="I71" s="57"/>
    </row>
    <row r="72" spans="1:13" s="50" customFormat="1" x14ac:dyDescent="0.3">
      <c r="A72" s="53"/>
      <c r="B72" s="54"/>
      <c r="C72" s="55"/>
      <c r="D72" s="55"/>
      <c r="E72" s="53"/>
      <c r="F72" s="53"/>
      <c r="G72" s="56"/>
      <c r="H72" s="56"/>
      <c r="I72" s="57"/>
    </row>
    <row r="73" spans="1:13" s="50" customFormat="1" ht="20.25" customHeight="1" x14ac:dyDescent="0.3">
      <c r="A73" s="58"/>
      <c r="B73" s="59"/>
      <c r="C73" s="59"/>
      <c r="D73" s="59"/>
      <c r="E73" s="62"/>
      <c r="F73" s="62"/>
      <c r="G73" s="59"/>
      <c r="H73" s="59"/>
      <c r="I73" s="59"/>
      <c r="J73" s="59"/>
    </row>
    <row r="74" spans="1:13" s="50" customFormat="1" ht="20.25" customHeight="1" x14ac:dyDescent="0.3">
      <c r="A74" s="60"/>
      <c r="B74" s="61" t="s">
        <v>78</v>
      </c>
      <c r="C74" s="62"/>
      <c r="D74" s="62"/>
      <c r="E74" s="269"/>
      <c r="F74" s="269"/>
      <c r="G74" s="59"/>
      <c r="H74" s="59"/>
      <c r="I74" s="59"/>
      <c r="J74" s="59"/>
    </row>
    <row r="75" spans="1:13" s="50" customFormat="1" ht="20.25" customHeight="1" x14ac:dyDescent="0.3">
      <c r="A75" s="60"/>
      <c r="B75" s="63" t="s">
        <v>79</v>
      </c>
      <c r="C75" s="62"/>
      <c r="D75" s="62"/>
      <c r="E75" s="391" t="s">
        <v>80</v>
      </c>
      <c r="F75" s="391"/>
      <c r="G75" s="59"/>
      <c r="H75" s="59"/>
      <c r="I75" s="59"/>
      <c r="J75" s="59"/>
    </row>
    <row r="76" spans="1:13" s="50" customFormat="1" ht="20.25" customHeight="1" x14ac:dyDescent="0.3">
      <c r="A76" s="22"/>
      <c r="B76" s="23"/>
      <c r="C76" s="23"/>
      <c r="D76" s="23"/>
      <c r="E76" s="256"/>
      <c r="F76" s="256"/>
      <c r="G76" s="23"/>
      <c r="H76" s="23"/>
      <c r="I76" s="23"/>
      <c r="J76" s="23"/>
    </row>
    <row r="77" spans="1:13" s="59" customFormat="1" x14ac:dyDescent="0.3">
      <c r="A77" s="22"/>
      <c r="B77" s="23"/>
      <c r="C77" s="23"/>
      <c r="D77" s="23"/>
      <c r="E77" s="256"/>
      <c r="F77" s="256"/>
      <c r="G77" s="23"/>
      <c r="H77" s="23"/>
      <c r="I77" s="23"/>
      <c r="J77" s="23"/>
      <c r="K77" s="50"/>
      <c r="L77" s="50"/>
      <c r="M77" s="50"/>
    </row>
    <row r="78" spans="1:13" s="59" customFormat="1" ht="15" customHeight="1" x14ac:dyDescent="0.3">
      <c r="A78" s="22"/>
      <c r="B78" s="23"/>
      <c r="C78" s="23"/>
      <c r="D78" s="23"/>
      <c r="E78" s="256"/>
      <c r="F78" s="256"/>
      <c r="G78" s="23"/>
      <c r="H78" s="23"/>
      <c r="I78" s="23"/>
      <c r="J78" s="23"/>
    </row>
    <row r="79" spans="1:13" s="59" customFormat="1" ht="48.75" customHeight="1" x14ac:dyDescent="0.3">
      <c r="A79" s="22"/>
      <c r="B79" s="23"/>
      <c r="C79" s="23"/>
      <c r="D79" s="23"/>
      <c r="E79" s="256"/>
      <c r="F79" s="256"/>
      <c r="G79" s="23"/>
      <c r="H79" s="23"/>
      <c r="I79" s="23"/>
      <c r="J79" s="23"/>
    </row>
    <row r="80" spans="1:13" s="23" customFormat="1" x14ac:dyDescent="0.3">
      <c r="A80" s="22"/>
      <c r="E80" s="256"/>
      <c r="F80" s="256"/>
      <c r="K80" s="59"/>
      <c r="L80" s="59"/>
      <c r="M80" s="59"/>
    </row>
    <row r="81" spans="1:6" s="23" customFormat="1" x14ac:dyDescent="0.3">
      <c r="A81" s="22"/>
      <c r="E81" s="256"/>
      <c r="F81" s="256"/>
    </row>
    <row r="82" spans="1:6" s="23" customFormat="1" x14ac:dyDescent="0.3">
      <c r="A82" s="22"/>
      <c r="E82" s="256"/>
      <c r="F82" s="256"/>
    </row>
    <row r="83" spans="1:6" s="23" customFormat="1" x14ac:dyDescent="0.3">
      <c r="A83" s="22"/>
      <c r="E83" s="256"/>
      <c r="F83" s="256"/>
    </row>
    <row r="84" spans="1:6" s="23" customFormat="1" x14ac:dyDescent="0.3">
      <c r="A84" s="22"/>
      <c r="E84" s="256"/>
      <c r="F84" s="256"/>
    </row>
    <row r="85" spans="1:6" s="23" customFormat="1" x14ac:dyDescent="0.3">
      <c r="A85" s="22"/>
      <c r="E85" s="256"/>
      <c r="F85" s="256"/>
    </row>
    <row r="86" spans="1:6" s="23" customFormat="1" x14ac:dyDescent="0.3">
      <c r="A86" s="22"/>
      <c r="E86" s="256"/>
      <c r="F86" s="256"/>
    </row>
    <row r="87" spans="1:6" s="23" customFormat="1" x14ac:dyDescent="0.3">
      <c r="A87" s="22"/>
      <c r="E87" s="256"/>
      <c r="F87" s="256"/>
    </row>
    <row r="88" spans="1:6" s="23" customFormat="1" x14ac:dyDescent="0.3">
      <c r="A88" s="22"/>
      <c r="E88" s="256"/>
      <c r="F88" s="256"/>
    </row>
    <row r="89" spans="1:6" s="23" customFormat="1" x14ac:dyDescent="0.3">
      <c r="A89" s="22"/>
      <c r="E89" s="256"/>
      <c r="F89" s="256"/>
    </row>
    <row r="90" spans="1:6" s="23" customFormat="1" x14ac:dyDescent="0.3">
      <c r="A90" s="22"/>
      <c r="E90" s="256"/>
      <c r="F90" s="256"/>
    </row>
    <row r="91" spans="1:6" s="23" customFormat="1" x14ac:dyDescent="0.3">
      <c r="A91" s="22"/>
      <c r="E91" s="256"/>
      <c r="F91" s="256"/>
    </row>
    <row r="92" spans="1:6" s="23" customFormat="1" x14ac:dyDescent="0.3">
      <c r="A92" s="22"/>
      <c r="E92" s="256"/>
      <c r="F92" s="256"/>
    </row>
    <row r="93" spans="1:6" s="23" customFormat="1" x14ac:dyDescent="0.3">
      <c r="A93" s="22"/>
      <c r="E93" s="256"/>
      <c r="F93" s="256"/>
    </row>
    <row r="94" spans="1:6" s="23" customFormat="1" x14ac:dyDescent="0.3">
      <c r="A94" s="22"/>
      <c r="E94" s="256"/>
      <c r="F94" s="256"/>
    </row>
    <row r="95" spans="1:6" s="23" customFormat="1" x14ac:dyDescent="0.3">
      <c r="A95" s="22"/>
      <c r="E95" s="256"/>
      <c r="F95" s="256"/>
    </row>
    <row r="96" spans="1:6" s="23" customFormat="1" x14ac:dyDescent="0.3">
      <c r="A96" s="22"/>
      <c r="E96" s="256"/>
      <c r="F96" s="256"/>
    </row>
    <row r="97" spans="1:6" s="23" customFormat="1" x14ac:dyDescent="0.3">
      <c r="A97" s="22"/>
      <c r="E97" s="256"/>
      <c r="F97" s="256"/>
    </row>
    <row r="98" spans="1:6" s="23" customFormat="1" x14ac:dyDescent="0.3">
      <c r="A98" s="22"/>
      <c r="E98" s="256"/>
      <c r="F98" s="256"/>
    </row>
    <row r="99" spans="1:6" s="23" customFormat="1" x14ac:dyDescent="0.3">
      <c r="A99" s="22"/>
      <c r="E99" s="256"/>
      <c r="F99" s="256"/>
    </row>
    <row r="100" spans="1:6" s="23" customFormat="1" x14ac:dyDescent="0.3">
      <c r="A100" s="22"/>
      <c r="E100" s="256"/>
      <c r="F100" s="256"/>
    </row>
    <row r="101" spans="1:6" s="23" customFormat="1" x14ac:dyDescent="0.3">
      <c r="A101" s="22"/>
      <c r="E101" s="256"/>
      <c r="F101" s="256"/>
    </row>
    <row r="102" spans="1:6" s="23" customFormat="1" x14ac:dyDescent="0.3">
      <c r="A102" s="22"/>
      <c r="E102" s="256"/>
      <c r="F102" s="256"/>
    </row>
    <row r="103" spans="1:6" s="23" customFormat="1" x14ac:dyDescent="0.3">
      <c r="A103" s="22"/>
      <c r="E103" s="256"/>
      <c r="F103" s="256"/>
    </row>
    <row r="104" spans="1:6" s="23" customFormat="1" x14ac:dyDescent="0.3">
      <c r="A104" s="22"/>
      <c r="E104" s="256"/>
      <c r="F104" s="256"/>
    </row>
    <row r="105" spans="1:6" s="23" customFormat="1" x14ac:dyDescent="0.3">
      <c r="A105" s="22"/>
      <c r="E105" s="256"/>
      <c r="F105" s="256"/>
    </row>
    <row r="106" spans="1:6" s="23" customFormat="1" x14ac:dyDescent="0.3">
      <c r="A106" s="22"/>
      <c r="E106" s="256"/>
      <c r="F106" s="256"/>
    </row>
    <row r="107" spans="1:6" s="23" customFormat="1" x14ac:dyDescent="0.3">
      <c r="A107" s="22"/>
      <c r="E107" s="256"/>
      <c r="F107" s="256"/>
    </row>
    <row r="108" spans="1:6" s="23" customFormat="1" x14ac:dyDescent="0.3">
      <c r="A108" s="22"/>
      <c r="E108" s="256"/>
      <c r="F108" s="256"/>
    </row>
    <row r="109" spans="1:6" s="23" customFormat="1" x14ac:dyDescent="0.3">
      <c r="A109" s="22"/>
      <c r="E109" s="256"/>
      <c r="F109" s="256"/>
    </row>
    <row r="110" spans="1:6" s="23" customFormat="1" x14ac:dyDescent="0.3">
      <c r="A110" s="22"/>
      <c r="E110" s="256"/>
      <c r="F110" s="256"/>
    </row>
    <row r="111" spans="1:6" s="23" customFormat="1" x14ac:dyDescent="0.3">
      <c r="A111" s="22"/>
      <c r="E111" s="256"/>
      <c r="F111" s="256"/>
    </row>
    <row r="112" spans="1:6" s="23" customFormat="1" x14ac:dyDescent="0.3">
      <c r="A112" s="22"/>
      <c r="E112" s="256"/>
      <c r="F112" s="256"/>
    </row>
    <row r="113" spans="1:6" s="23" customFormat="1" x14ac:dyDescent="0.3">
      <c r="A113" s="22"/>
      <c r="E113" s="256"/>
      <c r="F113" s="256"/>
    </row>
    <row r="114" spans="1:6" s="23" customFormat="1" x14ac:dyDescent="0.3">
      <c r="A114" s="22"/>
      <c r="E114" s="256"/>
      <c r="F114" s="256"/>
    </row>
    <row r="115" spans="1:6" s="23" customFormat="1" x14ac:dyDescent="0.3">
      <c r="A115" s="22"/>
      <c r="E115" s="256"/>
      <c r="F115" s="256"/>
    </row>
    <row r="116" spans="1:6" s="23" customFormat="1" x14ac:dyDescent="0.3">
      <c r="A116" s="22"/>
      <c r="E116" s="256"/>
      <c r="F116" s="256"/>
    </row>
    <row r="117" spans="1:6" s="23" customFormat="1" x14ac:dyDescent="0.3">
      <c r="A117" s="22"/>
      <c r="E117" s="256"/>
      <c r="F117" s="256"/>
    </row>
    <row r="118" spans="1:6" s="23" customFormat="1" x14ac:dyDescent="0.3">
      <c r="A118" s="22"/>
      <c r="E118" s="256"/>
      <c r="F118" s="256"/>
    </row>
    <row r="119" spans="1:6" s="23" customFormat="1" x14ac:dyDescent="0.3">
      <c r="A119" s="22"/>
      <c r="E119" s="256"/>
      <c r="F119" s="256"/>
    </row>
    <row r="120" spans="1:6" s="23" customFormat="1" x14ac:dyDescent="0.3">
      <c r="A120" s="22"/>
      <c r="E120" s="256"/>
      <c r="F120" s="256"/>
    </row>
    <row r="121" spans="1:6" s="23" customFormat="1" x14ac:dyDescent="0.3">
      <c r="A121" s="22"/>
      <c r="E121" s="256"/>
      <c r="F121" s="256"/>
    </row>
    <row r="122" spans="1:6" s="23" customFormat="1" x14ac:dyDescent="0.3">
      <c r="A122" s="22"/>
      <c r="E122" s="256"/>
      <c r="F122" s="256"/>
    </row>
    <row r="123" spans="1:6" s="23" customFormat="1" x14ac:dyDescent="0.3">
      <c r="A123" s="22"/>
      <c r="E123" s="256"/>
      <c r="F123" s="256"/>
    </row>
    <row r="124" spans="1:6" s="23" customFormat="1" x14ac:dyDescent="0.3">
      <c r="A124" s="22"/>
      <c r="E124" s="256"/>
      <c r="F124" s="256"/>
    </row>
    <row r="125" spans="1:6" s="23" customFormat="1" x14ac:dyDescent="0.3">
      <c r="A125" s="22"/>
      <c r="E125" s="256"/>
      <c r="F125" s="256"/>
    </row>
    <row r="126" spans="1:6" s="23" customFormat="1" x14ac:dyDescent="0.3">
      <c r="A126" s="22"/>
      <c r="E126" s="256"/>
      <c r="F126" s="256"/>
    </row>
    <row r="127" spans="1:6" s="23" customFormat="1" x14ac:dyDescent="0.3">
      <c r="A127" s="22"/>
      <c r="E127" s="256"/>
      <c r="F127" s="256"/>
    </row>
    <row r="128" spans="1:6" s="23" customFormat="1" x14ac:dyDescent="0.3">
      <c r="A128" s="22"/>
      <c r="E128" s="256"/>
      <c r="F128" s="256"/>
    </row>
    <row r="129" spans="1:6" s="23" customFormat="1" x14ac:dyDescent="0.3">
      <c r="A129" s="22"/>
      <c r="E129" s="256"/>
      <c r="F129" s="256"/>
    </row>
    <row r="130" spans="1:6" s="23" customFormat="1" x14ac:dyDescent="0.3">
      <c r="A130" s="22"/>
      <c r="E130" s="256"/>
      <c r="F130" s="256"/>
    </row>
    <row r="131" spans="1:6" s="23" customFormat="1" x14ac:dyDescent="0.3">
      <c r="A131" s="22"/>
      <c r="E131" s="256"/>
      <c r="F131" s="256"/>
    </row>
    <row r="132" spans="1:6" s="23" customFormat="1" x14ac:dyDescent="0.3">
      <c r="A132" s="22"/>
      <c r="E132" s="256"/>
      <c r="F132" s="256"/>
    </row>
    <row r="133" spans="1:6" s="23" customFormat="1" x14ac:dyDescent="0.3">
      <c r="A133" s="22"/>
      <c r="E133" s="256"/>
      <c r="F133" s="256"/>
    </row>
    <row r="134" spans="1:6" s="23" customFormat="1" x14ac:dyDescent="0.3">
      <c r="A134" s="22"/>
      <c r="E134" s="256"/>
      <c r="F134" s="256"/>
    </row>
    <row r="135" spans="1:6" s="23" customFormat="1" x14ac:dyDescent="0.3">
      <c r="A135" s="22"/>
      <c r="E135" s="256"/>
      <c r="F135" s="256"/>
    </row>
    <row r="136" spans="1:6" s="23" customFormat="1" x14ac:dyDescent="0.3">
      <c r="A136" s="22"/>
      <c r="E136" s="256"/>
      <c r="F136" s="256"/>
    </row>
    <row r="137" spans="1:6" s="23" customFormat="1" x14ac:dyDescent="0.3">
      <c r="A137" s="22"/>
      <c r="E137" s="256"/>
      <c r="F137" s="256"/>
    </row>
    <row r="138" spans="1:6" s="23" customFormat="1" x14ac:dyDescent="0.3">
      <c r="E138" s="256"/>
      <c r="F138" s="256"/>
    </row>
    <row r="139" spans="1:6" s="23" customFormat="1" x14ac:dyDescent="0.3">
      <c r="E139" s="256"/>
      <c r="F139" s="256"/>
    </row>
    <row r="140" spans="1:6" s="23" customFormat="1" x14ac:dyDescent="0.3">
      <c r="E140" s="256"/>
      <c r="F140" s="256"/>
    </row>
    <row r="141" spans="1:6" s="23" customFormat="1" x14ac:dyDescent="0.3">
      <c r="E141" s="256"/>
      <c r="F141" s="256"/>
    </row>
    <row r="142" spans="1:6" s="23" customFormat="1" x14ac:dyDescent="0.3">
      <c r="E142" s="256"/>
      <c r="F142" s="256"/>
    </row>
    <row r="143" spans="1:6" s="23" customFormat="1" x14ac:dyDescent="0.3">
      <c r="E143" s="256"/>
      <c r="F143" s="256"/>
    </row>
    <row r="144" spans="1:6" s="23" customFormat="1" x14ac:dyDescent="0.3">
      <c r="E144" s="256"/>
      <c r="F144" s="256"/>
    </row>
    <row r="145" spans="5:6" s="23" customFormat="1" x14ac:dyDescent="0.3">
      <c r="E145" s="256"/>
      <c r="F145" s="256"/>
    </row>
    <row r="146" spans="5:6" s="23" customFormat="1" x14ac:dyDescent="0.3">
      <c r="E146" s="256"/>
      <c r="F146" s="256"/>
    </row>
    <row r="147" spans="5:6" s="23" customFormat="1" x14ac:dyDescent="0.3">
      <c r="E147" s="256"/>
      <c r="F147" s="256"/>
    </row>
    <row r="148" spans="5:6" s="23" customFormat="1" x14ac:dyDescent="0.3">
      <c r="E148" s="256"/>
      <c r="F148" s="256"/>
    </row>
    <row r="149" spans="5:6" s="23" customFormat="1" x14ac:dyDescent="0.3">
      <c r="E149" s="256"/>
      <c r="F149" s="256"/>
    </row>
    <row r="150" spans="5:6" s="23" customFormat="1" x14ac:dyDescent="0.3">
      <c r="E150" s="256"/>
      <c r="F150" s="256"/>
    </row>
    <row r="151" spans="5:6" s="23" customFormat="1" x14ac:dyDescent="0.3">
      <c r="E151" s="256"/>
      <c r="F151" s="256"/>
    </row>
    <row r="152" spans="5:6" s="23" customFormat="1" x14ac:dyDescent="0.3">
      <c r="E152" s="256"/>
      <c r="F152" s="256"/>
    </row>
    <row r="153" spans="5:6" s="23" customFormat="1" x14ac:dyDescent="0.3">
      <c r="E153" s="256"/>
      <c r="F153" s="256"/>
    </row>
    <row r="154" spans="5:6" s="23" customFormat="1" x14ac:dyDescent="0.3">
      <c r="E154" s="256"/>
      <c r="F154" s="256"/>
    </row>
    <row r="155" spans="5:6" s="23" customFormat="1" x14ac:dyDescent="0.3">
      <c r="E155" s="256"/>
      <c r="F155" s="256"/>
    </row>
    <row r="156" spans="5:6" s="23" customFormat="1" x14ac:dyDescent="0.3">
      <c r="E156" s="256"/>
      <c r="F156" s="256"/>
    </row>
    <row r="157" spans="5:6" s="23" customFormat="1" x14ac:dyDescent="0.3">
      <c r="E157" s="256"/>
      <c r="F157" s="256"/>
    </row>
    <row r="158" spans="5:6" s="23" customFormat="1" x14ac:dyDescent="0.3">
      <c r="E158" s="256"/>
      <c r="F158" s="256"/>
    </row>
    <row r="159" spans="5:6" s="23" customFormat="1" x14ac:dyDescent="0.3">
      <c r="E159" s="256"/>
      <c r="F159" s="256"/>
    </row>
    <row r="160" spans="5:6" s="23" customFormat="1" x14ac:dyDescent="0.3">
      <c r="E160" s="256"/>
      <c r="F160" s="256"/>
    </row>
    <row r="161" spans="5:6" s="23" customFormat="1" x14ac:dyDescent="0.3">
      <c r="E161" s="256"/>
      <c r="F161" s="256"/>
    </row>
    <row r="162" spans="5:6" s="23" customFormat="1" x14ac:dyDescent="0.3">
      <c r="E162" s="256"/>
      <c r="F162" s="256"/>
    </row>
    <row r="163" spans="5:6" s="23" customFormat="1" x14ac:dyDescent="0.3">
      <c r="E163" s="256"/>
      <c r="F163" s="256"/>
    </row>
    <row r="164" spans="5:6" s="23" customFormat="1" x14ac:dyDescent="0.3">
      <c r="E164" s="256"/>
      <c r="F164" s="256"/>
    </row>
    <row r="165" spans="5:6" s="23" customFormat="1" x14ac:dyDescent="0.3">
      <c r="E165" s="256"/>
      <c r="F165" s="256"/>
    </row>
    <row r="166" spans="5:6" s="23" customFormat="1" x14ac:dyDescent="0.3">
      <c r="E166" s="256"/>
      <c r="F166" s="256"/>
    </row>
    <row r="167" spans="5:6" s="23" customFormat="1" x14ac:dyDescent="0.3">
      <c r="E167" s="256"/>
      <c r="F167" s="256"/>
    </row>
    <row r="168" spans="5:6" s="23" customFormat="1" x14ac:dyDescent="0.3">
      <c r="E168" s="256"/>
      <c r="F168" s="256"/>
    </row>
    <row r="169" spans="5:6" s="23" customFormat="1" x14ac:dyDescent="0.3">
      <c r="E169" s="256"/>
      <c r="F169" s="256"/>
    </row>
    <row r="170" spans="5:6" s="23" customFormat="1" x14ac:dyDescent="0.3">
      <c r="E170" s="256"/>
      <c r="F170" s="256"/>
    </row>
    <row r="171" spans="5:6" s="23" customFormat="1" x14ac:dyDescent="0.3">
      <c r="E171" s="256"/>
      <c r="F171" s="256"/>
    </row>
    <row r="172" spans="5:6" s="23" customFormat="1" x14ac:dyDescent="0.3">
      <c r="E172" s="256"/>
      <c r="F172" s="256"/>
    </row>
    <row r="173" spans="5:6" s="23" customFormat="1" x14ac:dyDescent="0.3">
      <c r="E173" s="256"/>
      <c r="F173" s="256"/>
    </row>
    <row r="174" spans="5:6" s="23" customFormat="1" x14ac:dyDescent="0.3">
      <c r="E174" s="256"/>
      <c r="F174" s="256"/>
    </row>
    <row r="175" spans="5:6" s="23" customFormat="1" x14ac:dyDescent="0.3">
      <c r="E175" s="256"/>
      <c r="F175" s="256"/>
    </row>
    <row r="176" spans="5:6" s="23" customFormat="1" x14ac:dyDescent="0.3">
      <c r="E176" s="256"/>
      <c r="F176" s="256"/>
    </row>
    <row r="177" spans="5:6" s="23" customFormat="1" x14ac:dyDescent="0.3">
      <c r="E177" s="256"/>
      <c r="F177" s="256"/>
    </row>
    <row r="178" spans="5:6" s="23" customFormat="1" x14ac:dyDescent="0.3">
      <c r="E178" s="256"/>
      <c r="F178" s="256"/>
    </row>
    <row r="179" spans="5:6" s="23" customFormat="1" x14ac:dyDescent="0.3">
      <c r="E179" s="256"/>
      <c r="F179" s="256"/>
    </row>
    <row r="180" spans="5:6" s="23" customFormat="1" x14ac:dyDescent="0.3">
      <c r="E180" s="256"/>
      <c r="F180" s="256"/>
    </row>
    <row r="181" spans="5:6" s="23" customFormat="1" x14ac:dyDescent="0.3">
      <c r="E181" s="256"/>
      <c r="F181" s="256"/>
    </row>
    <row r="182" spans="5:6" s="23" customFormat="1" x14ac:dyDescent="0.3">
      <c r="E182" s="256"/>
      <c r="F182" s="256"/>
    </row>
    <row r="183" spans="5:6" s="23" customFormat="1" x14ac:dyDescent="0.3">
      <c r="E183" s="256"/>
      <c r="F183" s="256"/>
    </row>
    <row r="184" spans="5:6" s="23" customFormat="1" x14ac:dyDescent="0.3">
      <c r="E184" s="256"/>
      <c r="F184" s="256"/>
    </row>
    <row r="185" spans="5:6" s="23" customFormat="1" x14ac:dyDescent="0.3">
      <c r="E185" s="256"/>
      <c r="F185" s="256"/>
    </row>
    <row r="186" spans="5:6" s="23" customFormat="1" x14ac:dyDescent="0.3">
      <c r="E186" s="256"/>
      <c r="F186" s="256"/>
    </row>
    <row r="187" spans="5:6" s="23" customFormat="1" x14ac:dyDescent="0.3">
      <c r="E187" s="256"/>
      <c r="F187" s="256"/>
    </row>
    <row r="188" spans="5:6" s="23" customFormat="1" x14ac:dyDescent="0.3">
      <c r="E188" s="256"/>
      <c r="F188" s="256"/>
    </row>
    <row r="189" spans="5:6" s="23" customFormat="1" x14ac:dyDescent="0.3">
      <c r="E189" s="256"/>
      <c r="F189" s="256"/>
    </row>
    <row r="190" spans="5:6" s="23" customFormat="1" x14ac:dyDescent="0.3">
      <c r="E190" s="256"/>
      <c r="F190" s="256"/>
    </row>
    <row r="191" spans="5:6" s="23" customFormat="1" x14ac:dyDescent="0.3">
      <c r="E191" s="256"/>
      <c r="F191" s="256"/>
    </row>
    <row r="192" spans="5:6" s="23" customFormat="1" x14ac:dyDescent="0.3">
      <c r="E192" s="256"/>
      <c r="F192" s="256"/>
    </row>
    <row r="193" spans="5:6" s="23" customFormat="1" x14ac:dyDescent="0.3">
      <c r="E193" s="256"/>
      <c r="F193" s="256"/>
    </row>
    <row r="194" spans="5:6" s="23" customFormat="1" x14ac:dyDescent="0.3">
      <c r="E194" s="256"/>
      <c r="F194" s="256"/>
    </row>
    <row r="195" spans="5:6" s="23" customFormat="1" x14ac:dyDescent="0.3">
      <c r="E195" s="256"/>
      <c r="F195" s="256"/>
    </row>
    <row r="196" spans="5:6" s="23" customFormat="1" x14ac:dyDescent="0.3">
      <c r="E196" s="256"/>
      <c r="F196" s="256"/>
    </row>
    <row r="197" spans="5:6" s="23" customFormat="1" x14ac:dyDescent="0.3">
      <c r="E197" s="256"/>
      <c r="F197" s="256"/>
    </row>
    <row r="198" spans="5:6" s="23" customFormat="1" x14ac:dyDescent="0.3">
      <c r="E198" s="256"/>
      <c r="F198" s="256"/>
    </row>
    <row r="199" spans="5:6" s="23" customFormat="1" x14ac:dyDescent="0.3">
      <c r="E199" s="256"/>
      <c r="F199" s="256"/>
    </row>
    <row r="200" spans="5:6" s="23" customFormat="1" x14ac:dyDescent="0.3">
      <c r="E200" s="256"/>
      <c r="F200" s="256"/>
    </row>
    <row r="201" spans="5:6" s="23" customFormat="1" x14ac:dyDescent="0.3">
      <c r="E201" s="256"/>
      <c r="F201" s="256"/>
    </row>
    <row r="202" spans="5:6" s="23" customFormat="1" x14ac:dyDescent="0.3">
      <c r="E202" s="256"/>
      <c r="F202" s="256"/>
    </row>
    <row r="203" spans="5:6" s="23" customFormat="1" x14ac:dyDescent="0.3">
      <c r="E203" s="256"/>
      <c r="F203" s="256"/>
    </row>
    <row r="204" spans="5:6" s="23" customFormat="1" x14ac:dyDescent="0.3">
      <c r="E204" s="256"/>
      <c r="F204" s="256"/>
    </row>
    <row r="205" spans="5:6" s="23" customFormat="1" x14ac:dyDescent="0.3">
      <c r="E205" s="256"/>
      <c r="F205" s="256"/>
    </row>
    <row r="206" spans="5:6" s="23" customFormat="1" x14ac:dyDescent="0.3">
      <c r="E206" s="256"/>
      <c r="F206" s="256"/>
    </row>
    <row r="207" spans="5:6" s="23" customFormat="1" x14ac:dyDescent="0.3">
      <c r="E207" s="256"/>
      <c r="F207" s="256"/>
    </row>
    <row r="208" spans="5:6" s="23" customFormat="1" x14ac:dyDescent="0.3">
      <c r="E208" s="256"/>
      <c r="F208" s="256"/>
    </row>
    <row r="209" spans="5:6" s="23" customFormat="1" x14ac:dyDescent="0.3">
      <c r="E209" s="256"/>
      <c r="F209" s="256"/>
    </row>
    <row r="210" spans="5:6" s="23" customFormat="1" x14ac:dyDescent="0.3">
      <c r="E210" s="256"/>
      <c r="F210" s="256"/>
    </row>
    <row r="211" spans="5:6" s="23" customFormat="1" x14ac:dyDescent="0.3">
      <c r="E211" s="256"/>
      <c r="F211" s="256"/>
    </row>
    <row r="212" spans="5:6" s="23" customFormat="1" x14ac:dyDescent="0.3">
      <c r="E212" s="256"/>
      <c r="F212" s="256"/>
    </row>
    <row r="213" spans="5:6" s="23" customFormat="1" x14ac:dyDescent="0.3">
      <c r="E213" s="256"/>
      <c r="F213" s="256"/>
    </row>
    <row r="214" spans="5:6" s="23" customFormat="1" x14ac:dyDescent="0.3">
      <c r="E214" s="256"/>
      <c r="F214" s="256"/>
    </row>
    <row r="215" spans="5:6" s="23" customFormat="1" x14ac:dyDescent="0.3">
      <c r="E215" s="256"/>
      <c r="F215" s="256"/>
    </row>
    <row r="216" spans="5:6" s="23" customFormat="1" x14ac:dyDescent="0.3">
      <c r="E216" s="256"/>
      <c r="F216" s="256"/>
    </row>
    <row r="217" spans="5:6" s="23" customFormat="1" x14ac:dyDescent="0.3">
      <c r="E217" s="256"/>
      <c r="F217" s="256"/>
    </row>
    <row r="218" spans="5:6" s="23" customFormat="1" x14ac:dyDescent="0.3">
      <c r="E218" s="256"/>
      <c r="F218" s="256"/>
    </row>
    <row r="219" spans="5:6" s="23" customFormat="1" x14ac:dyDescent="0.3">
      <c r="E219" s="256"/>
      <c r="F219" s="256"/>
    </row>
    <row r="220" spans="5:6" s="23" customFormat="1" x14ac:dyDescent="0.3">
      <c r="E220" s="256"/>
      <c r="F220" s="256"/>
    </row>
    <row r="221" spans="5:6" s="23" customFormat="1" x14ac:dyDescent="0.3">
      <c r="E221" s="256"/>
      <c r="F221" s="256"/>
    </row>
    <row r="222" spans="5:6" s="23" customFormat="1" x14ac:dyDescent="0.3">
      <c r="E222" s="256"/>
      <c r="F222" s="256"/>
    </row>
    <row r="223" spans="5:6" s="23" customFormat="1" x14ac:dyDescent="0.3">
      <c r="E223" s="256"/>
      <c r="F223" s="256"/>
    </row>
    <row r="224" spans="5:6" s="23" customFormat="1" x14ac:dyDescent="0.3">
      <c r="E224" s="256"/>
      <c r="F224" s="256"/>
    </row>
    <row r="225" spans="5:6" s="23" customFormat="1" x14ac:dyDescent="0.3">
      <c r="E225" s="256"/>
      <c r="F225" s="256"/>
    </row>
    <row r="226" spans="5:6" s="23" customFormat="1" x14ac:dyDescent="0.3">
      <c r="E226" s="256"/>
      <c r="F226" s="256"/>
    </row>
    <row r="227" spans="5:6" s="23" customFormat="1" x14ac:dyDescent="0.3">
      <c r="E227" s="256"/>
      <c r="F227" s="256"/>
    </row>
    <row r="228" spans="5:6" s="23" customFormat="1" x14ac:dyDescent="0.3">
      <c r="E228" s="256"/>
      <c r="F228" s="256"/>
    </row>
    <row r="229" spans="5:6" s="23" customFormat="1" x14ac:dyDescent="0.3">
      <c r="E229" s="256"/>
      <c r="F229" s="256"/>
    </row>
    <row r="230" spans="5:6" s="23" customFormat="1" x14ac:dyDescent="0.3">
      <c r="E230" s="256"/>
      <c r="F230" s="256"/>
    </row>
    <row r="231" spans="5:6" s="23" customFormat="1" x14ac:dyDescent="0.3">
      <c r="E231" s="256"/>
      <c r="F231" s="256"/>
    </row>
    <row r="232" spans="5:6" s="23" customFormat="1" x14ac:dyDescent="0.3">
      <c r="E232" s="256"/>
      <c r="F232" s="256"/>
    </row>
    <row r="233" spans="5:6" s="23" customFormat="1" x14ac:dyDescent="0.3">
      <c r="E233" s="256"/>
      <c r="F233" s="256"/>
    </row>
    <row r="234" spans="5:6" s="23" customFormat="1" x14ac:dyDescent="0.3">
      <c r="E234" s="256"/>
      <c r="F234" s="256"/>
    </row>
    <row r="235" spans="5:6" s="23" customFormat="1" x14ac:dyDescent="0.3">
      <c r="E235" s="256"/>
      <c r="F235" s="256"/>
    </row>
    <row r="236" spans="5:6" s="23" customFormat="1" x14ac:dyDescent="0.3">
      <c r="E236" s="256"/>
      <c r="F236" s="256"/>
    </row>
    <row r="237" spans="5:6" s="23" customFormat="1" x14ac:dyDescent="0.3">
      <c r="E237" s="256"/>
      <c r="F237" s="256"/>
    </row>
    <row r="238" spans="5:6" s="23" customFormat="1" x14ac:dyDescent="0.3">
      <c r="E238" s="256"/>
      <c r="F238" s="256"/>
    </row>
    <row r="239" spans="5:6" s="23" customFormat="1" x14ac:dyDescent="0.3">
      <c r="E239" s="256"/>
      <c r="F239" s="256"/>
    </row>
    <row r="240" spans="5:6" s="23" customFormat="1" x14ac:dyDescent="0.3">
      <c r="E240" s="256"/>
      <c r="F240" s="256"/>
    </row>
    <row r="241" spans="5:6" s="23" customFormat="1" x14ac:dyDescent="0.3">
      <c r="E241" s="256"/>
      <c r="F241" s="256"/>
    </row>
    <row r="242" spans="5:6" s="23" customFormat="1" x14ac:dyDescent="0.3">
      <c r="E242" s="256"/>
      <c r="F242" s="256"/>
    </row>
    <row r="243" spans="5:6" s="23" customFormat="1" x14ac:dyDescent="0.3">
      <c r="E243" s="256"/>
      <c r="F243" s="256"/>
    </row>
    <row r="244" spans="5:6" s="23" customFormat="1" x14ac:dyDescent="0.3">
      <c r="E244" s="256"/>
      <c r="F244" s="256"/>
    </row>
    <row r="245" spans="5:6" s="23" customFormat="1" x14ac:dyDescent="0.3">
      <c r="E245" s="256"/>
      <c r="F245" s="256"/>
    </row>
    <row r="246" spans="5:6" s="23" customFormat="1" x14ac:dyDescent="0.3">
      <c r="E246" s="256"/>
      <c r="F246" s="256"/>
    </row>
    <row r="247" spans="5:6" s="23" customFormat="1" x14ac:dyDescent="0.3">
      <c r="E247" s="256"/>
      <c r="F247" s="256"/>
    </row>
    <row r="248" spans="5:6" s="23" customFormat="1" x14ac:dyDescent="0.3">
      <c r="E248" s="256"/>
      <c r="F248" s="256"/>
    </row>
    <row r="249" spans="5:6" s="23" customFormat="1" x14ac:dyDescent="0.3">
      <c r="E249" s="256"/>
      <c r="F249" s="256"/>
    </row>
    <row r="250" spans="5:6" s="23" customFormat="1" x14ac:dyDescent="0.3">
      <c r="E250" s="256"/>
      <c r="F250" s="256"/>
    </row>
    <row r="251" spans="5:6" s="23" customFormat="1" x14ac:dyDescent="0.3">
      <c r="E251" s="256"/>
      <c r="F251" s="256"/>
    </row>
    <row r="252" spans="5:6" s="23" customFormat="1" x14ac:dyDescent="0.3">
      <c r="E252" s="256"/>
      <c r="F252" s="256"/>
    </row>
    <row r="253" spans="5:6" s="23" customFormat="1" x14ac:dyDescent="0.3">
      <c r="E253" s="256"/>
      <c r="F253" s="256"/>
    </row>
    <row r="254" spans="5:6" s="23" customFormat="1" x14ac:dyDescent="0.3">
      <c r="E254" s="256"/>
      <c r="F254" s="256"/>
    </row>
    <row r="255" spans="5:6" s="23" customFormat="1" x14ac:dyDescent="0.3">
      <c r="E255" s="256"/>
      <c r="F255" s="256"/>
    </row>
    <row r="256" spans="5:6" s="23" customFormat="1" x14ac:dyDescent="0.3">
      <c r="E256" s="256"/>
      <c r="F256" s="256"/>
    </row>
    <row r="257" spans="5:6" s="23" customFormat="1" x14ac:dyDescent="0.3">
      <c r="E257" s="256"/>
      <c r="F257" s="256"/>
    </row>
    <row r="258" spans="5:6" s="23" customFormat="1" x14ac:dyDescent="0.3">
      <c r="E258" s="256"/>
      <c r="F258" s="256"/>
    </row>
    <row r="259" spans="5:6" s="23" customFormat="1" x14ac:dyDescent="0.3">
      <c r="E259" s="256"/>
      <c r="F259" s="256"/>
    </row>
    <row r="260" spans="5:6" s="23" customFormat="1" x14ac:dyDescent="0.3">
      <c r="E260" s="256"/>
      <c r="F260" s="256"/>
    </row>
    <row r="261" spans="5:6" s="23" customFormat="1" x14ac:dyDescent="0.3">
      <c r="E261" s="256"/>
      <c r="F261" s="256"/>
    </row>
    <row r="262" spans="5:6" s="23" customFormat="1" x14ac:dyDescent="0.3">
      <c r="E262" s="256"/>
      <c r="F262" s="256"/>
    </row>
    <row r="263" spans="5:6" s="23" customFormat="1" x14ac:dyDescent="0.3">
      <c r="E263" s="256"/>
      <c r="F263" s="256"/>
    </row>
    <row r="264" spans="5:6" s="23" customFormat="1" x14ac:dyDescent="0.3">
      <c r="E264" s="256"/>
      <c r="F264" s="256"/>
    </row>
    <row r="265" spans="5:6" s="23" customFormat="1" x14ac:dyDescent="0.3">
      <c r="E265" s="256"/>
      <c r="F265" s="256"/>
    </row>
    <row r="266" spans="5:6" s="23" customFormat="1" x14ac:dyDescent="0.3">
      <c r="E266" s="256"/>
      <c r="F266" s="256"/>
    </row>
    <row r="267" spans="5:6" s="23" customFormat="1" x14ac:dyDescent="0.3">
      <c r="E267" s="256"/>
      <c r="F267" s="256"/>
    </row>
    <row r="268" spans="5:6" s="23" customFormat="1" x14ac:dyDescent="0.3">
      <c r="E268" s="256"/>
      <c r="F268" s="256"/>
    </row>
    <row r="269" spans="5:6" s="23" customFormat="1" x14ac:dyDescent="0.3">
      <c r="E269" s="256"/>
      <c r="F269" s="256"/>
    </row>
    <row r="270" spans="5:6" s="23" customFormat="1" x14ac:dyDescent="0.3">
      <c r="E270" s="256"/>
      <c r="F270" s="256"/>
    </row>
    <row r="271" spans="5:6" s="23" customFormat="1" x14ac:dyDescent="0.3">
      <c r="E271" s="256"/>
      <c r="F271" s="256"/>
    </row>
    <row r="272" spans="5:6" s="23" customFormat="1" x14ac:dyDescent="0.3">
      <c r="E272" s="256"/>
      <c r="F272" s="256"/>
    </row>
    <row r="273" spans="5:6" s="23" customFormat="1" x14ac:dyDescent="0.3">
      <c r="E273" s="256"/>
      <c r="F273" s="256"/>
    </row>
    <row r="274" spans="5:6" s="23" customFormat="1" x14ac:dyDescent="0.3">
      <c r="E274" s="256"/>
      <c r="F274" s="256"/>
    </row>
    <row r="275" spans="5:6" s="23" customFormat="1" x14ac:dyDescent="0.3">
      <c r="E275" s="256"/>
      <c r="F275" s="256"/>
    </row>
    <row r="276" spans="5:6" s="23" customFormat="1" x14ac:dyDescent="0.3">
      <c r="E276" s="256"/>
      <c r="F276" s="256"/>
    </row>
    <row r="277" spans="5:6" s="23" customFormat="1" x14ac:dyDescent="0.3">
      <c r="E277" s="256"/>
      <c r="F277" s="256"/>
    </row>
    <row r="278" spans="5:6" s="23" customFormat="1" x14ac:dyDescent="0.3">
      <c r="E278" s="256"/>
      <c r="F278" s="256"/>
    </row>
    <row r="279" spans="5:6" s="23" customFormat="1" x14ac:dyDescent="0.3">
      <c r="E279" s="256"/>
      <c r="F279" s="256"/>
    </row>
    <row r="280" spans="5:6" s="23" customFormat="1" x14ac:dyDescent="0.3">
      <c r="E280" s="256"/>
      <c r="F280" s="256"/>
    </row>
    <row r="281" spans="5:6" s="23" customFormat="1" x14ac:dyDescent="0.3">
      <c r="E281" s="256"/>
      <c r="F281" s="256"/>
    </row>
    <row r="282" spans="5:6" s="23" customFormat="1" x14ac:dyDescent="0.3">
      <c r="E282" s="256"/>
      <c r="F282" s="256"/>
    </row>
    <row r="283" spans="5:6" s="23" customFormat="1" x14ac:dyDescent="0.3">
      <c r="E283" s="256"/>
      <c r="F283" s="256"/>
    </row>
    <row r="284" spans="5:6" s="23" customFormat="1" x14ac:dyDescent="0.3">
      <c r="E284" s="256"/>
      <c r="F284" s="256"/>
    </row>
    <row r="285" spans="5:6" s="23" customFormat="1" x14ac:dyDescent="0.3">
      <c r="E285" s="256"/>
      <c r="F285" s="256"/>
    </row>
    <row r="286" spans="5:6" s="23" customFormat="1" x14ac:dyDescent="0.3">
      <c r="E286" s="256"/>
      <c r="F286" s="256"/>
    </row>
    <row r="287" spans="5:6" s="23" customFormat="1" x14ac:dyDescent="0.3">
      <c r="E287" s="256"/>
      <c r="F287" s="256"/>
    </row>
    <row r="288" spans="5:6" s="23" customFormat="1" x14ac:dyDescent="0.3">
      <c r="E288" s="256"/>
      <c r="F288" s="256"/>
    </row>
    <row r="289" spans="5:6" s="23" customFormat="1" x14ac:dyDescent="0.3">
      <c r="E289" s="256"/>
      <c r="F289" s="256"/>
    </row>
    <row r="290" spans="5:6" s="23" customFormat="1" x14ac:dyDescent="0.3">
      <c r="E290" s="256"/>
      <c r="F290" s="256"/>
    </row>
    <row r="291" spans="5:6" s="23" customFormat="1" x14ac:dyDescent="0.3">
      <c r="E291" s="256"/>
      <c r="F291" s="256"/>
    </row>
    <row r="292" spans="5:6" s="23" customFormat="1" x14ac:dyDescent="0.3">
      <c r="E292" s="256"/>
      <c r="F292" s="256"/>
    </row>
    <row r="293" spans="5:6" s="23" customFormat="1" x14ac:dyDescent="0.3">
      <c r="E293" s="256"/>
      <c r="F293" s="256"/>
    </row>
    <row r="294" spans="5:6" s="23" customFormat="1" x14ac:dyDescent="0.3">
      <c r="E294" s="256"/>
      <c r="F294" s="256"/>
    </row>
    <row r="295" spans="5:6" s="23" customFormat="1" x14ac:dyDescent="0.3">
      <c r="E295" s="256"/>
      <c r="F295" s="256"/>
    </row>
    <row r="296" spans="5:6" s="23" customFormat="1" x14ac:dyDescent="0.3">
      <c r="E296" s="256"/>
      <c r="F296" s="256"/>
    </row>
    <row r="297" spans="5:6" s="23" customFormat="1" x14ac:dyDescent="0.3">
      <c r="E297" s="256"/>
      <c r="F297" s="256"/>
    </row>
    <row r="298" spans="5:6" s="23" customFormat="1" x14ac:dyDescent="0.3">
      <c r="E298" s="256"/>
      <c r="F298" s="256"/>
    </row>
    <row r="299" spans="5:6" s="23" customFormat="1" x14ac:dyDescent="0.3">
      <c r="E299" s="256"/>
      <c r="F299" s="256"/>
    </row>
    <row r="300" spans="5:6" s="23" customFormat="1" x14ac:dyDescent="0.3">
      <c r="E300" s="256"/>
      <c r="F300" s="256"/>
    </row>
    <row r="301" spans="5:6" s="23" customFormat="1" x14ac:dyDescent="0.3">
      <c r="E301" s="256"/>
      <c r="F301" s="256"/>
    </row>
    <row r="302" spans="5:6" s="23" customFormat="1" x14ac:dyDescent="0.3">
      <c r="E302" s="256"/>
      <c r="F302" s="256"/>
    </row>
    <row r="303" spans="5:6" s="23" customFormat="1" x14ac:dyDescent="0.3">
      <c r="E303" s="256"/>
      <c r="F303" s="256"/>
    </row>
    <row r="304" spans="5:6" s="23" customFormat="1" x14ac:dyDescent="0.3">
      <c r="E304" s="256"/>
      <c r="F304" s="256"/>
    </row>
    <row r="305" spans="5:6" s="23" customFormat="1" x14ac:dyDescent="0.3">
      <c r="E305" s="256"/>
      <c r="F305" s="256"/>
    </row>
    <row r="306" spans="5:6" s="23" customFormat="1" x14ac:dyDescent="0.3">
      <c r="E306" s="256"/>
      <c r="F306" s="256"/>
    </row>
    <row r="307" spans="5:6" s="23" customFormat="1" x14ac:dyDescent="0.3">
      <c r="E307" s="256"/>
      <c r="F307" s="256"/>
    </row>
    <row r="308" spans="5:6" s="23" customFormat="1" x14ac:dyDescent="0.3">
      <c r="E308" s="256"/>
      <c r="F308" s="256"/>
    </row>
    <row r="309" spans="5:6" s="23" customFormat="1" x14ac:dyDescent="0.3">
      <c r="E309" s="256"/>
      <c r="F309" s="256"/>
    </row>
    <row r="310" spans="5:6" s="23" customFormat="1" x14ac:dyDescent="0.3">
      <c r="E310" s="256"/>
      <c r="F310" s="256"/>
    </row>
    <row r="311" spans="5:6" s="23" customFormat="1" x14ac:dyDescent="0.3">
      <c r="E311" s="256"/>
      <c r="F311" s="256"/>
    </row>
    <row r="312" spans="5:6" s="23" customFormat="1" x14ac:dyDescent="0.3">
      <c r="E312" s="256"/>
      <c r="F312" s="256"/>
    </row>
    <row r="313" spans="5:6" s="23" customFormat="1" x14ac:dyDescent="0.3">
      <c r="E313" s="256"/>
      <c r="F313" s="256"/>
    </row>
    <row r="314" spans="5:6" s="23" customFormat="1" x14ac:dyDescent="0.3">
      <c r="E314" s="256"/>
      <c r="F314" s="256"/>
    </row>
    <row r="315" spans="5:6" s="23" customFormat="1" x14ac:dyDescent="0.3">
      <c r="E315" s="256"/>
      <c r="F315" s="256"/>
    </row>
    <row r="316" spans="5:6" s="23" customFormat="1" x14ac:dyDescent="0.3">
      <c r="E316" s="256"/>
      <c r="F316" s="256"/>
    </row>
    <row r="317" spans="5:6" s="23" customFormat="1" x14ac:dyDescent="0.3">
      <c r="E317" s="256"/>
      <c r="F317" s="256"/>
    </row>
    <row r="318" spans="5:6" s="23" customFormat="1" x14ac:dyDescent="0.3">
      <c r="E318" s="256"/>
      <c r="F318" s="256"/>
    </row>
    <row r="319" spans="5:6" s="23" customFormat="1" x14ac:dyDescent="0.3">
      <c r="E319" s="256"/>
      <c r="F319" s="256"/>
    </row>
    <row r="320" spans="5:6" s="23" customFormat="1" x14ac:dyDescent="0.3">
      <c r="E320" s="256"/>
      <c r="F320" s="256"/>
    </row>
    <row r="321" spans="5:6" s="23" customFormat="1" x14ac:dyDescent="0.3">
      <c r="E321" s="256"/>
      <c r="F321" s="256"/>
    </row>
    <row r="322" spans="5:6" s="23" customFormat="1" x14ac:dyDescent="0.3">
      <c r="E322" s="256"/>
      <c r="F322" s="256"/>
    </row>
    <row r="323" spans="5:6" s="23" customFormat="1" x14ac:dyDescent="0.3">
      <c r="E323" s="256"/>
      <c r="F323" s="256"/>
    </row>
    <row r="324" spans="5:6" s="23" customFormat="1" x14ac:dyDescent="0.3">
      <c r="E324" s="256"/>
      <c r="F324" s="256"/>
    </row>
    <row r="325" spans="5:6" s="23" customFormat="1" x14ac:dyDescent="0.3">
      <c r="E325" s="256"/>
      <c r="F325" s="256"/>
    </row>
    <row r="326" spans="5:6" s="23" customFormat="1" x14ac:dyDescent="0.3">
      <c r="E326" s="256"/>
      <c r="F326" s="256"/>
    </row>
    <row r="327" spans="5:6" s="23" customFormat="1" x14ac:dyDescent="0.3">
      <c r="E327" s="256"/>
      <c r="F327" s="256"/>
    </row>
    <row r="328" spans="5:6" s="23" customFormat="1" x14ac:dyDescent="0.3">
      <c r="E328" s="256"/>
      <c r="F328" s="256"/>
    </row>
    <row r="329" spans="5:6" s="23" customFormat="1" x14ac:dyDescent="0.3">
      <c r="E329" s="256"/>
      <c r="F329" s="256"/>
    </row>
    <row r="330" spans="5:6" s="23" customFormat="1" x14ac:dyDescent="0.3">
      <c r="E330" s="256"/>
      <c r="F330" s="256"/>
    </row>
    <row r="331" spans="5:6" s="23" customFormat="1" x14ac:dyDescent="0.3">
      <c r="E331" s="256"/>
      <c r="F331" s="256"/>
    </row>
    <row r="332" spans="5:6" s="23" customFormat="1" x14ac:dyDescent="0.3">
      <c r="E332" s="256"/>
      <c r="F332" s="256"/>
    </row>
    <row r="333" spans="5:6" s="23" customFormat="1" x14ac:dyDescent="0.3">
      <c r="E333" s="256"/>
      <c r="F333" s="256"/>
    </row>
    <row r="334" spans="5:6" s="23" customFormat="1" x14ac:dyDescent="0.3">
      <c r="E334" s="256"/>
      <c r="F334" s="256"/>
    </row>
    <row r="335" spans="5:6" s="23" customFormat="1" x14ac:dyDescent="0.3">
      <c r="E335" s="256"/>
      <c r="F335" s="256"/>
    </row>
    <row r="336" spans="5:6" s="23" customFormat="1" x14ac:dyDescent="0.3">
      <c r="E336" s="256"/>
      <c r="F336" s="256"/>
    </row>
    <row r="337" spans="5:6" s="23" customFormat="1" x14ac:dyDescent="0.3">
      <c r="E337" s="256"/>
      <c r="F337" s="256"/>
    </row>
    <row r="338" spans="5:6" s="23" customFormat="1" x14ac:dyDescent="0.3">
      <c r="E338" s="256"/>
      <c r="F338" s="256"/>
    </row>
    <row r="339" spans="5:6" s="23" customFormat="1" x14ac:dyDescent="0.3">
      <c r="E339" s="256"/>
      <c r="F339" s="256"/>
    </row>
    <row r="340" spans="5:6" s="23" customFormat="1" x14ac:dyDescent="0.3">
      <c r="E340" s="256"/>
      <c r="F340" s="256"/>
    </row>
    <row r="341" spans="5:6" s="23" customFormat="1" x14ac:dyDescent="0.3">
      <c r="E341" s="256"/>
      <c r="F341" s="256"/>
    </row>
    <row r="342" spans="5:6" s="23" customFormat="1" x14ac:dyDescent="0.3">
      <c r="E342" s="256"/>
      <c r="F342" s="256"/>
    </row>
    <row r="343" spans="5:6" s="23" customFormat="1" x14ac:dyDescent="0.3">
      <c r="E343" s="256"/>
      <c r="F343" s="256"/>
    </row>
    <row r="344" spans="5:6" s="23" customFormat="1" x14ac:dyDescent="0.3">
      <c r="E344" s="256"/>
      <c r="F344" s="256"/>
    </row>
    <row r="345" spans="5:6" s="23" customFormat="1" x14ac:dyDescent="0.3">
      <c r="E345" s="256"/>
      <c r="F345" s="256"/>
    </row>
    <row r="346" spans="5:6" s="23" customFormat="1" x14ac:dyDescent="0.3">
      <c r="E346" s="256"/>
      <c r="F346" s="256"/>
    </row>
    <row r="347" spans="5:6" s="23" customFormat="1" x14ac:dyDescent="0.3">
      <c r="E347" s="256"/>
      <c r="F347" s="256"/>
    </row>
    <row r="348" spans="5:6" s="23" customFormat="1" x14ac:dyDescent="0.3">
      <c r="E348" s="256"/>
      <c r="F348" s="256"/>
    </row>
    <row r="349" spans="5:6" s="23" customFormat="1" x14ac:dyDescent="0.3">
      <c r="E349" s="256"/>
      <c r="F349" s="256"/>
    </row>
    <row r="350" spans="5:6" s="23" customFormat="1" x14ac:dyDescent="0.3">
      <c r="E350" s="256"/>
      <c r="F350" s="256"/>
    </row>
    <row r="351" spans="5:6" s="23" customFormat="1" x14ac:dyDescent="0.3">
      <c r="E351" s="256"/>
      <c r="F351" s="256"/>
    </row>
    <row r="352" spans="5:6" s="23" customFormat="1" x14ac:dyDescent="0.3">
      <c r="E352" s="256"/>
      <c r="F352" s="256"/>
    </row>
    <row r="353" spans="5:6" s="23" customFormat="1" x14ac:dyDescent="0.3">
      <c r="E353" s="256"/>
      <c r="F353" s="256"/>
    </row>
    <row r="354" spans="5:6" s="23" customFormat="1" x14ac:dyDescent="0.3">
      <c r="E354" s="256"/>
      <c r="F354" s="256"/>
    </row>
    <row r="355" spans="5:6" s="23" customFormat="1" x14ac:dyDescent="0.3">
      <c r="E355" s="256"/>
      <c r="F355" s="256"/>
    </row>
    <row r="356" spans="5:6" s="23" customFormat="1" x14ac:dyDescent="0.3">
      <c r="E356" s="256"/>
      <c r="F356" s="256"/>
    </row>
    <row r="357" spans="5:6" s="23" customFormat="1" x14ac:dyDescent="0.3">
      <c r="E357" s="256"/>
      <c r="F357" s="256"/>
    </row>
    <row r="358" spans="5:6" s="23" customFormat="1" x14ac:dyDescent="0.3">
      <c r="E358" s="256"/>
      <c r="F358" s="256"/>
    </row>
    <row r="359" spans="5:6" s="23" customFormat="1" x14ac:dyDescent="0.3">
      <c r="E359" s="256"/>
      <c r="F359" s="256"/>
    </row>
    <row r="360" spans="5:6" s="23" customFormat="1" x14ac:dyDescent="0.3">
      <c r="E360" s="256"/>
      <c r="F360" s="256"/>
    </row>
    <row r="361" spans="5:6" s="23" customFormat="1" x14ac:dyDescent="0.3">
      <c r="E361" s="256"/>
      <c r="F361" s="256"/>
    </row>
    <row r="362" spans="5:6" s="23" customFormat="1" x14ac:dyDescent="0.3">
      <c r="E362" s="256"/>
      <c r="F362" s="256"/>
    </row>
    <row r="363" spans="5:6" s="23" customFormat="1" x14ac:dyDescent="0.3">
      <c r="E363" s="256"/>
      <c r="F363" s="256"/>
    </row>
    <row r="364" spans="5:6" s="23" customFormat="1" x14ac:dyDescent="0.3">
      <c r="E364" s="256"/>
      <c r="F364" s="256"/>
    </row>
    <row r="365" spans="5:6" s="23" customFormat="1" x14ac:dyDescent="0.3">
      <c r="E365" s="256"/>
      <c r="F365" s="256"/>
    </row>
    <row r="366" spans="5:6" s="23" customFormat="1" x14ac:dyDescent="0.3">
      <c r="E366" s="256"/>
      <c r="F366" s="256"/>
    </row>
    <row r="367" spans="5:6" s="23" customFormat="1" x14ac:dyDescent="0.3">
      <c r="E367" s="256"/>
      <c r="F367" s="256"/>
    </row>
    <row r="368" spans="5:6" s="23" customFormat="1" x14ac:dyDescent="0.3">
      <c r="E368" s="256"/>
      <c r="F368" s="256"/>
    </row>
    <row r="369" spans="5:6" s="23" customFormat="1" x14ac:dyDescent="0.3">
      <c r="E369" s="256"/>
      <c r="F369" s="256"/>
    </row>
    <row r="370" spans="5:6" s="23" customFormat="1" x14ac:dyDescent="0.3">
      <c r="E370" s="256"/>
      <c r="F370" s="256"/>
    </row>
    <row r="371" spans="5:6" s="23" customFormat="1" x14ac:dyDescent="0.3">
      <c r="E371" s="256"/>
      <c r="F371" s="256"/>
    </row>
    <row r="372" spans="5:6" s="23" customFormat="1" x14ac:dyDescent="0.3">
      <c r="E372" s="256"/>
      <c r="F372" s="256"/>
    </row>
    <row r="373" spans="5:6" s="23" customFormat="1" x14ac:dyDescent="0.3">
      <c r="E373" s="256"/>
      <c r="F373" s="256"/>
    </row>
    <row r="374" spans="5:6" s="23" customFormat="1" x14ac:dyDescent="0.3">
      <c r="E374" s="256"/>
      <c r="F374" s="256"/>
    </row>
    <row r="375" spans="5:6" s="23" customFormat="1" x14ac:dyDescent="0.3">
      <c r="E375" s="256"/>
      <c r="F375" s="256"/>
    </row>
    <row r="376" spans="5:6" s="23" customFormat="1" x14ac:dyDescent="0.3">
      <c r="E376" s="256"/>
      <c r="F376" s="256"/>
    </row>
    <row r="377" spans="5:6" s="23" customFormat="1" x14ac:dyDescent="0.3">
      <c r="E377" s="256"/>
      <c r="F377" s="256"/>
    </row>
    <row r="378" spans="5:6" s="23" customFormat="1" x14ac:dyDescent="0.3">
      <c r="E378" s="256"/>
      <c r="F378" s="256"/>
    </row>
    <row r="379" spans="5:6" s="23" customFormat="1" x14ac:dyDescent="0.3">
      <c r="E379" s="256"/>
      <c r="F379" s="256"/>
    </row>
    <row r="380" spans="5:6" s="23" customFormat="1" x14ac:dyDescent="0.3">
      <c r="E380" s="256"/>
      <c r="F380" s="256"/>
    </row>
    <row r="381" spans="5:6" s="23" customFormat="1" x14ac:dyDescent="0.3">
      <c r="E381" s="256"/>
      <c r="F381" s="256"/>
    </row>
    <row r="382" spans="5:6" s="23" customFormat="1" x14ac:dyDescent="0.3">
      <c r="E382" s="256"/>
      <c r="F382" s="256"/>
    </row>
    <row r="383" spans="5:6" s="23" customFormat="1" x14ac:dyDescent="0.3">
      <c r="E383" s="256"/>
      <c r="F383" s="256"/>
    </row>
    <row r="384" spans="5:6" s="23" customFormat="1" x14ac:dyDescent="0.3">
      <c r="E384" s="256"/>
      <c r="F384" s="256"/>
    </row>
    <row r="385" spans="5:6" s="23" customFormat="1" x14ac:dyDescent="0.3">
      <c r="E385" s="256"/>
      <c r="F385" s="256"/>
    </row>
    <row r="386" spans="5:6" s="23" customFormat="1" x14ac:dyDescent="0.3">
      <c r="E386" s="256"/>
      <c r="F386" s="256"/>
    </row>
    <row r="387" spans="5:6" s="23" customFormat="1" x14ac:dyDescent="0.3">
      <c r="E387" s="256"/>
      <c r="F387" s="256"/>
    </row>
    <row r="388" spans="5:6" s="23" customFormat="1" x14ac:dyDescent="0.3">
      <c r="E388" s="256"/>
      <c r="F388" s="256"/>
    </row>
    <row r="389" spans="5:6" s="23" customFormat="1" x14ac:dyDescent="0.3">
      <c r="E389" s="256"/>
      <c r="F389" s="256"/>
    </row>
    <row r="390" spans="5:6" s="23" customFormat="1" x14ac:dyDescent="0.3">
      <c r="E390" s="256"/>
      <c r="F390" s="256"/>
    </row>
    <row r="391" spans="5:6" s="23" customFormat="1" x14ac:dyDescent="0.3">
      <c r="E391" s="256"/>
      <c r="F391" s="256"/>
    </row>
    <row r="392" spans="5:6" s="23" customFormat="1" x14ac:dyDescent="0.3">
      <c r="E392" s="256"/>
      <c r="F392" s="256"/>
    </row>
    <row r="393" spans="5:6" s="23" customFormat="1" x14ac:dyDescent="0.3">
      <c r="E393" s="256"/>
      <c r="F393" s="256"/>
    </row>
    <row r="394" spans="5:6" s="23" customFormat="1" x14ac:dyDescent="0.3">
      <c r="E394" s="256"/>
      <c r="F394" s="256"/>
    </row>
    <row r="395" spans="5:6" s="23" customFormat="1" x14ac:dyDescent="0.3">
      <c r="E395" s="256"/>
      <c r="F395" s="256"/>
    </row>
    <row r="396" spans="5:6" s="23" customFormat="1" x14ac:dyDescent="0.3">
      <c r="E396" s="256"/>
      <c r="F396" s="256"/>
    </row>
    <row r="397" spans="5:6" s="23" customFormat="1" x14ac:dyDescent="0.3">
      <c r="E397" s="256"/>
      <c r="F397" s="256"/>
    </row>
    <row r="398" spans="5:6" s="23" customFormat="1" x14ac:dyDescent="0.3">
      <c r="E398" s="256"/>
      <c r="F398" s="256"/>
    </row>
    <row r="399" spans="5:6" s="23" customFormat="1" x14ac:dyDescent="0.3">
      <c r="E399" s="256"/>
      <c r="F399" s="256"/>
    </row>
    <row r="400" spans="5:6" s="23" customFormat="1" x14ac:dyDescent="0.3">
      <c r="E400" s="256"/>
      <c r="F400" s="256"/>
    </row>
    <row r="401" spans="5:6" s="23" customFormat="1" x14ac:dyDescent="0.3">
      <c r="E401" s="256"/>
      <c r="F401" s="256"/>
    </row>
    <row r="402" spans="5:6" s="23" customFormat="1" x14ac:dyDescent="0.3">
      <c r="E402" s="256"/>
      <c r="F402" s="256"/>
    </row>
    <row r="403" spans="5:6" s="23" customFormat="1" x14ac:dyDescent="0.3">
      <c r="E403" s="256"/>
      <c r="F403" s="256"/>
    </row>
    <row r="404" spans="5:6" s="23" customFormat="1" x14ac:dyDescent="0.3">
      <c r="E404" s="256"/>
      <c r="F404" s="256"/>
    </row>
    <row r="405" spans="5:6" s="23" customFormat="1" x14ac:dyDescent="0.3">
      <c r="E405" s="256"/>
      <c r="F405" s="256"/>
    </row>
    <row r="406" spans="5:6" s="23" customFormat="1" x14ac:dyDescent="0.3">
      <c r="E406" s="256"/>
      <c r="F406" s="256"/>
    </row>
    <row r="407" spans="5:6" s="23" customFormat="1" x14ac:dyDescent="0.3">
      <c r="E407" s="256"/>
      <c r="F407" s="256"/>
    </row>
    <row r="408" spans="5:6" s="23" customFormat="1" x14ac:dyDescent="0.3">
      <c r="E408" s="256"/>
      <c r="F408" s="256"/>
    </row>
    <row r="409" spans="5:6" s="23" customFormat="1" x14ac:dyDescent="0.3">
      <c r="E409" s="256"/>
      <c r="F409" s="256"/>
    </row>
    <row r="410" spans="5:6" s="23" customFormat="1" x14ac:dyDescent="0.3">
      <c r="E410" s="256"/>
      <c r="F410" s="256"/>
    </row>
    <row r="411" spans="5:6" s="23" customFormat="1" x14ac:dyDescent="0.3">
      <c r="E411" s="256"/>
      <c r="F411" s="256"/>
    </row>
    <row r="412" spans="5:6" s="23" customFormat="1" x14ac:dyDescent="0.3">
      <c r="E412" s="256"/>
      <c r="F412" s="256"/>
    </row>
    <row r="413" spans="5:6" s="23" customFormat="1" x14ac:dyDescent="0.3">
      <c r="E413" s="256"/>
      <c r="F413" s="256"/>
    </row>
    <row r="414" spans="5:6" s="23" customFormat="1" x14ac:dyDescent="0.3">
      <c r="E414" s="256"/>
      <c r="F414" s="256"/>
    </row>
    <row r="415" spans="5:6" s="23" customFormat="1" x14ac:dyDescent="0.3">
      <c r="E415" s="256"/>
      <c r="F415" s="256"/>
    </row>
    <row r="416" spans="5:6" s="23" customFormat="1" x14ac:dyDescent="0.3">
      <c r="E416" s="256"/>
      <c r="F416" s="256"/>
    </row>
    <row r="417" spans="5:6" s="23" customFormat="1" x14ac:dyDescent="0.3">
      <c r="E417" s="256"/>
      <c r="F417" s="256"/>
    </row>
    <row r="418" spans="5:6" s="23" customFormat="1" x14ac:dyDescent="0.3">
      <c r="E418" s="256"/>
      <c r="F418" s="256"/>
    </row>
    <row r="419" spans="5:6" s="23" customFormat="1" x14ac:dyDescent="0.3">
      <c r="E419" s="256"/>
      <c r="F419" s="256"/>
    </row>
    <row r="420" spans="5:6" s="23" customFormat="1" x14ac:dyDescent="0.3">
      <c r="E420" s="256"/>
      <c r="F420" s="256"/>
    </row>
    <row r="421" spans="5:6" s="23" customFormat="1" x14ac:dyDescent="0.3">
      <c r="E421" s="256"/>
      <c r="F421" s="256"/>
    </row>
    <row r="422" spans="5:6" s="23" customFormat="1" x14ac:dyDescent="0.3">
      <c r="E422" s="256"/>
      <c r="F422" s="256"/>
    </row>
    <row r="423" spans="5:6" s="23" customFormat="1" x14ac:dyDescent="0.3">
      <c r="E423" s="256"/>
      <c r="F423" s="256"/>
    </row>
    <row r="424" spans="5:6" s="23" customFormat="1" x14ac:dyDescent="0.3">
      <c r="E424" s="256"/>
      <c r="F424" s="256"/>
    </row>
    <row r="425" spans="5:6" s="23" customFormat="1" x14ac:dyDescent="0.3">
      <c r="E425" s="256"/>
      <c r="F425" s="256"/>
    </row>
    <row r="426" spans="5:6" s="23" customFormat="1" x14ac:dyDescent="0.3">
      <c r="E426" s="256"/>
      <c r="F426" s="256"/>
    </row>
    <row r="427" spans="5:6" s="23" customFormat="1" x14ac:dyDescent="0.3">
      <c r="E427" s="256"/>
      <c r="F427" s="256"/>
    </row>
    <row r="428" spans="5:6" s="23" customFormat="1" x14ac:dyDescent="0.3">
      <c r="E428" s="256"/>
      <c r="F428" s="256"/>
    </row>
    <row r="429" spans="5:6" s="23" customFormat="1" x14ac:dyDescent="0.3">
      <c r="E429" s="256"/>
      <c r="F429" s="256"/>
    </row>
    <row r="430" spans="5:6" s="23" customFormat="1" x14ac:dyDescent="0.3">
      <c r="E430" s="256"/>
      <c r="F430" s="256"/>
    </row>
    <row r="431" spans="5:6" s="23" customFormat="1" x14ac:dyDescent="0.3">
      <c r="E431" s="256"/>
      <c r="F431" s="256"/>
    </row>
    <row r="432" spans="5:6" s="23" customFormat="1" x14ac:dyDescent="0.3">
      <c r="E432" s="256"/>
      <c r="F432" s="256"/>
    </row>
    <row r="433" spans="5:6" s="23" customFormat="1" x14ac:dyDescent="0.3">
      <c r="E433" s="256"/>
      <c r="F433" s="256"/>
    </row>
    <row r="434" spans="5:6" s="23" customFormat="1" x14ac:dyDescent="0.3">
      <c r="E434" s="256"/>
      <c r="F434" s="256"/>
    </row>
    <row r="435" spans="5:6" s="23" customFormat="1" x14ac:dyDescent="0.3">
      <c r="E435" s="256"/>
      <c r="F435" s="256"/>
    </row>
    <row r="436" spans="5:6" s="23" customFormat="1" x14ac:dyDescent="0.3">
      <c r="E436" s="256"/>
      <c r="F436" s="256"/>
    </row>
    <row r="437" spans="5:6" s="23" customFormat="1" x14ac:dyDescent="0.3">
      <c r="E437" s="256"/>
      <c r="F437" s="256"/>
    </row>
    <row r="438" spans="5:6" s="23" customFormat="1" x14ac:dyDescent="0.3">
      <c r="E438" s="256"/>
      <c r="F438" s="256"/>
    </row>
    <row r="439" spans="5:6" s="23" customFormat="1" x14ac:dyDescent="0.3">
      <c r="E439" s="256"/>
      <c r="F439" s="256"/>
    </row>
    <row r="440" spans="5:6" s="23" customFormat="1" x14ac:dyDescent="0.3">
      <c r="E440" s="256"/>
      <c r="F440" s="256"/>
    </row>
    <row r="441" spans="5:6" s="23" customFormat="1" x14ac:dyDescent="0.3">
      <c r="E441" s="256"/>
      <c r="F441" s="256"/>
    </row>
    <row r="442" spans="5:6" s="23" customFormat="1" x14ac:dyDescent="0.3">
      <c r="E442" s="256"/>
      <c r="F442" s="256"/>
    </row>
    <row r="443" spans="5:6" s="23" customFormat="1" x14ac:dyDescent="0.3">
      <c r="E443" s="256"/>
      <c r="F443" s="256"/>
    </row>
    <row r="444" spans="5:6" s="23" customFormat="1" x14ac:dyDescent="0.3">
      <c r="E444" s="256"/>
      <c r="F444" s="256"/>
    </row>
    <row r="445" spans="5:6" s="23" customFormat="1" x14ac:dyDescent="0.3">
      <c r="E445" s="256"/>
      <c r="F445" s="256"/>
    </row>
    <row r="446" spans="5:6" s="23" customFormat="1" x14ac:dyDescent="0.3">
      <c r="E446" s="256"/>
      <c r="F446" s="256"/>
    </row>
    <row r="447" spans="5:6" s="23" customFormat="1" x14ac:dyDescent="0.3">
      <c r="E447" s="256"/>
      <c r="F447" s="256"/>
    </row>
    <row r="448" spans="5:6" s="23" customFormat="1" x14ac:dyDescent="0.3">
      <c r="E448" s="256"/>
      <c r="F448" s="256"/>
    </row>
    <row r="449" spans="5:6" s="23" customFormat="1" x14ac:dyDescent="0.3">
      <c r="E449" s="256"/>
      <c r="F449" s="256"/>
    </row>
    <row r="450" spans="5:6" s="23" customFormat="1" x14ac:dyDescent="0.3">
      <c r="E450" s="256"/>
      <c r="F450" s="256"/>
    </row>
    <row r="451" spans="5:6" s="23" customFormat="1" x14ac:dyDescent="0.3">
      <c r="E451" s="256"/>
      <c r="F451" s="256"/>
    </row>
    <row r="452" spans="5:6" s="23" customFormat="1" x14ac:dyDescent="0.3">
      <c r="E452" s="256"/>
      <c r="F452" s="256"/>
    </row>
    <row r="453" spans="5:6" s="23" customFormat="1" x14ac:dyDescent="0.3">
      <c r="E453" s="256"/>
      <c r="F453" s="256"/>
    </row>
    <row r="454" spans="5:6" s="23" customFormat="1" x14ac:dyDescent="0.3">
      <c r="E454" s="256"/>
      <c r="F454" s="256"/>
    </row>
    <row r="455" spans="5:6" s="23" customFormat="1" x14ac:dyDescent="0.3">
      <c r="E455" s="256"/>
      <c r="F455" s="256"/>
    </row>
    <row r="456" spans="5:6" s="23" customFormat="1" x14ac:dyDescent="0.3">
      <c r="E456" s="256"/>
      <c r="F456" s="256"/>
    </row>
    <row r="457" spans="5:6" s="23" customFormat="1" x14ac:dyDescent="0.3">
      <c r="E457" s="256"/>
      <c r="F457" s="256"/>
    </row>
    <row r="458" spans="5:6" s="23" customFormat="1" x14ac:dyDescent="0.3">
      <c r="E458" s="256"/>
      <c r="F458" s="256"/>
    </row>
    <row r="459" spans="5:6" s="23" customFormat="1" x14ac:dyDescent="0.3">
      <c r="E459" s="256"/>
      <c r="F459" s="256"/>
    </row>
    <row r="460" spans="5:6" s="23" customFormat="1" x14ac:dyDescent="0.3">
      <c r="E460" s="256"/>
      <c r="F460" s="256"/>
    </row>
    <row r="461" spans="5:6" s="23" customFormat="1" x14ac:dyDescent="0.3">
      <c r="E461" s="256"/>
      <c r="F461" s="256"/>
    </row>
    <row r="462" spans="5:6" s="23" customFormat="1" x14ac:dyDescent="0.3">
      <c r="E462" s="256"/>
      <c r="F462" s="256"/>
    </row>
    <row r="463" spans="5:6" s="23" customFormat="1" x14ac:dyDescent="0.3">
      <c r="E463" s="256"/>
      <c r="F463" s="256"/>
    </row>
    <row r="464" spans="5:6" s="23" customFormat="1" x14ac:dyDescent="0.3">
      <c r="E464" s="256"/>
      <c r="F464" s="256"/>
    </row>
    <row r="465" spans="5:6" s="23" customFormat="1" x14ac:dyDescent="0.3">
      <c r="E465" s="256"/>
      <c r="F465" s="256"/>
    </row>
    <row r="466" spans="5:6" s="23" customFormat="1" x14ac:dyDescent="0.3">
      <c r="E466" s="256"/>
      <c r="F466" s="256"/>
    </row>
    <row r="467" spans="5:6" s="23" customFormat="1" x14ac:dyDescent="0.3">
      <c r="E467" s="256"/>
      <c r="F467" s="256"/>
    </row>
    <row r="468" spans="5:6" s="23" customFormat="1" x14ac:dyDescent="0.3">
      <c r="E468" s="256"/>
      <c r="F468" s="256"/>
    </row>
    <row r="469" spans="5:6" s="23" customFormat="1" x14ac:dyDescent="0.3">
      <c r="E469" s="256"/>
      <c r="F469" s="256"/>
    </row>
    <row r="470" spans="5:6" s="23" customFormat="1" x14ac:dyDescent="0.3">
      <c r="E470" s="256"/>
      <c r="F470" s="256"/>
    </row>
    <row r="471" spans="5:6" s="23" customFormat="1" x14ac:dyDescent="0.3">
      <c r="E471" s="256"/>
      <c r="F471" s="256"/>
    </row>
    <row r="472" spans="5:6" s="23" customFormat="1" x14ac:dyDescent="0.3">
      <c r="E472" s="256"/>
      <c r="F472" s="256"/>
    </row>
    <row r="473" spans="5:6" s="23" customFormat="1" x14ac:dyDescent="0.3">
      <c r="E473" s="256"/>
      <c r="F473" s="256"/>
    </row>
    <row r="474" spans="5:6" s="23" customFormat="1" x14ac:dyDescent="0.3">
      <c r="E474" s="256"/>
      <c r="F474" s="256"/>
    </row>
    <row r="475" spans="5:6" s="23" customFormat="1" x14ac:dyDescent="0.3">
      <c r="E475" s="256"/>
      <c r="F475" s="256"/>
    </row>
    <row r="476" spans="5:6" s="23" customFormat="1" x14ac:dyDescent="0.3">
      <c r="E476" s="256"/>
      <c r="F476" s="256"/>
    </row>
    <row r="477" spans="5:6" s="23" customFormat="1" x14ac:dyDescent="0.3">
      <c r="E477" s="256"/>
      <c r="F477" s="256"/>
    </row>
    <row r="478" spans="5:6" s="23" customFormat="1" x14ac:dyDescent="0.3">
      <c r="E478" s="256"/>
      <c r="F478" s="256"/>
    </row>
    <row r="479" spans="5:6" s="23" customFormat="1" x14ac:dyDescent="0.3">
      <c r="E479" s="256"/>
      <c r="F479" s="256"/>
    </row>
    <row r="480" spans="5:6" s="23" customFormat="1" x14ac:dyDescent="0.3">
      <c r="E480" s="256"/>
      <c r="F480" s="256"/>
    </row>
    <row r="481" spans="5:6" s="23" customFormat="1" x14ac:dyDescent="0.3">
      <c r="E481" s="256"/>
      <c r="F481" s="256"/>
    </row>
    <row r="482" spans="5:6" s="23" customFormat="1" x14ac:dyDescent="0.3">
      <c r="E482" s="256"/>
      <c r="F482" s="256"/>
    </row>
    <row r="483" spans="5:6" s="23" customFormat="1" x14ac:dyDescent="0.3">
      <c r="E483" s="256"/>
      <c r="F483" s="256"/>
    </row>
    <row r="484" spans="5:6" s="23" customFormat="1" x14ac:dyDescent="0.3">
      <c r="E484" s="256"/>
      <c r="F484" s="256"/>
    </row>
    <row r="485" spans="5:6" s="23" customFormat="1" x14ac:dyDescent="0.3">
      <c r="E485" s="256"/>
      <c r="F485" s="256"/>
    </row>
    <row r="486" spans="5:6" s="23" customFormat="1" x14ac:dyDescent="0.3">
      <c r="E486" s="256"/>
      <c r="F486" s="256"/>
    </row>
    <row r="487" spans="5:6" s="23" customFormat="1" x14ac:dyDescent="0.3">
      <c r="E487" s="256"/>
      <c r="F487" s="256"/>
    </row>
    <row r="488" spans="5:6" s="23" customFormat="1" x14ac:dyDescent="0.3">
      <c r="E488" s="256"/>
      <c r="F488" s="256"/>
    </row>
    <row r="489" spans="5:6" s="23" customFormat="1" x14ac:dyDescent="0.3">
      <c r="E489" s="256"/>
      <c r="F489" s="256"/>
    </row>
    <row r="490" spans="5:6" s="23" customFormat="1" x14ac:dyDescent="0.3">
      <c r="E490" s="256"/>
      <c r="F490" s="256"/>
    </row>
    <row r="491" spans="5:6" s="23" customFormat="1" x14ac:dyDescent="0.3">
      <c r="E491" s="256"/>
      <c r="F491" s="256"/>
    </row>
    <row r="492" spans="5:6" s="23" customFormat="1" x14ac:dyDescent="0.3">
      <c r="E492" s="256"/>
      <c r="F492" s="256"/>
    </row>
    <row r="493" spans="5:6" s="23" customFormat="1" x14ac:dyDescent="0.3">
      <c r="E493" s="256"/>
      <c r="F493" s="256"/>
    </row>
    <row r="494" spans="5:6" s="23" customFormat="1" x14ac:dyDescent="0.3">
      <c r="E494" s="256"/>
      <c r="F494" s="256"/>
    </row>
    <row r="495" spans="5:6" s="23" customFormat="1" x14ac:dyDescent="0.3">
      <c r="E495" s="256"/>
      <c r="F495" s="256"/>
    </row>
    <row r="496" spans="5:6" s="23" customFormat="1" x14ac:dyDescent="0.3">
      <c r="E496" s="256"/>
      <c r="F496" s="256"/>
    </row>
    <row r="497" spans="5:6" s="23" customFormat="1" x14ac:dyDescent="0.3">
      <c r="E497" s="256"/>
      <c r="F497" s="256"/>
    </row>
    <row r="498" spans="5:6" s="23" customFormat="1" x14ac:dyDescent="0.3">
      <c r="E498" s="256"/>
      <c r="F498" s="256"/>
    </row>
    <row r="499" spans="5:6" s="23" customFormat="1" x14ac:dyDescent="0.3">
      <c r="E499" s="256"/>
      <c r="F499" s="256"/>
    </row>
    <row r="500" spans="5:6" s="23" customFormat="1" x14ac:dyDescent="0.3">
      <c r="E500" s="256"/>
      <c r="F500" s="256"/>
    </row>
    <row r="501" spans="5:6" s="23" customFormat="1" x14ac:dyDescent="0.3">
      <c r="E501" s="256"/>
      <c r="F501" s="256"/>
    </row>
    <row r="502" spans="5:6" s="23" customFormat="1" x14ac:dyDescent="0.3">
      <c r="E502" s="256"/>
      <c r="F502" s="256"/>
    </row>
    <row r="503" spans="5:6" s="23" customFormat="1" x14ac:dyDescent="0.3">
      <c r="E503" s="256"/>
      <c r="F503" s="256"/>
    </row>
    <row r="504" spans="5:6" s="23" customFormat="1" x14ac:dyDescent="0.3">
      <c r="E504" s="256"/>
      <c r="F504" s="256"/>
    </row>
    <row r="505" spans="5:6" s="23" customFormat="1" x14ac:dyDescent="0.3">
      <c r="E505" s="256"/>
      <c r="F505" s="256"/>
    </row>
    <row r="506" spans="5:6" s="23" customFormat="1" x14ac:dyDescent="0.3">
      <c r="E506" s="256"/>
      <c r="F506" s="256"/>
    </row>
    <row r="507" spans="5:6" s="23" customFormat="1" x14ac:dyDescent="0.3">
      <c r="E507" s="256"/>
      <c r="F507" s="256"/>
    </row>
    <row r="508" spans="5:6" s="23" customFormat="1" x14ac:dyDescent="0.3">
      <c r="E508" s="256"/>
      <c r="F508" s="256"/>
    </row>
    <row r="509" spans="5:6" s="23" customFormat="1" x14ac:dyDescent="0.3">
      <c r="E509" s="256"/>
      <c r="F509" s="256"/>
    </row>
    <row r="510" spans="5:6" s="23" customFormat="1" x14ac:dyDescent="0.3">
      <c r="E510" s="256"/>
      <c r="F510" s="256"/>
    </row>
    <row r="511" spans="5:6" s="23" customFormat="1" x14ac:dyDescent="0.3">
      <c r="E511" s="256"/>
      <c r="F511" s="256"/>
    </row>
    <row r="512" spans="5:6" s="23" customFormat="1" x14ac:dyDescent="0.3">
      <c r="E512" s="256"/>
      <c r="F512" s="256"/>
    </row>
    <row r="513" spans="5:6" s="23" customFormat="1" x14ac:dyDescent="0.3">
      <c r="E513" s="256"/>
      <c r="F513" s="256"/>
    </row>
    <row r="514" spans="5:6" s="23" customFormat="1" x14ac:dyDescent="0.3">
      <c r="E514" s="256"/>
      <c r="F514" s="256"/>
    </row>
    <row r="515" spans="5:6" s="23" customFormat="1" x14ac:dyDescent="0.3">
      <c r="E515" s="256"/>
      <c r="F515" s="256"/>
    </row>
    <row r="516" spans="5:6" s="23" customFormat="1" x14ac:dyDescent="0.3">
      <c r="E516" s="256"/>
      <c r="F516" s="256"/>
    </row>
    <row r="517" spans="5:6" s="23" customFormat="1" x14ac:dyDescent="0.3">
      <c r="E517" s="256"/>
      <c r="F517" s="256"/>
    </row>
    <row r="518" spans="5:6" s="23" customFormat="1" x14ac:dyDescent="0.3">
      <c r="E518" s="256"/>
      <c r="F518" s="256"/>
    </row>
    <row r="519" spans="5:6" s="23" customFormat="1" x14ac:dyDescent="0.3">
      <c r="E519" s="256"/>
      <c r="F519" s="256"/>
    </row>
    <row r="520" spans="5:6" s="23" customFormat="1" x14ac:dyDescent="0.3">
      <c r="E520" s="256"/>
      <c r="F520" s="256"/>
    </row>
    <row r="521" spans="5:6" s="23" customFormat="1" x14ac:dyDescent="0.3">
      <c r="E521" s="256"/>
      <c r="F521" s="256"/>
    </row>
    <row r="522" spans="5:6" s="23" customFormat="1" x14ac:dyDescent="0.3">
      <c r="E522" s="256"/>
      <c r="F522" s="256"/>
    </row>
    <row r="523" spans="5:6" s="23" customFormat="1" x14ac:dyDescent="0.3">
      <c r="E523" s="256"/>
      <c r="F523" s="256"/>
    </row>
    <row r="524" spans="5:6" s="23" customFormat="1" x14ac:dyDescent="0.3">
      <c r="E524" s="256"/>
      <c r="F524" s="256"/>
    </row>
    <row r="525" spans="5:6" s="23" customFormat="1" x14ac:dyDescent="0.3">
      <c r="E525" s="256"/>
      <c r="F525" s="256"/>
    </row>
    <row r="526" spans="5:6" s="23" customFormat="1" x14ac:dyDescent="0.3">
      <c r="E526" s="256"/>
      <c r="F526" s="256"/>
    </row>
    <row r="527" spans="5:6" s="23" customFormat="1" x14ac:dyDescent="0.3">
      <c r="E527" s="256"/>
      <c r="F527" s="256"/>
    </row>
    <row r="528" spans="5:6" s="23" customFormat="1" x14ac:dyDescent="0.3">
      <c r="E528" s="256"/>
      <c r="F528" s="256"/>
    </row>
    <row r="529" spans="5:6" s="23" customFormat="1" x14ac:dyDescent="0.3">
      <c r="E529" s="256"/>
      <c r="F529" s="256"/>
    </row>
    <row r="530" spans="5:6" s="23" customFormat="1" x14ac:dyDescent="0.3">
      <c r="E530" s="256"/>
      <c r="F530" s="256"/>
    </row>
    <row r="531" spans="5:6" s="23" customFormat="1" x14ac:dyDescent="0.3">
      <c r="E531" s="256"/>
      <c r="F531" s="256"/>
    </row>
    <row r="532" spans="5:6" s="23" customFormat="1" x14ac:dyDescent="0.3">
      <c r="E532" s="256"/>
      <c r="F532" s="256"/>
    </row>
    <row r="533" spans="5:6" s="23" customFormat="1" x14ac:dyDescent="0.3">
      <c r="E533" s="256"/>
      <c r="F533" s="256"/>
    </row>
    <row r="534" spans="5:6" s="23" customFormat="1" x14ac:dyDescent="0.3">
      <c r="E534" s="256"/>
      <c r="F534" s="256"/>
    </row>
    <row r="535" spans="5:6" s="23" customFormat="1" x14ac:dyDescent="0.3">
      <c r="E535" s="256"/>
      <c r="F535" s="256"/>
    </row>
    <row r="536" spans="5:6" s="23" customFormat="1" x14ac:dyDescent="0.3">
      <c r="E536" s="256"/>
      <c r="F536" s="256"/>
    </row>
    <row r="537" spans="5:6" s="23" customFormat="1" x14ac:dyDescent="0.3">
      <c r="E537" s="256"/>
      <c r="F537" s="256"/>
    </row>
    <row r="538" spans="5:6" s="23" customFormat="1" x14ac:dyDescent="0.3">
      <c r="E538" s="256"/>
      <c r="F538" s="256"/>
    </row>
    <row r="539" spans="5:6" s="23" customFormat="1" x14ac:dyDescent="0.3">
      <c r="E539" s="256"/>
      <c r="F539" s="256"/>
    </row>
    <row r="540" spans="5:6" s="23" customFormat="1" x14ac:dyDescent="0.3">
      <c r="E540" s="256"/>
      <c r="F540" s="256"/>
    </row>
    <row r="541" spans="5:6" s="23" customFormat="1" x14ac:dyDescent="0.3">
      <c r="E541" s="256"/>
      <c r="F541" s="256"/>
    </row>
    <row r="542" spans="5:6" s="23" customFormat="1" x14ac:dyDescent="0.3">
      <c r="E542" s="256"/>
      <c r="F542" s="256"/>
    </row>
    <row r="543" spans="5:6" s="23" customFormat="1" x14ac:dyDescent="0.3">
      <c r="E543" s="256"/>
      <c r="F543" s="256"/>
    </row>
    <row r="544" spans="5:6" s="23" customFormat="1" x14ac:dyDescent="0.3">
      <c r="E544" s="256"/>
      <c r="F544" s="256"/>
    </row>
    <row r="545" spans="5:6" s="23" customFormat="1" x14ac:dyDescent="0.3">
      <c r="E545" s="256"/>
      <c r="F545" s="256"/>
    </row>
    <row r="546" spans="5:6" s="23" customFormat="1" x14ac:dyDescent="0.3">
      <c r="E546" s="256"/>
      <c r="F546" s="256"/>
    </row>
    <row r="547" spans="5:6" s="23" customFormat="1" x14ac:dyDescent="0.3">
      <c r="E547" s="256"/>
      <c r="F547" s="256"/>
    </row>
    <row r="548" spans="5:6" s="23" customFormat="1" x14ac:dyDescent="0.3">
      <c r="E548" s="256"/>
      <c r="F548" s="256"/>
    </row>
    <row r="549" spans="5:6" s="23" customFormat="1" x14ac:dyDescent="0.3">
      <c r="E549" s="256"/>
      <c r="F549" s="256"/>
    </row>
    <row r="550" spans="5:6" s="23" customFormat="1" x14ac:dyDescent="0.3">
      <c r="E550" s="256"/>
      <c r="F550" s="256"/>
    </row>
    <row r="551" spans="5:6" s="23" customFormat="1" x14ac:dyDescent="0.3">
      <c r="E551" s="256"/>
      <c r="F551" s="256"/>
    </row>
    <row r="552" spans="5:6" s="23" customFormat="1" x14ac:dyDescent="0.3">
      <c r="E552" s="256"/>
      <c r="F552" s="256"/>
    </row>
    <row r="553" spans="5:6" s="23" customFormat="1" x14ac:dyDescent="0.3">
      <c r="E553" s="256"/>
      <c r="F553" s="256"/>
    </row>
    <row r="554" spans="5:6" s="23" customFormat="1" x14ac:dyDescent="0.3">
      <c r="E554" s="256"/>
      <c r="F554" s="256"/>
    </row>
    <row r="555" spans="5:6" s="23" customFormat="1" x14ac:dyDescent="0.3">
      <c r="E555" s="256"/>
      <c r="F555" s="256"/>
    </row>
    <row r="556" spans="5:6" s="23" customFormat="1" x14ac:dyDescent="0.3">
      <c r="E556" s="256"/>
      <c r="F556" s="256"/>
    </row>
    <row r="557" spans="5:6" s="23" customFormat="1" x14ac:dyDescent="0.3">
      <c r="E557" s="256"/>
      <c r="F557" s="256"/>
    </row>
    <row r="558" spans="5:6" s="23" customFormat="1" x14ac:dyDescent="0.3">
      <c r="E558" s="256"/>
      <c r="F558" s="256"/>
    </row>
    <row r="559" spans="5:6" s="23" customFormat="1" x14ac:dyDescent="0.3">
      <c r="E559" s="256"/>
      <c r="F559" s="256"/>
    </row>
    <row r="560" spans="5:6" s="23" customFormat="1" x14ac:dyDescent="0.3">
      <c r="E560" s="256"/>
      <c r="F560" s="256"/>
    </row>
    <row r="561" spans="5:6" s="23" customFormat="1" x14ac:dyDescent="0.3">
      <c r="E561" s="256"/>
      <c r="F561" s="256"/>
    </row>
    <row r="562" spans="5:6" s="23" customFormat="1" x14ac:dyDescent="0.3">
      <c r="E562" s="256"/>
      <c r="F562" s="256"/>
    </row>
    <row r="563" spans="5:6" s="23" customFormat="1" x14ac:dyDescent="0.3">
      <c r="E563" s="256"/>
      <c r="F563" s="256"/>
    </row>
    <row r="564" spans="5:6" s="23" customFormat="1" x14ac:dyDescent="0.3">
      <c r="E564" s="256"/>
      <c r="F564" s="256"/>
    </row>
    <row r="565" spans="5:6" s="23" customFormat="1" x14ac:dyDescent="0.3">
      <c r="E565" s="256"/>
      <c r="F565" s="256"/>
    </row>
    <row r="566" spans="5:6" s="23" customFormat="1" x14ac:dyDescent="0.3">
      <c r="E566" s="256"/>
      <c r="F566" s="256"/>
    </row>
    <row r="567" spans="5:6" s="23" customFormat="1" x14ac:dyDescent="0.3">
      <c r="E567" s="256"/>
      <c r="F567" s="256"/>
    </row>
    <row r="568" spans="5:6" s="23" customFormat="1" x14ac:dyDescent="0.3">
      <c r="E568" s="256"/>
      <c r="F568" s="256"/>
    </row>
    <row r="569" spans="5:6" s="23" customFormat="1" x14ac:dyDescent="0.3">
      <c r="E569" s="256"/>
      <c r="F569" s="256"/>
    </row>
    <row r="570" spans="5:6" s="23" customFormat="1" x14ac:dyDescent="0.3">
      <c r="E570" s="256"/>
      <c r="F570" s="256"/>
    </row>
    <row r="571" spans="5:6" s="23" customFormat="1" x14ac:dyDescent="0.3">
      <c r="E571" s="256"/>
      <c r="F571" s="256"/>
    </row>
    <row r="572" spans="5:6" s="23" customFormat="1" x14ac:dyDescent="0.3">
      <c r="E572" s="256"/>
      <c r="F572" s="256"/>
    </row>
    <row r="573" spans="5:6" s="23" customFormat="1" x14ac:dyDescent="0.3">
      <c r="E573" s="256"/>
      <c r="F573" s="256"/>
    </row>
    <row r="574" spans="5:6" s="23" customFormat="1" x14ac:dyDescent="0.3">
      <c r="E574" s="256"/>
      <c r="F574" s="256"/>
    </row>
    <row r="575" spans="5:6" s="23" customFormat="1" x14ac:dyDescent="0.3">
      <c r="E575" s="256"/>
      <c r="F575" s="256"/>
    </row>
    <row r="576" spans="5:6" s="23" customFormat="1" x14ac:dyDescent="0.3">
      <c r="E576" s="256"/>
      <c r="F576" s="256"/>
    </row>
    <row r="577" spans="5:6" s="23" customFormat="1" x14ac:dyDescent="0.3">
      <c r="E577" s="256"/>
      <c r="F577" s="256"/>
    </row>
    <row r="578" spans="5:6" s="23" customFormat="1" x14ac:dyDescent="0.3">
      <c r="E578" s="256"/>
      <c r="F578" s="256"/>
    </row>
    <row r="579" spans="5:6" s="23" customFormat="1" x14ac:dyDescent="0.3">
      <c r="E579" s="256"/>
      <c r="F579" s="256"/>
    </row>
    <row r="580" spans="5:6" s="23" customFormat="1" x14ac:dyDescent="0.3">
      <c r="E580" s="256"/>
      <c r="F580" s="256"/>
    </row>
    <row r="581" spans="5:6" s="23" customFormat="1" x14ac:dyDescent="0.3">
      <c r="E581" s="256"/>
      <c r="F581" s="256"/>
    </row>
    <row r="582" spans="5:6" s="23" customFormat="1" x14ac:dyDescent="0.3">
      <c r="E582" s="256"/>
      <c r="F582" s="256"/>
    </row>
    <row r="583" spans="5:6" s="23" customFormat="1" x14ac:dyDescent="0.3">
      <c r="E583" s="256"/>
      <c r="F583" s="256"/>
    </row>
    <row r="584" spans="5:6" s="23" customFormat="1" x14ac:dyDescent="0.3">
      <c r="E584" s="256"/>
      <c r="F584" s="256"/>
    </row>
    <row r="585" spans="5:6" s="23" customFormat="1" x14ac:dyDescent="0.3">
      <c r="E585" s="256"/>
      <c r="F585" s="256"/>
    </row>
    <row r="586" spans="5:6" s="23" customFormat="1" x14ac:dyDescent="0.3">
      <c r="E586" s="256"/>
      <c r="F586" s="256"/>
    </row>
    <row r="587" spans="5:6" s="23" customFormat="1" x14ac:dyDescent="0.3">
      <c r="E587" s="256"/>
      <c r="F587" s="256"/>
    </row>
    <row r="588" spans="5:6" s="23" customFormat="1" x14ac:dyDescent="0.3">
      <c r="E588" s="256"/>
      <c r="F588" s="256"/>
    </row>
    <row r="589" spans="5:6" s="23" customFormat="1" x14ac:dyDescent="0.3">
      <c r="E589" s="256"/>
      <c r="F589" s="256"/>
    </row>
    <row r="590" spans="5:6" s="23" customFormat="1" x14ac:dyDescent="0.3">
      <c r="E590" s="256"/>
      <c r="F590" s="256"/>
    </row>
    <row r="591" spans="5:6" s="23" customFormat="1" x14ac:dyDescent="0.3">
      <c r="E591" s="256"/>
      <c r="F591" s="256"/>
    </row>
    <row r="592" spans="5:6" s="23" customFormat="1" x14ac:dyDescent="0.3">
      <c r="E592" s="256"/>
      <c r="F592" s="256"/>
    </row>
    <row r="593" spans="5:6" s="23" customFormat="1" x14ac:dyDescent="0.3">
      <c r="E593" s="256"/>
      <c r="F593" s="256"/>
    </row>
    <row r="594" spans="5:6" s="23" customFormat="1" x14ac:dyDescent="0.3">
      <c r="E594" s="256"/>
      <c r="F594" s="256"/>
    </row>
    <row r="595" spans="5:6" s="23" customFormat="1" x14ac:dyDescent="0.3">
      <c r="E595" s="256"/>
      <c r="F595" s="256"/>
    </row>
    <row r="596" spans="5:6" s="23" customFormat="1" x14ac:dyDescent="0.3">
      <c r="E596" s="256"/>
      <c r="F596" s="256"/>
    </row>
    <row r="597" spans="5:6" s="23" customFormat="1" x14ac:dyDescent="0.3">
      <c r="E597" s="256"/>
      <c r="F597" s="256"/>
    </row>
    <row r="598" spans="5:6" s="23" customFormat="1" x14ac:dyDescent="0.3">
      <c r="E598" s="256"/>
      <c r="F598" s="256"/>
    </row>
    <row r="599" spans="5:6" s="23" customFormat="1" x14ac:dyDescent="0.3">
      <c r="E599" s="256"/>
      <c r="F599" s="256"/>
    </row>
    <row r="600" spans="5:6" s="23" customFormat="1" x14ac:dyDescent="0.3">
      <c r="E600" s="256"/>
      <c r="F600" s="256"/>
    </row>
    <row r="601" spans="5:6" s="23" customFormat="1" x14ac:dyDescent="0.3">
      <c r="E601" s="256"/>
      <c r="F601" s="256"/>
    </row>
    <row r="602" spans="5:6" s="23" customFormat="1" x14ac:dyDescent="0.3">
      <c r="E602" s="256"/>
      <c r="F602" s="256"/>
    </row>
    <row r="603" spans="5:6" s="23" customFormat="1" x14ac:dyDescent="0.3">
      <c r="E603" s="256"/>
      <c r="F603" s="256"/>
    </row>
    <row r="604" spans="5:6" s="23" customFormat="1" x14ac:dyDescent="0.3">
      <c r="E604" s="256"/>
      <c r="F604" s="256"/>
    </row>
    <row r="605" spans="5:6" s="23" customFormat="1" x14ac:dyDescent="0.3">
      <c r="E605" s="256"/>
      <c r="F605" s="256"/>
    </row>
    <row r="606" spans="5:6" s="23" customFormat="1" x14ac:dyDescent="0.3">
      <c r="E606" s="256"/>
      <c r="F606" s="256"/>
    </row>
    <row r="607" spans="5:6" s="23" customFormat="1" x14ac:dyDescent="0.3">
      <c r="E607" s="256"/>
      <c r="F607" s="256"/>
    </row>
    <row r="608" spans="5:6" s="23" customFormat="1" x14ac:dyDescent="0.3">
      <c r="E608" s="256"/>
      <c r="F608" s="256"/>
    </row>
    <row r="609" spans="5:6" s="23" customFormat="1" x14ac:dyDescent="0.3">
      <c r="E609" s="256"/>
      <c r="F609" s="256"/>
    </row>
    <row r="610" spans="5:6" s="23" customFormat="1" x14ac:dyDescent="0.3">
      <c r="E610" s="256"/>
      <c r="F610" s="256"/>
    </row>
    <row r="611" spans="5:6" s="23" customFormat="1" x14ac:dyDescent="0.3">
      <c r="E611" s="256"/>
      <c r="F611" s="256"/>
    </row>
    <row r="612" spans="5:6" s="23" customFormat="1" x14ac:dyDescent="0.3">
      <c r="E612" s="256"/>
      <c r="F612" s="256"/>
    </row>
    <row r="613" spans="5:6" s="23" customFormat="1" x14ac:dyDescent="0.3">
      <c r="E613" s="256"/>
      <c r="F613" s="256"/>
    </row>
    <row r="614" spans="5:6" s="23" customFormat="1" x14ac:dyDescent="0.3">
      <c r="E614" s="256"/>
      <c r="F614" s="256"/>
    </row>
    <row r="615" spans="5:6" s="23" customFormat="1" x14ac:dyDescent="0.3">
      <c r="E615" s="256"/>
      <c r="F615" s="256"/>
    </row>
    <row r="616" spans="5:6" s="23" customFormat="1" x14ac:dyDescent="0.3">
      <c r="E616" s="256"/>
      <c r="F616" s="256"/>
    </row>
    <row r="617" spans="5:6" s="23" customFormat="1" x14ac:dyDescent="0.3">
      <c r="E617" s="256"/>
      <c r="F617" s="256"/>
    </row>
    <row r="618" spans="5:6" s="23" customFormat="1" x14ac:dyDescent="0.3">
      <c r="E618" s="256"/>
      <c r="F618" s="256"/>
    </row>
    <row r="619" spans="5:6" s="23" customFormat="1" x14ac:dyDescent="0.3">
      <c r="E619" s="256"/>
      <c r="F619" s="256"/>
    </row>
    <row r="620" spans="5:6" s="23" customFormat="1" x14ac:dyDescent="0.3">
      <c r="E620" s="256"/>
      <c r="F620" s="256"/>
    </row>
    <row r="621" spans="5:6" s="23" customFormat="1" x14ac:dyDescent="0.3">
      <c r="E621" s="256"/>
      <c r="F621" s="256"/>
    </row>
    <row r="622" spans="5:6" s="23" customFormat="1" x14ac:dyDescent="0.3">
      <c r="E622" s="256"/>
      <c r="F622" s="256"/>
    </row>
    <row r="623" spans="5:6" s="23" customFormat="1" x14ac:dyDescent="0.3">
      <c r="E623" s="256"/>
      <c r="F623" s="256"/>
    </row>
    <row r="624" spans="5:6" s="23" customFormat="1" x14ac:dyDescent="0.3">
      <c r="E624" s="256"/>
      <c r="F624" s="256"/>
    </row>
    <row r="625" spans="5:6" s="23" customFormat="1" x14ac:dyDescent="0.3">
      <c r="E625" s="256"/>
      <c r="F625" s="256"/>
    </row>
    <row r="626" spans="5:6" s="23" customFormat="1" x14ac:dyDescent="0.3">
      <c r="E626" s="256"/>
      <c r="F626" s="256"/>
    </row>
    <row r="627" spans="5:6" s="23" customFormat="1" x14ac:dyDescent="0.3">
      <c r="E627" s="256"/>
      <c r="F627" s="256"/>
    </row>
    <row r="628" spans="5:6" s="23" customFormat="1" x14ac:dyDescent="0.3">
      <c r="E628" s="256"/>
      <c r="F628" s="256"/>
    </row>
    <row r="629" spans="5:6" s="23" customFormat="1" x14ac:dyDescent="0.3">
      <c r="E629" s="256"/>
      <c r="F629" s="256"/>
    </row>
    <row r="630" spans="5:6" s="23" customFormat="1" x14ac:dyDescent="0.3">
      <c r="E630" s="256"/>
      <c r="F630" s="256"/>
    </row>
    <row r="631" spans="5:6" s="23" customFormat="1" x14ac:dyDescent="0.3">
      <c r="E631" s="256"/>
      <c r="F631" s="256"/>
    </row>
    <row r="632" spans="5:6" s="23" customFormat="1" x14ac:dyDescent="0.3">
      <c r="E632" s="256"/>
      <c r="F632" s="256"/>
    </row>
    <row r="633" spans="5:6" s="23" customFormat="1" x14ac:dyDescent="0.3">
      <c r="E633" s="256"/>
      <c r="F633" s="256"/>
    </row>
    <row r="634" spans="5:6" s="23" customFormat="1" x14ac:dyDescent="0.3">
      <c r="E634" s="256"/>
      <c r="F634" s="256"/>
    </row>
    <row r="635" spans="5:6" s="23" customFormat="1" x14ac:dyDescent="0.3">
      <c r="E635" s="256"/>
      <c r="F635" s="256"/>
    </row>
    <row r="636" spans="5:6" s="23" customFormat="1" x14ac:dyDescent="0.3">
      <c r="E636" s="256"/>
      <c r="F636" s="256"/>
    </row>
    <row r="637" spans="5:6" s="23" customFormat="1" x14ac:dyDescent="0.3">
      <c r="E637" s="256"/>
      <c r="F637" s="256"/>
    </row>
    <row r="638" spans="5:6" s="23" customFormat="1" x14ac:dyDescent="0.3">
      <c r="E638" s="256"/>
      <c r="F638" s="256"/>
    </row>
    <row r="639" spans="5:6" s="23" customFormat="1" x14ac:dyDescent="0.3">
      <c r="E639" s="256"/>
      <c r="F639" s="256"/>
    </row>
    <row r="640" spans="5:6" s="23" customFormat="1" x14ac:dyDescent="0.3">
      <c r="E640" s="256"/>
      <c r="F640" s="256"/>
    </row>
    <row r="641" spans="5:6" s="23" customFormat="1" x14ac:dyDescent="0.3">
      <c r="E641" s="256"/>
      <c r="F641" s="256"/>
    </row>
    <row r="642" spans="5:6" s="23" customFormat="1" x14ac:dyDescent="0.3">
      <c r="E642" s="256"/>
      <c r="F642" s="256"/>
    </row>
    <row r="643" spans="5:6" s="23" customFormat="1" x14ac:dyDescent="0.3">
      <c r="E643" s="256"/>
      <c r="F643" s="256"/>
    </row>
    <row r="644" spans="5:6" s="23" customFormat="1" x14ac:dyDescent="0.3">
      <c r="E644" s="256"/>
      <c r="F644" s="256"/>
    </row>
    <row r="645" spans="5:6" s="23" customFormat="1" x14ac:dyDescent="0.3">
      <c r="E645" s="256"/>
      <c r="F645" s="256"/>
    </row>
    <row r="646" spans="5:6" s="23" customFormat="1" x14ac:dyDescent="0.3">
      <c r="E646" s="256"/>
      <c r="F646" s="256"/>
    </row>
    <row r="647" spans="5:6" s="23" customFormat="1" x14ac:dyDescent="0.3">
      <c r="E647" s="256"/>
      <c r="F647" s="256"/>
    </row>
    <row r="648" spans="5:6" s="23" customFormat="1" x14ac:dyDescent="0.3">
      <c r="E648" s="256"/>
      <c r="F648" s="256"/>
    </row>
    <row r="649" spans="5:6" s="23" customFormat="1" x14ac:dyDescent="0.3">
      <c r="E649" s="256"/>
      <c r="F649" s="256"/>
    </row>
    <row r="650" spans="5:6" s="23" customFormat="1" x14ac:dyDescent="0.3">
      <c r="E650" s="256"/>
      <c r="F650" s="256"/>
    </row>
    <row r="651" spans="5:6" s="23" customFormat="1" x14ac:dyDescent="0.3">
      <c r="E651" s="256"/>
      <c r="F651" s="256"/>
    </row>
    <row r="652" spans="5:6" s="23" customFormat="1" x14ac:dyDescent="0.3">
      <c r="E652" s="256"/>
      <c r="F652" s="256"/>
    </row>
    <row r="653" spans="5:6" s="23" customFormat="1" x14ac:dyDescent="0.3">
      <c r="E653" s="256"/>
      <c r="F653" s="256"/>
    </row>
    <row r="654" spans="5:6" s="23" customFormat="1" x14ac:dyDescent="0.3">
      <c r="E654" s="256"/>
      <c r="F654" s="256"/>
    </row>
    <row r="655" spans="5:6" s="23" customFormat="1" x14ac:dyDescent="0.3">
      <c r="E655" s="256"/>
      <c r="F655" s="256"/>
    </row>
    <row r="656" spans="5:6" s="23" customFormat="1" x14ac:dyDescent="0.3">
      <c r="E656" s="256"/>
      <c r="F656" s="256"/>
    </row>
    <row r="657" spans="5:6" s="23" customFormat="1" x14ac:dyDescent="0.3">
      <c r="E657" s="256"/>
      <c r="F657" s="256"/>
    </row>
    <row r="658" spans="5:6" s="23" customFormat="1" x14ac:dyDescent="0.3">
      <c r="E658" s="256"/>
      <c r="F658" s="256"/>
    </row>
    <row r="659" spans="5:6" s="23" customFormat="1" x14ac:dyDescent="0.3">
      <c r="E659" s="256"/>
      <c r="F659" s="256"/>
    </row>
    <row r="660" spans="5:6" s="23" customFormat="1" x14ac:dyDescent="0.3">
      <c r="E660" s="256"/>
      <c r="F660" s="256"/>
    </row>
    <row r="661" spans="5:6" s="23" customFormat="1" x14ac:dyDescent="0.3">
      <c r="E661" s="256"/>
      <c r="F661" s="256"/>
    </row>
    <row r="662" spans="5:6" s="23" customFormat="1" x14ac:dyDescent="0.3">
      <c r="E662" s="256"/>
      <c r="F662" s="256"/>
    </row>
    <row r="663" spans="5:6" s="23" customFormat="1" x14ac:dyDescent="0.3">
      <c r="E663" s="256"/>
      <c r="F663" s="256"/>
    </row>
    <row r="664" spans="5:6" s="23" customFormat="1" x14ac:dyDescent="0.3">
      <c r="E664" s="256"/>
      <c r="F664" s="256"/>
    </row>
    <row r="665" spans="5:6" s="23" customFormat="1" x14ac:dyDescent="0.3">
      <c r="E665" s="256"/>
      <c r="F665" s="256"/>
    </row>
    <row r="666" spans="5:6" s="23" customFormat="1" x14ac:dyDescent="0.3">
      <c r="E666" s="256"/>
      <c r="F666" s="256"/>
    </row>
    <row r="667" spans="5:6" s="23" customFormat="1" x14ac:dyDescent="0.3">
      <c r="E667" s="256"/>
      <c r="F667" s="256"/>
    </row>
    <row r="668" spans="5:6" s="23" customFormat="1" x14ac:dyDescent="0.3">
      <c r="E668" s="256"/>
      <c r="F668" s="256"/>
    </row>
    <row r="669" spans="5:6" s="23" customFormat="1" x14ac:dyDescent="0.3">
      <c r="E669" s="256"/>
      <c r="F669" s="256"/>
    </row>
    <row r="670" spans="5:6" s="23" customFormat="1" x14ac:dyDescent="0.3">
      <c r="E670" s="256"/>
      <c r="F670" s="256"/>
    </row>
    <row r="671" spans="5:6" s="23" customFormat="1" x14ac:dyDescent="0.3">
      <c r="E671" s="256"/>
      <c r="F671" s="256"/>
    </row>
    <row r="672" spans="5:6" s="23" customFormat="1" x14ac:dyDescent="0.3">
      <c r="E672" s="256"/>
      <c r="F672" s="256"/>
    </row>
    <row r="673" spans="5:6" s="23" customFormat="1" x14ac:dyDescent="0.3">
      <c r="E673" s="256"/>
      <c r="F673" s="256"/>
    </row>
    <row r="674" spans="5:6" s="23" customFormat="1" x14ac:dyDescent="0.3">
      <c r="E674" s="256"/>
      <c r="F674" s="256"/>
    </row>
    <row r="675" spans="5:6" s="23" customFormat="1" x14ac:dyDescent="0.3">
      <c r="E675" s="256"/>
      <c r="F675" s="256"/>
    </row>
    <row r="676" spans="5:6" s="23" customFormat="1" x14ac:dyDescent="0.3">
      <c r="E676" s="256"/>
      <c r="F676" s="256"/>
    </row>
    <row r="677" spans="5:6" s="23" customFormat="1" x14ac:dyDescent="0.3">
      <c r="E677" s="256"/>
      <c r="F677" s="256"/>
    </row>
    <row r="678" spans="5:6" s="23" customFormat="1" x14ac:dyDescent="0.3">
      <c r="E678" s="256"/>
      <c r="F678" s="256"/>
    </row>
    <row r="679" spans="5:6" s="23" customFormat="1" x14ac:dyDescent="0.3">
      <c r="E679" s="256"/>
      <c r="F679" s="256"/>
    </row>
    <row r="680" spans="5:6" s="23" customFormat="1" x14ac:dyDescent="0.3">
      <c r="E680" s="256"/>
      <c r="F680" s="256"/>
    </row>
    <row r="681" spans="5:6" s="23" customFormat="1" x14ac:dyDescent="0.3">
      <c r="E681" s="256"/>
      <c r="F681" s="256"/>
    </row>
    <row r="682" spans="5:6" s="23" customFormat="1" x14ac:dyDescent="0.3">
      <c r="E682" s="256"/>
      <c r="F682" s="256"/>
    </row>
    <row r="683" spans="5:6" s="23" customFormat="1" x14ac:dyDescent="0.3">
      <c r="E683" s="256"/>
      <c r="F683" s="256"/>
    </row>
    <row r="684" spans="5:6" s="23" customFormat="1" x14ac:dyDescent="0.3">
      <c r="E684" s="256"/>
      <c r="F684" s="256"/>
    </row>
    <row r="685" spans="5:6" s="23" customFormat="1" x14ac:dyDescent="0.3">
      <c r="E685" s="256"/>
      <c r="F685" s="256"/>
    </row>
    <row r="686" spans="5:6" s="23" customFormat="1" x14ac:dyDescent="0.3">
      <c r="E686" s="256"/>
      <c r="F686" s="256"/>
    </row>
    <row r="687" spans="5:6" s="23" customFormat="1" x14ac:dyDescent="0.3">
      <c r="E687" s="256"/>
      <c r="F687" s="256"/>
    </row>
    <row r="688" spans="5:6" s="23" customFormat="1" x14ac:dyDescent="0.3">
      <c r="E688" s="256"/>
      <c r="F688" s="256"/>
    </row>
    <row r="689" spans="5:6" s="23" customFormat="1" x14ac:dyDescent="0.3">
      <c r="E689" s="256"/>
      <c r="F689" s="256"/>
    </row>
    <row r="690" spans="5:6" s="23" customFormat="1" x14ac:dyDescent="0.3">
      <c r="E690" s="256"/>
      <c r="F690" s="256"/>
    </row>
    <row r="691" spans="5:6" s="23" customFormat="1" x14ac:dyDescent="0.3">
      <c r="E691" s="256"/>
      <c r="F691" s="256"/>
    </row>
    <row r="692" spans="5:6" s="23" customFormat="1" x14ac:dyDescent="0.3">
      <c r="E692" s="256"/>
      <c r="F692" s="256"/>
    </row>
    <row r="693" spans="5:6" s="23" customFormat="1" x14ac:dyDescent="0.3">
      <c r="E693" s="256"/>
      <c r="F693" s="256"/>
    </row>
    <row r="694" spans="5:6" s="23" customFormat="1" x14ac:dyDescent="0.3">
      <c r="E694" s="256"/>
      <c r="F694" s="256"/>
    </row>
    <row r="695" spans="5:6" s="23" customFormat="1" x14ac:dyDescent="0.3">
      <c r="E695" s="256"/>
      <c r="F695" s="256"/>
    </row>
    <row r="696" spans="5:6" s="23" customFormat="1" x14ac:dyDescent="0.3">
      <c r="E696" s="256"/>
      <c r="F696" s="256"/>
    </row>
    <row r="697" spans="5:6" s="23" customFormat="1" x14ac:dyDescent="0.3">
      <c r="E697" s="256"/>
      <c r="F697" s="256"/>
    </row>
    <row r="698" spans="5:6" s="23" customFormat="1" x14ac:dyDescent="0.3">
      <c r="E698" s="256"/>
      <c r="F698" s="256"/>
    </row>
    <row r="699" spans="5:6" s="23" customFormat="1" x14ac:dyDescent="0.3">
      <c r="E699" s="256"/>
      <c r="F699" s="256"/>
    </row>
    <row r="700" spans="5:6" s="23" customFormat="1" x14ac:dyDescent="0.3">
      <c r="E700" s="256"/>
      <c r="F700" s="256"/>
    </row>
    <row r="701" spans="5:6" s="23" customFormat="1" x14ac:dyDescent="0.3">
      <c r="E701" s="256"/>
      <c r="F701" s="256"/>
    </row>
    <row r="702" spans="5:6" s="23" customFormat="1" x14ac:dyDescent="0.3">
      <c r="E702" s="256"/>
      <c r="F702" s="256"/>
    </row>
    <row r="703" spans="5:6" s="23" customFormat="1" x14ac:dyDescent="0.3">
      <c r="E703" s="256"/>
      <c r="F703" s="256"/>
    </row>
    <row r="704" spans="5:6" s="23" customFormat="1" x14ac:dyDescent="0.3">
      <c r="E704" s="256"/>
      <c r="F704" s="256"/>
    </row>
    <row r="705" spans="5:6" s="23" customFormat="1" x14ac:dyDescent="0.3">
      <c r="E705" s="256"/>
      <c r="F705" s="256"/>
    </row>
    <row r="706" spans="5:6" s="23" customFormat="1" x14ac:dyDescent="0.3">
      <c r="E706" s="256"/>
      <c r="F706" s="256"/>
    </row>
    <row r="707" spans="5:6" s="23" customFormat="1" x14ac:dyDescent="0.3">
      <c r="E707" s="256"/>
      <c r="F707" s="256"/>
    </row>
    <row r="708" spans="5:6" s="23" customFormat="1" x14ac:dyDescent="0.3">
      <c r="E708" s="256"/>
      <c r="F708" s="256"/>
    </row>
    <row r="709" spans="5:6" s="23" customFormat="1" x14ac:dyDescent="0.3">
      <c r="E709" s="256"/>
      <c r="F709" s="256"/>
    </row>
    <row r="710" spans="5:6" s="23" customFormat="1" x14ac:dyDescent="0.3">
      <c r="E710" s="256"/>
      <c r="F710" s="256"/>
    </row>
    <row r="711" spans="5:6" s="23" customFormat="1" x14ac:dyDescent="0.3">
      <c r="E711" s="256"/>
      <c r="F711" s="256"/>
    </row>
    <row r="712" spans="5:6" s="23" customFormat="1" x14ac:dyDescent="0.3">
      <c r="E712" s="256"/>
      <c r="F712" s="256"/>
    </row>
    <row r="713" spans="5:6" s="23" customFormat="1" x14ac:dyDescent="0.3">
      <c r="E713" s="256"/>
      <c r="F713" s="256"/>
    </row>
    <row r="714" spans="5:6" s="23" customFormat="1" x14ac:dyDescent="0.3">
      <c r="E714" s="256"/>
      <c r="F714" s="256"/>
    </row>
    <row r="715" spans="5:6" s="23" customFormat="1" x14ac:dyDescent="0.3">
      <c r="E715" s="256"/>
      <c r="F715" s="256"/>
    </row>
    <row r="716" spans="5:6" s="23" customFormat="1" x14ac:dyDescent="0.3">
      <c r="E716" s="256"/>
      <c r="F716" s="256"/>
    </row>
    <row r="717" spans="5:6" s="23" customFormat="1" x14ac:dyDescent="0.3">
      <c r="E717" s="256"/>
      <c r="F717" s="256"/>
    </row>
    <row r="718" spans="5:6" s="23" customFormat="1" x14ac:dyDescent="0.3">
      <c r="E718" s="256"/>
      <c r="F718" s="256"/>
    </row>
    <row r="719" spans="5:6" s="23" customFormat="1" x14ac:dyDescent="0.3">
      <c r="E719" s="256"/>
      <c r="F719" s="256"/>
    </row>
    <row r="720" spans="5:6" s="23" customFormat="1" x14ac:dyDescent="0.3">
      <c r="E720" s="256"/>
      <c r="F720" s="256"/>
    </row>
    <row r="721" spans="5:6" s="23" customFormat="1" x14ac:dyDescent="0.3">
      <c r="E721" s="256"/>
      <c r="F721" s="256"/>
    </row>
    <row r="722" spans="5:6" s="23" customFormat="1" x14ac:dyDescent="0.3">
      <c r="E722" s="256"/>
      <c r="F722" s="256"/>
    </row>
    <row r="723" spans="5:6" s="23" customFormat="1" x14ac:dyDescent="0.3">
      <c r="E723" s="256"/>
      <c r="F723" s="256"/>
    </row>
    <row r="724" spans="5:6" s="23" customFormat="1" x14ac:dyDescent="0.3">
      <c r="E724" s="256"/>
      <c r="F724" s="256"/>
    </row>
    <row r="725" spans="5:6" s="23" customFormat="1" x14ac:dyDescent="0.3">
      <c r="E725" s="256"/>
      <c r="F725" s="256"/>
    </row>
    <row r="726" spans="5:6" s="23" customFormat="1" x14ac:dyDescent="0.3">
      <c r="E726" s="256"/>
      <c r="F726" s="256"/>
    </row>
    <row r="727" spans="5:6" s="23" customFormat="1" x14ac:dyDescent="0.3">
      <c r="E727" s="256"/>
      <c r="F727" s="256"/>
    </row>
    <row r="728" spans="5:6" s="23" customFormat="1" x14ac:dyDescent="0.3">
      <c r="E728" s="256"/>
      <c r="F728" s="256"/>
    </row>
    <row r="729" spans="5:6" s="23" customFormat="1" x14ac:dyDescent="0.3">
      <c r="E729" s="256"/>
      <c r="F729" s="256"/>
    </row>
    <row r="730" spans="5:6" s="23" customFormat="1" x14ac:dyDescent="0.3">
      <c r="E730" s="256"/>
      <c r="F730" s="256"/>
    </row>
    <row r="731" spans="5:6" s="23" customFormat="1" x14ac:dyDescent="0.3">
      <c r="E731" s="256"/>
      <c r="F731" s="256"/>
    </row>
    <row r="732" spans="5:6" s="23" customFormat="1" x14ac:dyDescent="0.3">
      <c r="E732" s="256"/>
      <c r="F732" s="256"/>
    </row>
    <row r="733" spans="5:6" s="23" customFormat="1" x14ac:dyDescent="0.3">
      <c r="E733" s="256"/>
      <c r="F733" s="256"/>
    </row>
    <row r="734" spans="5:6" s="23" customFormat="1" x14ac:dyDescent="0.3">
      <c r="E734" s="256"/>
      <c r="F734" s="256"/>
    </row>
    <row r="735" spans="5:6" s="23" customFormat="1" x14ac:dyDescent="0.3">
      <c r="E735" s="256"/>
      <c r="F735" s="256"/>
    </row>
    <row r="736" spans="5:6" s="23" customFormat="1" x14ac:dyDescent="0.3">
      <c r="E736" s="256"/>
      <c r="F736" s="256"/>
    </row>
    <row r="737" spans="5:6" s="23" customFormat="1" x14ac:dyDescent="0.3">
      <c r="E737" s="256"/>
      <c r="F737" s="256"/>
    </row>
    <row r="738" spans="5:6" s="23" customFormat="1" x14ac:dyDescent="0.3">
      <c r="E738" s="256"/>
      <c r="F738" s="256"/>
    </row>
    <row r="739" spans="5:6" s="23" customFormat="1" x14ac:dyDescent="0.3">
      <c r="E739" s="256"/>
      <c r="F739" s="256"/>
    </row>
    <row r="740" spans="5:6" s="23" customFormat="1" x14ac:dyDescent="0.3">
      <c r="E740" s="256"/>
      <c r="F740" s="256"/>
    </row>
    <row r="741" spans="5:6" s="23" customFormat="1" x14ac:dyDescent="0.3">
      <c r="E741" s="256"/>
      <c r="F741" s="256"/>
    </row>
    <row r="742" spans="5:6" s="23" customFormat="1" x14ac:dyDescent="0.3">
      <c r="E742" s="256"/>
      <c r="F742" s="256"/>
    </row>
    <row r="743" spans="5:6" s="23" customFormat="1" x14ac:dyDescent="0.3">
      <c r="E743" s="256"/>
      <c r="F743" s="256"/>
    </row>
    <row r="744" spans="5:6" s="23" customFormat="1" x14ac:dyDescent="0.3">
      <c r="E744" s="256"/>
      <c r="F744" s="256"/>
    </row>
    <row r="745" spans="5:6" s="23" customFormat="1" x14ac:dyDescent="0.3">
      <c r="E745" s="256"/>
      <c r="F745" s="256"/>
    </row>
    <row r="746" spans="5:6" s="23" customFormat="1" x14ac:dyDescent="0.3">
      <c r="E746" s="256"/>
      <c r="F746" s="256"/>
    </row>
    <row r="747" spans="5:6" s="23" customFormat="1" x14ac:dyDescent="0.3">
      <c r="E747" s="256"/>
      <c r="F747" s="256"/>
    </row>
    <row r="748" spans="5:6" s="23" customFormat="1" x14ac:dyDescent="0.3">
      <c r="E748" s="256"/>
      <c r="F748" s="256"/>
    </row>
    <row r="749" spans="5:6" s="23" customFormat="1" x14ac:dyDescent="0.3">
      <c r="E749" s="256"/>
      <c r="F749" s="256"/>
    </row>
    <row r="750" spans="5:6" s="23" customFormat="1" x14ac:dyDescent="0.3">
      <c r="E750" s="256"/>
      <c r="F750" s="256"/>
    </row>
    <row r="751" spans="5:6" s="23" customFormat="1" x14ac:dyDescent="0.3">
      <c r="E751" s="256"/>
      <c r="F751" s="256"/>
    </row>
    <row r="752" spans="5:6" s="23" customFormat="1" x14ac:dyDescent="0.3">
      <c r="E752" s="256"/>
      <c r="F752" s="256"/>
    </row>
    <row r="753" spans="5:6" s="23" customFormat="1" x14ac:dyDescent="0.3">
      <c r="E753" s="256"/>
      <c r="F753" s="256"/>
    </row>
    <row r="754" spans="5:6" s="23" customFormat="1" x14ac:dyDescent="0.3">
      <c r="E754" s="256"/>
      <c r="F754" s="256"/>
    </row>
    <row r="755" spans="5:6" s="23" customFormat="1" x14ac:dyDescent="0.3">
      <c r="E755" s="256"/>
      <c r="F755" s="256"/>
    </row>
    <row r="756" spans="5:6" s="23" customFormat="1" x14ac:dyDescent="0.3">
      <c r="E756" s="256"/>
      <c r="F756" s="256"/>
    </row>
    <row r="757" spans="5:6" s="23" customFormat="1" x14ac:dyDescent="0.3">
      <c r="E757" s="256"/>
      <c r="F757" s="256"/>
    </row>
    <row r="758" spans="5:6" s="23" customFormat="1" x14ac:dyDescent="0.3">
      <c r="E758" s="256"/>
      <c r="F758" s="256"/>
    </row>
    <row r="759" spans="5:6" s="23" customFormat="1" x14ac:dyDescent="0.3">
      <c r="E759" s="256"/>
      <c r="F759" s="256"/>
    </row>
    <row r="760" spans="5:6" s="23" customFormat="1" x14ac:dyDescent="0.3">
      <c r="E760" s="256"/>
      <c r="F760" s="256"/>
    </row>
    <row r="761" spans="5:6" s="23" customFormat="1" x14ac:dyDescent="0.3">
      <c r="E761" s="256"/>
      <c r="F761" s="256"/>
    </row>
    <row r="762" spans="5:6" s="23" customFormat="1" x14ac:dyDescent="0.3">
      <c r="E762" s="256"/>
      <c r="F762" s="256"/>
    </row>
    <row r="763" spans="5:6" s="23" customFormat="1" x14ac:dyDescent="0.3">
      <c r="E763" s="256"/>
      <c r="F763" s="256"/>
    </row>
    <row r="764" spans="5:6" s="23" customFormat="1" x14ac:dyDescent="0.3">
      <c r="E764" s="256"/>
      <c r="F764" s="256"/>
    </row>
    <row r="765" spans="5:6" s="23" customFormat="1" x14ac:dyDescent="0.3">
      <c r="E765" s="256"/>
      <c r="F765" s="256"/>
    </row>
    <row r="766" spans="5:6" s="23" customFormat="1" x14ac:dyDescent="0.3">
      <c r="E766" s="256"/>
      <c r="F766" s="256"/>
    </row>
    <row r="767" spans="5:6" s="23" customFormat="1" x14ac:dyDescent="0.3">
      <c r="E767" s="256"/>
      <c r="F767" s="256"/>
    </row>
    <row r="768" spans="5:6" s="23" customFormat="1" x14ac:dyDescent="0.3">
      <c r="E768" s="256"/>
      <c r="F768" s="256"/>
    </row>
    <row r="769" spans="5:6" s="23" customFormat="1" x14ac:dyDescent="0.3">
      <c r="E769" s="256"/>
      <c r="F769" s="256"/>
    </row>
    <row r="770" spans="5:6" s="23" customFormat="1" x14ac:dyDescent="0.3">
      <c r="E770" s="256"/>
      <c r="F770" s="256"/>
    </row>
    <row r="771" spans="5:6" s="23" customFormat="1" x14ac:dyDescent="0.3">
      <c r="E771" s="256"/>
      <c r="F771" s="256"/>
    </row>
    <row r="772" spans="5:6" s="23" customFormat="1" x14ac:dyDescent="0.3">
      <c r="E772" s="256"/>
      <c r="F772" s="256"/>
    </row>
    <row r="773" spans="5:6" s="23" customFormat="1" x14ac:dyDescent="0.3">
      <c r="E773" s="256"/>
      <c r="F773" s="256"/>
    </row>
    <row r="774" spans="5:6" s="23" customFormat="1" x14ac:dyDescent="0.3">
      <c r="E774" s="256"/>
      <c r="F774" s="256"/>
    </row>
    <row r="775" spans="5:6" s="23" customFormat="1" x14ac:dyDescent="0.3">
      <c r="E775" s="256"/>
      <c r="F775" s="256"/>
    </row>
    <row r="776" spans="5:6" s="23" customFormat="1" x14ac:dyDescent="0.3">
      <c r="E776" s="256"/>
      <c r="F776" s="256"/>
    </row>
    <row r="777" spans="5:6" s="23" customFormat="1" x14ac:dyDescent="0.3">
      <c r="E777" s="256"/>
      <c r="F777" s="256"/>
    </row>
    <row r="778" spans="5:6" s="23" customFormat="1" x14ac:dyDescent="0.3">
      <c r="E778" s="256"/>
      <c r="F778" s="256"/>
    </row>
    <row r="779" spans="5:6" s="23" customFormat="1" x14ac:dyDescent="0.3">
      <c r="E779" s="256"/>
      <c r="F779" s="256"/>
    </row>
    <row r="780" spans="5:6" s="23" customFormat="1" x14ac:dyDescent="0.3">
      <c r="E780" s="256"/>
      <c r="F780" s="256"/>
    </row>
    <row r="781" spans="5:6" s="23" customFormat="1" x14ac:dyDescent="0.3">
      <c r="E781" s="256"/>
      <c r="F781" s="256"/>
    </row>
    <row r="782" spans="5:6" s="23" customFormat="1" x14ac:dyDescent="0.3">
      <c r="E782" s="256"/>
      <c r="F782" s="256"/>
    </row>
    <row r="783" spans="5:6" s="23" customFormat="1" x14ac:dyDescent="0.3">
      <c r="E783" s="256"/>
      <c r="F783" s="256"/>
    </row>
    <row r="784" spans="5:6" s="23" customFormat="1" x14ac:dyDescent="0.3">
      <c r="E784" s="256"/>
      <c r="F784" s="256"/>
    </row>
    <row r="785" spans="5:6" s="23" customFormat="1" x14ac:dyDescent="0.3">
      <c r="E785" s="256"/>
      <c r="F785" s="256"/>
    </row>
    <row r="786" spans="5:6" s="23" customFormat="1" x14ac:dyDescent="0.3">
      <c r="E786" s="256"/>
      <c r="F786" s="256"/>
    </row>
    <row r="787" spans="5:6" s="23" customFormat="1" x14ac:dyDescent="0.3">
      <c r="E787" s="256"/>
      <c r="F787" s="256"/>
    </row>
    <row r="788" spans="5:6" s="23" customFormat="1" x14ac:dyDescent="0.3">
      <c r="E788" s="256"/>
      <c r="F788" s="256"/>
    </row>
    <row r="789" spans="5:6" s="23" customFormat="1" x14ac:dyDescent="0.3">
      <c r="E789" s="256"/>
      <c r="F789" s="256"/>
    </row>
    <row r="790" spans="5:6" s="23" customFormat="1" x14ac:dyDescent="0.3">
      <c r="E790" s="256"/>
      <c r="F790" s="256"/>
    </row>
    <row r="791" spans="5:6" s="23" customFormat="1" x14ac:dyDescent="0.3">
      <c r="E791" s="256"/>
      <c r="F791" s="256"/>
    </row>
    <row r="792" spans="5:6" s="23" customFormat="1" x14ac:dyDescent="0.3">
      <c r="E792" s="256"/>
      <c r="F792" s="256"/>
    </row>
    <row r="793" spans="5:6" s="23" customFormat="1" x14ac:dyDescent="0.3">
      <c r="E793" s="256"/>
      <c r="F793" s="256"/>
    </row>
    <row r="794" spans="5:6" s="23" customFormat="1" x14ac:dyDescent="0.3">
      <c r="E794" s="256"/>
      <c r="F794" s="256"/>
    </row>
    <row r="795" spans="5:6" s="23" customFormat="1" x14ac:dyDescent="0.3">
      <c r="E795" s="256"/>
      <c r="F795" s="256"/>
    </row>
    <row r="796" spans="5:6" s="23" customFormat="1" x14ac:dyDescent="0.3">
      <c r="E796" s="256"/>
      <c r="F796" s="256"/>
    </row>
    <row r="797" spans="5:6" s="23" customFormat="1" x14ac:dyDescent="0.3">
      <c r="E797" s="256"/>
      <c r="F797" s="256"/>
    </row>
    <row r="798" spans="5:6" s="23" customFormat="1" x14ac:dyDescent="0.3">
      <c r="E798" s="256"/>
      <c r="F798" s="256"/>
    </row>
    <row r="799" spans="5:6" s="23" customFormat="1" x14ac:dyDescent="0.3">
      <c r="E799" s="256"/>
      <c r="F799" s="256"/>
    </row>
    <row r="800" spans="5:6" s="23" customFormat="1" x14ac:dyDescent="0.3">
      <c r="E800" s="256"/>
      <c r="F800" s="256"/>
    </row>
    <row r="801" spans="5:6" s="23" customFormat="1" x14ac:dyDescent="0.3">
      <c r="E801" s="256"/>
      <c r="F801" s="256"/>
    </row>
    <row r="802" spans="5:6" s="23" customFormat="1" x14ac:dyDescent="0.3">
      <c r="E802" s="256"/>
      <c r="F802" s="256"/>
    </row>
    <row r="803" spans="5:6" s="23" customFormat="1" x14ac:dyDescent="0.3">
      <c r="E803" s="256"/>
      <c r="F803" s="256"/>
    </row>
    <row r="804" spans="5:6" s="23" customFormat="1" x14ac:dyDescent="0.3">
      <c r="E804" s="256"/>
      <c r="F804" s="256"/>
    </row>
    <row r="805" spans="5:6" s="23" customFormat="1" x14ac:dyDescent="0.3">
      <c r="E805" s="256"/>
      <c r="F805" s="256"/>
    </row>
    <row r="806" spans="5:6" s="23" customFormat="1" x14ac:dyDescent="0.3">
      <c r="E806" s="256"/>
      <c r="F806" s="256"/>
    </row>
    <row r="807" spans="5:6" s="23" customFormat="1" x14ac:dyDescent="0.3">
      <c r="E807" s="256"/>
      <c r="F807" s="256"/>
    </row>
    <row r="808" spans="5:6" s="23" customFormat="1" x14ac:dyDescent="0.3">
      <c r="E808" s="256"/>
      <c r="F808" s="256"/>
    </row>
    <row r="809" spans="5:6" s="23" customFormat="1" x14ac:dyDescent="0.3">
      <c r="E809" s="256"/>
      <c r="F809" s="256"/>
    </row>
    <row r="810" spans="5:6" s="23" customFormat="1" x14ac:dyDescent="0.3">
      <c r="E810" s="256"/>
      <c r="F810" s="256"/>
    </row>
    <row r="811" spans="5:6" s="23" customFormat="1" x14ac:dyDescent="0.3">
      <c r="E811" s="256"/>
      <c r="F811" s="256"/>
    </row>
    <row r="812" spans="5:6" s="23" customFormat="1" x14ac:dyDescent="0.3">
      <c r="E812" s="256"/>
      <c r="F812" s="256"/>
    </row>
    <row r="813" spans="5:6" s="23" customFormat="1" x14ac:dyDescent="0.3">
      <c r="E813" s="256"/>
      <c r="F813" s="256"/>
    </row>
    <row r="814" spans="5:6" s="23" customFormat="1" x14ac:dyDescent="0.3">
      <c r="E814" s="256"/>
      <c r="F814" s="256"/>
    </row>
    <row r="815" spans="5:6" s="23" customFormat="1" x14ac:dyDescent="0.3">
      <c r="E815" s="256"/>
      <c r="F815" s="256"/>
    </row>
    <row r="816" spans="5:6" s="23" customFormat="1" x14ac:dyDescent="0.3">
      <c r="E816" s="256"/>
      <c r="F816" s="256"/>
    </row>
    <row r="817" spans="5:6" s="23" customFormat="1" x14ac:dyDescent="0.3">
      <c r="E817" s="256"/>
      <c r="F817" s="256"/>
    </row>
    <row r="818" spans="5:6" s="23" customFormat="1" x14ac:dyDescent="0.3">
      <c r="E818" s="256"/>
      <c r="F818" s="256"/>
    </row>
    <row r="819" spans="5:6" s="23" customFormat="1" x14ac:dyDescent="0.3">
      <c r="E819" s="256"/>
      <c r="F819" s="256"/>
    </row>
    <row r="820" spans="5:6" s="23" customFormat="1" x14ac:dyDescent="0.3">
      <c r="E820" s="256"/>
      <c r="F820" s="256"/>
    </row>
    <row r="821" spans="5:6" s="23" customFormat="1" x14ac:dyDescent="0.3">
      <c r="E821" s="256"/>
      <c r="F821" s="256"/>
    </row>
    <row r="822" spans="5:6" s="23" customFormat="1" x14ac:dyDescent="0.3">
      <c r="E822" s="256"/>
      <c r="F822" s="256"/>
    </row>
    <row r="823" spans="5:6" s="23" customFormat="1" x14ac:dyDescent="0.3">
      <c r="E823" s="256"/>
      <c r="F823" s="256"/>
    </row>
    <row r="824" spans="5:6" s="23" customFormat="1" x14ac:dyDescent="0.3">
      <c r="E824" s="256"/>
      <c r="F824" s="256"/>
    </row>
    <row r="825" spans="5:6" s="23" customFormat="1" x14ac:dyDescent="0.3">
      <c r="E825" s="256"/>
      <c r="F825" s="256"/>
    </row>
    <row r="826" spans="5:6" s="23" customFormat="1" x14ac:dyDescent="0.3">
      <c r="E826" s="256"/>
      <c r="F826" s="256"/>
    </row>
    <row r="827" spans="5:6" s="23" customFormat="1" x14ac:dyDescent="0.3">
      <c r="E827" s="256"/>
      <c r="F827" s="256"/>
    </row>
    <row r="828" spans="5:6" s="23" customFormat="1" x14ac:dyDescent="0.3">
      <c r="E828" s="256"/>
      <c r="F828" s="256"/>
    </row>
    <row r="829" spans="5:6" s="23" customFormat="1" x14ac:dyDescent="0.3">
      <c r="E829" s="256"/>
      <c r="F829" s="256"/>
    </row>
    <row r="830" spans="5:6" s="23" customFormat="1" x14ac:dyDescent="0.3">
      <c r="E830" s="256"/>
      <c r="F830" s="256"/>
    </row>
    <row r="831" spans="5:6" s="23" customFormat="1" x14ac:dyDescent="0.3">
      <c r="E831" s="256"/>
      <c r="F831" s="256"/>
    </row>
    <row r="832" spans="5:6" s="23" customFormat="1" x14ac:dyDescent="0.3">
      <c r="E832" s="256"/>
      <c r="F832" s="256"/>
    </row>
    <row r="833" spans="5:6" s="23" customFormat="1" x14ac:dyDescent="0.3">
      <c r="E833" s="256"/>
      <c r="F833" s="256"/>
    </row>
    <row r="834" spans="5:6" s="23" customFormat="1" x14ac:dyDescent="0.3">
      <c r="E834" s="256"/>
      <c r="F834" s="256"/>
    </row>
    <row r="835" spans="5:6" s="23" customFormat="1" x14ac:dyDescent="0.3">
      <c r="E835" s="256"/>
      <c r="F835" s="256"/>
    </row>
    <row r="836" spans="5:6" s="23" customFormat="1" x14ac:dyDescent="0.3">
      <c r="E836" s="256"/>
      <c r="F836" s="256"/>
    </row>
    <row r="837" spans="5:6" s="23" customFormat="1" x14ac:dyDescent="0.3">
      <c r="E837" s="256"/>
      <c r="F837" s="256"/>
    </row>
    <row r="838" spans="5:6" s="23" customFormat="1" x14ac:dyDescent="0.3">
      <c r="E838" s="256"/>
      <c r="F838" s="256"/>
    </row>
    <row r="839" spans="5:6" s="23" customFormat="1" x14ac:dyDescent="0.3">
      <c r="E839" s="256"/>
      <c r="F839" s="256"/>
    </row>
    <row r="840" spans="5:6" s="23" customFormat="1" x14ac:dyDescent="0.3">
      <c r="E840" s="256"/>
      <c r="F840" s="256"/>
    </row>
    <row r="841" spans="5:6" s="23" customFormat="1" x14ac:dyDescent="0.3">
      <c r="E841" s="256"/>
      <c r="F841" s="256"/>
    </row>
    <row r="842" spans="5:6" s="23" customFormat="1" x14ac:dyDescent="0.3">
      <c r="E842" s="256"/>
      <c r="F842" s="256"/>
    </row>
    <row r="843" spans="5:6" s="23" customFormat="1" x14ac:dyDescent="0.3">
      <c r="E843" s="256"/>
      <c r="F843" s="256"/>
    </row>
    <row r="844" spans="5:6" s="23" customFormat="1" x14ac:dyDescent="0.3">
      <c r="E844" s="256"/>
      <c r="F844" s="256"/>
    </row>
    <row r="845" spans="5:6" s="23" customFormat="1" x14ac:dyDescent="0.3">
      <c r="E845" s="256"/>
      <c r="F845" s="256"/>
    </row>
    <row r="846" spans="5:6" s="23" customFormat="1" x14ac:dyDescent="0.3">
      <c r="E846" s="256"/>
      <c r="F846" s="256"/>
    </row>
    <row r="847" spans="5:6" s="23" customFormat="1" x14ac:dyDescent="0.3">
      <c r="E847" s="256"/>
      <c r="F847" s="256"/>
    </row>
    <row r="848" spans="5:6" s="23" customFormat="1" x14ac:dyDescent="0.3">
      <c r="E848" s="256"/>
      <c r="F848" s="256"/>
    </row>
    <row r="849" spans="5:6" s="23" customFormat="1" x14ac:dyDescent="0.3">
      <c r="E849" s="256"/>
      <c r="F849" s="256"/>
    </row>
    <row r="850" spans="5:6" s="23" customFormat="1" x14ac:dyDescent="0.3">
      <c r="E850" s="256"/>
      <c r="F850" s="256"/>
    </row>
    <row r="851" spans="5:6" s="23" customFormat="1" x14ac:dyDescent="0.3">
      <c r="E851" s="256"/>
      <c r="F851" s="256"/>
    </row>
    <row r="852" spans="5:6" s="23" customFormat="1" x14ac:dyDescent="0.3">
      <c r="E852" s="256"/>
      <c r="F852" s="256"/>
    </row>
    <row r="853" spans="5:6" s="23" customFormat="1" x14ac:dyDescent="0.3">
      <c r="E853" s="256"/>
      <c r="F853" s="256"/>
    </row>
    <row r="854" spans="5:6" s="23" customFormat="1" x14ac:dyDescent="0.3">
      <c r="E854" s="256"/>
      <c r="F854" s="256"/>
    </row>
    <row r="855" spans="5:6" s="23" customFormat="1" x14ac:dyDescent="0.3">
      <c r="E855" s="256"/>
      <c r="F855" s="256"/>
    </row>
    <row r="856" spans="5:6" s="23" customFormat="1" x14ac:dyDescent="0.3">
      <c r="E856" s="256"/>
      <c r="F856" s="256"/>
    </row>
    <row r="857" spans="5:6" s="23" customFormat="1" x14ac:dyDescent="0.3">
      <c r="E857" s="256"/>
      <c r="F857" s="256"/>
    </row>
    <row r="858" spans="5:6" s="23" customFormat="1" x14ac:dyDescent="0.3">
      <c r="E858" s="256"/>
      <c r="F858" s="256"/>
    </row>
    <row r="859" spans="5:6" s="23" customFormat="1" x14ac:dyDescent="0.3">
      <c r="E859" s="256"/>
      <c r="F859" s="256"/>
    </row>
    <row r="860" spans="5:6" s="23" customFormat="1" x14ac:dyDescent="0.3">
      <c r="E860" s="256"/>
      <c r="F860" s="256"/>
    </row>
    <row r="861" spans="5:6" s="23" customFormat="1" x14ac:dyDescent="0.3">
      <c r="E861" s="256"/>
      <c r="F861" s="256"/>
    </row>
    <row r="862" spans="5:6" s="23" customFormat="1" x14ac:dyDescent="0.3">
      <c r="E862" s="256"/>
      <c r="F862" s="256"/>
    </row>
    <row r="863" spans="5:6" s="23" customFormat="1" x14ac:dyDescent="0.3">
      <c r="E863" s="256"/>
      <c r="F863" s="256"/>
    </row>
    <row r="864" spans="5:6" s="23" customFormat="1" x14ac:dyDescent="0.3">
      <c r="E864" s="256"/>
      <c r="F864" s="256"/>
    </row>
    <row r="865" spans="5:6" s="23" customFormat="1" x14ac:dyDescent="0.3">
      <c r="E865" s="256"/>
      <c r="F865" s="256"/>
    </row>
    <row r="866" spans="5:6" s="23" customFormat="1" x14ac:dyDescent="0.3">
      <c r="E866" s="256"/>
      <c r="F866" s="256"/>
    </row>
    <row r="867" spans="5:6" s="23" customFormat="1" x14ac:dyDescent="0.3">
      <c r="E867" s="256"/>
      <c r="F867" s="256"/>
    </row>
    <row r="868" spans="5:6" s="23" customFormat="1" x14ac:dyDescent="0.3">
      <c r="E868" s="256"/>
      <c r="F868" s="256"/>
    </row>
    <row r="869" spans="5:6" s="23" customFormat="1" x14ac:dyDescent="0.3">
      <c r="E869" s="256"/>
      <c r="F869" s="256"/>
    </row>
    <row r="870" spans="5:6" s="23" customFormat="1" x14ac:dyDescent="0.3">
      <c r="E870" s="256"/>
      <c r="F870" s="256"/>
    </row>
    <row r="871" spans="5:6" s="23" customFormat="1" x14ac:dyDescent="0.3">
      <c r="E871" s="256"/>
      <c r="F871" s="256"/>
    </row>
    <row r="872" spans="5:6" s="23" customFormat="1" x14ac:dyDescent="0.3">
      <c r="E872" s="256"/>
      <c r="F872" s="256"/>
    </row>
    <row r="873" spans="5:6" s="23" customFormat="1" x14ac:dyDescent="0.3">
      <c r="E873" s="256"/>
      <c r="F873" s="256"/>
    </row>
    <row r="874" spans="5:6" s="23" customFormat="1" x14ac:dyDescent="0.3">
      <c r="E874" s="256"/>
      <c r="F874" s="256"/>
    </row>
    <row r="875" spans="5:6" s="23" customFormat="1" x14ac:dyDescent="0.3">
      <c r="E875" s="256"/>
      <c r="F875" s="256"/>
    </row>
    <row r="876" spans="5:6" s="23" customFormat="1" x14ac:dyDescent="0.3">
      <c r="E876" s="256"/>
      <c r="F876" s="256"/>
    </row>
    <row r="877" spans="5:6" s="23" customFormat="1" x14ac:dyDescent="0.3">
      <c r="E877" s="256"/>
      <c r="F877" s="256"/>
    </row>
    <row r="878" spans="5:6" s="23" customFormat="1" x14ac:dyDescent="0.3">
      <c r="E878" s="256"/>
      <c r="F878" s="256"/>
    </row>
    <row r="879" spans="5:6" s="23" customFormat="1" x14ac:dyDescent="0.3">
      <c r="E879" s="256"/>
      <c r="F879" s="256"/>
    </row>
    <row r="880" spans="5:6" s="23" customFormat="1" x14ac:dyDescent="0.3">
      <c r="E880" s="256"/>
      <c r="F880" s="256"/>
    </row>
    <row r="881" spans="5:6" s="23" customFormat="1" x14ac:dyDescent="0.3">
      <c r="E881" s="256"/>
      <c r="F881" s="256"/>
    </row>
    <row r="882" spans="5:6" s="23" customFormat="1" x14ac:dyDescent="0.3">
      <c r="E882" s="256"/>
      <c r="F882" s="256"/>
    </row>
    <row r="883" spans="5:6" s="23" customFormat="1" x14ac:dyDescent="0.3">
      <c r="E883" s="256"/>
      <c r="F883" s="256"/>
    </row>
    <row r="884" spans="5:6" s="23" customFormat="1" x14ac:dyDescent="0.3">
      <c r="E884" s="256"/>
      <c r="F884" s="256"/>
    </row>
    <row r="885" spans="5:6" s="23" customFormat="1" x14ac:dyDescent="0.3">
      <c r="E885" s="256"/>
      <c r="F885" s="256"/>
    </row>
    <row r="886" spans="5:6" s="23" customFormat="1" x14ac:dyDescent="0.3">
      <c r="E886" s="256"/>
      <c r="F886" s="256"/>
    </row>
    <row r="887" spans="5:6" s="23" customFormat="1" x14ac:dyDescent="0.3">
      <c r="E887" s="256"/>
      <c r="F887" s="256"/>
    </row>
    <row r="888" spans="5:6" s="23" customFormat="1" x14ac:dyDescent="0.3">
      <c r="E888" s="256"/>
      <c r="F888" s="256"/>
    </row>
    <row r="889" spans="5:6" s="23" customFormat="1" x14ac:dyDescent="0.3">
      <c r="E889" s="256"/>
      <c r="F889" s="256"/>
    </row>
    <row r="890" spans="5:6" s="23" customFormat="1" x14ac:dyDescent="0.3">
      <c r="E890" s="256"/>
      <c r="F890" s="256"/>
    </row>
    <row r="891" spans="5:6" s="23" customFormat="1" x14ac:dyDescent="0.3">
      <c r="E891" s="256"/>
      <c r="F891" s="256"/>
    </row>
    <row r="892" spans="5:6" s="23" customFormat="1" x14ac:dyDescent="0.3">
      <c r="E892" s="256"/>
      <c r="F892" s="256"/>
    </row>
    <row r="893" spans="5:6" s="23" customFormat="1" x14ac:dyDescent="0.3">
      <c r="E893" s="256"/>
      <c r="F893" s="256"/>
    </row>
    <row r="894" spans="5:6" s="23" customFormat="1" x14ac:dyDescent="0.3">
      <c r="E894" s="256"/>
      <c r="F894" s="256"/>
    </row>
    <row r="895" spans="5:6" s="23" customFormat="1" x14ac:dyDescent="0.3">
      <c r="E895" s="256"/>
      <c r="F895" s="256"/>
    </row>
    <row r="896" spans="5:6" s="23" customFormat="1" x14ac:dyDescent="0.3">
      <c r="E896" s="256"/>
      <c r="F896" s="256"/>
    </row>
    <row r="897" spans="5:6" s="23" customFormat="1" x14ac:dyDescent="0.3">
      <c r="E897" s="256"/>
      <c r="F897" s="256"/>
    </row>
    <row r="898" spans="5:6" s="23" customFormat="1" x14ac:dyDescent="0.3">
      <c r="E898" s="256"/>
      <c r="F898" s="256"/>
    </row>
    <row r="899" spans="5:6" s="23" customFormat="1" x14ac:dyDescent="0.3">
      <c r="E899" s="256"/>
      <c r="F899" s="256"/>
    </row>
    <row r="900" spans="5:6" s="23" customFormat="1" x14ac:dyDescent="0.3">
      <c r="E900" s="256"/>
      <c r="F900" s="256"/>
    </row>
    <row r="901" spans="5:6" s="23" customFormat="1" x14ac:dyDescent="0.3">
      <c r="E901" s="256"/>
      <c r="F901" s="256"/>
    </row>
    <row r="902" spans="5:6" s="23" customFormat="1" x14ac:dyDescent="0.3">
      <c r="E902" s="256"/>
      <c r="F902" s="256"/>
    </row>
    <row r="903" spans="5:6" s="23" customFormat="1" x14ac:dyDescent="0.3">
      <c r="E903" s="256"/>
      <c r="F903" s="256"/>
    </row>
    <row r="904" spans="5:6" s="23" customFormat="1" x14ac:dyDescent="0.3">
      <c r="E904" s="256"/>
      <c r="F904" s="256"/>
    </row>
    <row r="905" spans="5:6" s="23" customFormat="1" x14ac:dyDescent="0.3">
      <c r="E905" s="256"/>
      <c r="F905" s="256"/>
    </row>
    <row r="906" spans="5:6" s="23" customFormat="1" x14ac:dyDescent="0.3">
      <c r="E906" s="256"/>
      <c r="F906" s="256"/>
    </row>
    <row r="907" spans="5:6" s="23" customFormat="1" x14ac:dyDescent="0.3">
      <c r="E907" s="256"/>
      <c r="F907" s="256"/>
    </row>
    <row r="908" spans="5:6" s="23" customFormat="1" x14ac:dyDescent="0.3">
      <c r="E908" s="256"/>
      <c r="F908" s="256"/>
    </row>
    <row r="909" spans="5:6" s="23" customFormat="1" x14ac:dyDescent="0.3">
      <c r="E909" s="256"/>
      <c r="F909" s="256"/>
    </row>
    <row r="910" spans="5:6" s="23" customFormat="1" x14ac:dyDescent="0.3">
      <c r="E910" s="256"/>
      <c r="F910" s="256"/>
    </row>
    <row r="911" spans="5:6" s="23" customFormat="1" x14ac:dyDescent="0.3">
      <c r="E911" s="256"/>
      <c r="F911" s="256"/>
    </row>
    <row r="912" spans="5:6" s="23" customFormat="1" x14ac:dyDescent="0.3">
      <c r="E912" s="256"/>
      <c r="F912" s="256"/>
    </row>
    <row r="913" spans="5:6" s="23" customFormat="1" x14ac:dyDescent="0.3">
      <c r="E913" s="256"/>
      <c r="F913" s="256"/>
    </row>
    <row r="914" spans="5:6" s="23" customFormat="1" x14ac:dyDescent="0.3">
      <c r="E914" s="256"/>
      <c r="F914" s="256"/>
    </row>
    <row r="915" spans="5:6" s="23" customFormat="1" x14ac:dyDescent="0.3">
      <c r="E915" s="256"/>
      <c r="F915" s="256"/>
    </row>
    <row r="916" spans="5:6" s="23" customFormat="1" x14ac:dyDescent="0.3">
      <c r="E916" s="256"/>
      <c r="F916" s="256"/>
    </row>
    <row r="917" spans="5:6" s="23" customFormat="1" x14ac:dyDescent="0.3">
      <c r="E917" s="256"/>
      <c r="F917" s="256"/>
    </row>
    <row r="918" spans="5:6" s="23" customFormat="1" x14ac:dyDescent="0.3">
      <c r="E918" s="256"/>
      <c r="F918" s="256"/>
    </row>
    <row r="919" spans="5:6" s="23" customFormat="1" x14ac:dyDescent="0.3">
      <c r="E919" s="256"/>
      <c r="F919" s="256"/>
    </row>
    <row r="920" spans="5:6" s="23" customFormat="1" x14ac:dyDescent="0.3">
      <c r="E920" s="256"/>
      <c r="F920" s="256"/>
    </row>
    <row r="921" spans="5:6" s="23" customFormat="1" x14ac:dyDescent="0.3">
      <c r="E921" s="256"/>
      <c r="F921" s="256"/>
    </row>
    <row r="922" spans="5:6" s="23" customFormat="1" x14ac:dyDescent="0.3">
      <c r="E922" s="256"/>
      <c r="F922" s="256"/>
    </row>
    <row r="923" spans="5:6" s="23" customFormat="1" x14ac:dyDescent="0.3">
      <c r="E923" s="256"/>
      <c r="F923" s="256"/>
    </row>
    <row r="924" spans="5:6" s="23" customFormat="1" x14ac:dyDescent="0.3">
      <c r="E924" s="256"/>
      <c r="F924" s="256"/>
    </row>
    <row r="925" spans="5:6" s="23" customFormat="1" x14ac:dyDescent="0.3">
      <c r="E925" s="256"/>
      <c r="F925" s="256"/>
    </row>
    <row r="926" spans="5:6" s="23" customFormat="1" x14ac:dyDescent="0.3">
      <c r="E926" s="256"/>
      <c r="F926" s="256"/>
    </row>
    <row r="927" spans="5:6" s="23" customFormat="1" x14ac:dyDescent="0.3">
      <c r="E927" s="256"/>
      <c r="F927" s="256"/>
    </row>
    <row r="928" spans="5:6" s="23" customFormat="1" x14ac:dyDescent="0.3">
      <c r="E928" s="256"/>
      <c r="F928" s="256"/>
    </row>
    <row r="929" spans="5:6" s="23" customFormat="1" x14ac:dyDescent="0.3">
      <c r="E929" s="256"/>
      <c r="F929" s="256"/>
    </row>
    <row r="930" spans="5:6" s="23" customFormat="1" x14ac:dyDescent="0.3">
      <c r="E930" s="256"/>
      <c r="F930" s="256"/>
    </row>
    <row r="931" spans="5:6" s="23" customFormat="1" x14ac:dyDescent="0.3">
      <c r="E931" s="256"/>
      <c r="F931" s="256"/>
    </row>
    <row r="932" spans="5:6" s="23" customFormat="1" x14ac:dyDescent="0.3">
      <c r="E932" s="256"/>
      <c r="F932" s="256"/>
    </row>
    <row r="933" spans="5:6" s="23" customFormat="1" x14ac:dyDescent="0.3">
      <c r="E933" s="256"/>
      <c r="F933" s="256"/>
    </row>
    <row r="934" spans="5:6" s="23" customFormat="1" x14ac:dyDescent="0.3">
      <c r="E934" s="256"/>
      <c r="F934" s="256"/>
    </row>
    <row r="935" spans="5:6" s="23" customFormat="1" x14ac:dyDescent="0.3">
      <c r="E935" s="256"/>
      <c r="F935" s="256"/>
    </row>
    <row r="936" spans="5:6" s="23" customFormat="1" x14ac:dyDescent="0.3">
      <c r="E936" s="256"/>
      <c r="F936" s="256"/>
    </row>
    <row r="937" spans="5:6" s="23" customFormat="1" x14ac:dyDescent="0.3">
      <c r="E937" s="256"/>
      <c r="F937" s="256"/>
    </row>
    <row r="938" spans="5:6" s="23" customFormat="1" x14ac:dyDescent="0.3">
      <c r="E938" s="256"/>
      <c r="F938" s="256"/>
    </row>
    <row r="939" spans="5:6" s="23" customFormat="1" x14ac:dyDescent="0.3">
      <c r="E939" s="256"/>
      <c r="F939" s="256"/>
    </row>
    <row r="940" spans="5:6" s="23" customFormat="1" x14ac:dyDescent="0.3">
      <c r="E940" s="256"/>
      <c r="F940" s="256"/>
    </row>
    <row r="941" spans="5:6" s="23" customFormat="1" x14ac:dyDescent="0.3">
      <c r="E941" s="256"/>
      <c r="F941" s="256"/>
    </row>
    <row r="942" spans="5:6" s="23" customFormat="1" x14ac:dyDescent="0.3">
      <c r="E942" s="256"/>
      <c r="F942" s="256"/>
    </row>
    <row r="943" spans="5:6" s="23" customFormat="1" x14ac:dyDescent="0.3">
      <c r="E943" s="256"/>
      <c r="F943" s="256"/>
    </row>
    <row r="944" spans="5:6" s="23" customFormat="1" x14ac:dyDescent="0.3">
      <c r="E944" s="256"/>
      <c r="F944" s="256"/>
    </row>
    <row r="945" spans="5:6" s="23" customFormat="1" x14ac:dyDescent="0.3">
      <c r="E945" s="256"/>
      <c r="F945" s="256"/>
    </row>
    <row r="946" spans="5:6" s="23" customFormat="1" x14ac:dyDescent="0.3">
      <c r="E946" s="256"/>
      <c r="F946" s="256"/>
    </row>
    <row r="947" spans="5:6" s="23" customFormat="1" x14ac:dyDescent="0.3">
      <c r="E947" s="256"/>
      <c r="F947" s="256"/>
    </row>
    <row r="948" spans="5:6" s="23" customFormat="1" x14ac:dyDescent="0.3">
      <c r="E948" s="256"/>
      <c r="F948" s="256"/>
    </row>
    <row r="949" spans="5:6" s="23" customFormat="1" x14ac:dyDescent="0.3">
      <c r="E949" s="256"/>
      <c r="F949" s="256"/>
    </row>
    <row r="950" spans="5:6" s="23" customFormat="1" x14ac:dyDescent="0.3">
      <c r="E950" s="256"/>
      <c r="F950" s="256"/>
    </row>
    <row r="951" spans="5:6" s="23" customFormat="1" x14ac:dyDescent="0.3">
      <c r="E951" s="256"/>
      <c r="F951" s="256"/>
    </row>
    <row r="952" spans="5:6" s="23" customFormat="1" x14ac:dyDescent="0.3">
      <c r="E952" s="256"/>
      <c r="F952" s="256"/>
    </row>
    <row r="953" spans="5:6" s="23" customFormat="1" x14ac:dyDescent="0.3">
      <c r="E953" s="256"/>
      <c r="F953" s="256"/>
    </row>
    <row r="954" spans="5:6" s="23" customFormat="1" x14ac:dyDescent="0.3">
      <c r="E954" s="256"/>
      <c r="F954" s="256"/>
    </row>
    <row r="955" spans="5:6" s="23" customFormat="1" x14ac:dyDescent="0.3">
      <c r="E955" s="256"/>
      <c r="F955" s="256"/>
    </row>
    <row r="956" spans="5:6" s="23" customFormat="1" x14ac:dyDescent="0.3">
      <c r="E956" s="256"/>
      <c r="F956" s="256"/>
    </row>
    <row r="957" spans="5:6" s="23" customFormat="1" x14ac:dyDescent="0.3">
      <c r="E957" s="256"/>
      <c r="F957" s="256"/>
    </row>
    <row r="958" spans="5:6" s="23" customFormat="1" x14ac:dyDescent="0.3">
      <c r="E958" s="256"/>
      <c r="F958" s="256"/>
    </row>
    <row r="959" spans="5:6" s="23" customFormat="1" x14ac:dyDescent="0.3">
      <c r="E959" s="256"/>
      <c r="F959" s="256"/>
    </row>
    <row r="960" spans="5:6" s="23" customFormat="1" x14ac:dyDescent="0.3">
      <c r="E960" s="256"/>
      <c r="F960" s="256"/>
    </row>
    <row r="961" spans="5:6" s="23" customFormat="1" x14ac:dyDescent="0.3">
      <c r="E961" s="256"/>
      <c r="F961" s="256"/>
    </row>
    <row r="962" spans="5:6" s="23" customFormat="1" x14ac:dyDescent="0.3">
      <c r="E962" s="256"/>
      <c r="F962" s="256"/>
    </row>
    <row r="963" spans="5:6" s="23" customFormat="1" x14ac:dyDescent="0.3">
      <c r="E963" s="256"/>
      <c r="F963" s="256"/>
    </row>
    <row r="964" spans="5:6" s="23" customFormat="1" x14ac:dyDescent="0.3">
      <c r="E964" s="256"/>
      <c r="F964" s="256"/>
    </row>
    <row r="965" spans="5:6" s="23" customFormat="1" x14ac:dyDescent="0.3">
      <c r="E965" s="256"/>
      <c r="F965" s="256"/>
    </row>
    <row r="966" spans="5:6" s="23" customFormat="1" x14ac:dyDescent="0.3">
      <c r="E966" s="256"/>
      <c r="F966" s="256"/>
    </row>
    <row r="967" spans="5:6" s="23" customFormat="1" x14ac:dyDescent="0.3">
      <c r="E967" s="256"/>
      <c r="F967" s="256"/>
    </row>
    <row r="968" spans="5:6" s="23" customFormat="1" x14ac:dyDescent="0.3">
      <c r="E968" s="256"/>
      <c r="F968" s="256"/>
    </row>
    <row r="969" spans="5:6" s="23" customFormat="1" x14ac:dyDescent="0.3">
      <c r="E969" s="256"/>
      <c r="F969" s="256"/>
    </row>
    <row r="970" spans="5:6" s="23" customFormat="1" x14ac:dyDescent="0.3">
      <c r="E970" s="256"/>
      <c r="F970" s="256"/>
    </row>
    <row r="971" spans="5:6" s="23" customFormat="1" x14ac:dyDescent="0.3">
      <c r="E971" s="256"/>
      <c r="F971" s="256"/>
    </row>
    <row r="972" spans="5:6" s="23" customFormat="1" x14ac:dyDescent="0.3">
      <c r="E972" s="256"/>
      <c r="F972" s="256"/>
    </row>
    <row r="973" spans="5:6" s="23" customFormat="1" x14ac:dyDescent="0.3">
      <c r="E973" s="256"/>
      <c r="F973" s="256"/>
    </row>
    <row r="974" spans="5:6" s="23" customFormat="1" x14ac:dyDescent="0.3">
      <c r="E974" s="256"/>
      <c r="F974" s="256"/>
    </row>
    <row r="975" spans="5:6" s="23" customFormat="1" x14ac:dyDescent="0.3">
      <c r="E975" s="256"/>
      <c r="F975" s="256"/>
    </row>
    <row r="976" spans="5:6" s="23" customFormat="1" x14ac:dyDescent="0.3">
      <c r="E976" s="256"/>
      <c r="F976" s="256"/>
    </row>
    <row r="977" spans="5:6" s="23" customFormat="1" x14ac:dyDescent="0.3">
      <c r="E977" s="256"/>
      <c r="F977" s="256"/>
    </row>
    <row r="978" spans="5:6" s="23" customFormat="1" x14ac:dyDescent="0.3">
      <c r="E978" s="256"/>
      <c r="F978" s="256"/>
    </row>
    <row r="979" spans="5:6" s="23" customFormat="1" x14ac:dyDescent="0.3">
      <c r="E979" s="256"/>
      <c r="F979" s="256"/>
    </row>
    <row r="980" spans="5:6" s="23" customFormat="1" x14ac:dyDescent="0.3">
      <c r="E980" s="256"/>
      <c r="F980" s="256"/>
    </row>
    <row r="981" spans="5:6" s="23" customFormat="1" x14ac:dyDescent="0.3">
      <c r="E981" s="256"/>
      <c r="F981" s="256"/>
    </row>
    <row r="982" spans="5:6" s="23" customFormat="1" x14ac:dyDescent="0.3">
      <c r="E982" s="256"/>
      <c r="F982" s="256"/>
    </row>
    <row r="983" spans="5:6" s="23" customFormat="1" x14ac:dyDescent="0.3">
      <c r="E983" s="256"/>
      <c r="F983" s="256"/>
    </row>
    <row r="984" spans="5:6" s="23" customFormat="1" x14ac:dyDescent="0.3">
      <c r="E984" s="256"/>
      <c r="F984" s="256"/>
    </row>
    <row r="985" spans="5:6" s="23" customFormat="1" x14ac:dyDescent="0.3">
      <c r="E985" s="256"/>
      <c r="F985" s="256"/>
    </row>
    <row r="986" spans="5:6" s="23" customFormat="1" x14ac:dyDescent="0.3">
      <c r="E986" s="256"/>
      <c r="F986" s="256"/>
    </row>
    <row r="987" spans="5:6" s="23" customFormat="1" x14ac:dyDescent="0.3">
      <c r="E987" s="256"/>
      <c r="F987" s="256"/>
    </row>
    <row r="988" spans="5:6" s="23" customFormat="1" x14ac:dyDescent="0.3">
      <c r="E988" s="256"/>
      <c r="F988" s="256"/>
    </row>
    <row r="989" spans="5:6" s="23" customFormat="1" x14ac:dyDescent="0.3">
      <c r="E989" s="256"/>
      <c r="F989" s="256"/>
    </row>
    <row r="990" spans="5:6" s="23" customFormat="1" x14ac:dyDescent="0.3">
      <c r="E990" s="256"/>
      <c r="F990" s="256"/>
    </row>
    <row r="991" spans="5:6" s="23" customFormat="1" x14ac:dyDescent="0.3">
      <c r="E991" s="256"/>
      <c r="F991" s="256"/>
    </row>
    <row r="992" spans="5:6" s="23" customFormat="1" x14ac:dyDescent="0.3">
      <c r="E992" s="256"/>
      <c r="F992" s="256"/>
    </row>
    <row r="993" spans="5:6" s="23" customFormat="1" x14ac:dyDescent="0.3">
      <c r="E993" s="256"/>
      <c r="F993" s="256"/>
    </row>
    <row r="994" spans="5:6" s="23" customFormat="1" x14ac:dyDescent="0.3">
      <c r="E994" s="256"/>
      <c r="F994" s="256"/>
    </row>
    <row r="995" spans="5:6" s="23" customFormat="1" x14ac:dyDescent="0.3">
      <c r="E995" s="256"/>
      <c r="F995" s="256"/>
    </row>
    <row r="996" spans="5:6" s="23" customFormat="1" x14ac:dyDescent="0.3">
      <c r="E996" s="256"/>
      <c r="F996" s="256"/>
    </row>
    <row r="997" spans="5:6" s="23" customFormat="1" x14ac:dyDescent="0.3">
      <c r="E997" s="256"/>
      <c r="F997" s="256"/>
    </row>
    <row r="998" spans="5:6" s="23" customFormat="1" x14ac:dyDescent="0.3">
      <c r="E998" s="256"/>
      <c r="F998" s="256"/>
    </row>
    <row r="999" spans="5:6" s="23" customFormat="1" x14ac:dyDescent="0.3">
      <c r="E999" s="256"/>
      <c r="F999" s="256"/>
    </row>
    <row r="1000" spans="5:6" s="23" customFormat="1" x14ac:dyDescent="0.3">
      <c r="E1000" s="256"/>
      <c r="F1000" s="256"/>
    </row>
    <row r="1001" spans="5:6" s="23" customFormat="1" x14ac:dyDescent="0.3">
      <c r="E1001" s="256"/>
      <c r="F1001" s="256"/>
    </row>
    <row r="1002" spans="5:6" s="23" customFormat="1" x14ac:dyDescent="0.3">
      <c r="E1002" s="256"/>
      <c r="F1002" s="256"/>
    </row>
    <row r="1003" spans="5:6" s="23" customFormat="1" x14ac:dyDescent="0.3">
      <c r="E1003" s="256"/>
      <c r="F1003" s="256"/>
    </row>
    <row r="1004" spans="5:6" s="23" customFormat="1" x14ac:dyDescent="0.3">
      <c r="E1004" s="256"/>
      <c r="F1004" s="256"/>
    </row>
    <row r="1005" spans="5:6" s="23" customFormat="1" x14ac:dyDescent="0.3">
      <c r="E1005" s="256"/>
      <c r="F1005" s="256"/>
    </row>
    <row r="1006" spans="5:6" s="23" customFormat="1" x14ac:dyDescent="0.3">
      <c r="E1006" s="256"/>
      <c r="F1006" s="256"/>
    </row>
    <row r="1007" spans="5:6" s="23" customFormat="1" x14ac:dyDescent="0.3">
      <c r="E1007" s="256"/>
      <c r="F1007" s="256"/>
    </row>
    <row r="1008" spans="5:6" s="23" customFormat="1" x14ac:dyDescent="0.3">
      <c r="E1008" s="256"/>
      <c r="F1008" s="256"/>
    </row>
    <row r="1009" spans="5:6" s="23" customFormat="1" x14ac:dyDescent="0.3">
      <c r="E1009" s="256"/>
      <c r="F1009" s="256"/>
    </row>
    <row r="1010" spans="5:6" s="23" customFormat="1" x14ac:dyDescent="0.3">
      <c r="E1010" s="256"/>
      <c r="F1010" s="256"/>
    </row>
    <row r="1011" spans="5:6" s="23" customFormat="1" x14ac:dyDescent="0.3">
      <c r="E1011" s="256"/>
      <c r="F1011" s="256"/>
    </row>
    <row r="1012" spans="5:6" s="23" customFormat="1" x14ac:dyDescent="0.3">
      <c r="E1012" s="256"/>
      <c r="F1012" s="256"/>
    </row>
    <row r="1013" spans="5:6" s="23" customFormat="1" x14ac:dyDescent="0.3">
      <c r="E1013" s="256"/>
      <c r="F1013" s="256"/>
    </row>
    <row r="1014" spans="5:6" s="23" customFormat="1" x14ac:dyDescent="0.3">
      <c r="E1014" s="256"/>
      <c r="F1014" s="256"/>
    </row>
    <row r="1015" spans="5:6" s="23" customFormat="1" x14ac:dyDescent="0.3">
      <c r="E1015" s="256"/>
      <c r="F1015" s="256"/>
    </row>
    <row r="1016" spans="5:6" s="23" customFormat="1" x14ac:dyDescent="0.3">
      <c r="E1016" s="256"/>
      <c r="F1016" s="256"/>
    </row>
    <row r="1017" spans="5:6" s="23" customFormat="1" x14ac:dyDescent="0.3">
      <c r="E1017" s="256"/>
      <c r="F1017" s="256"/>
    </row>
    <row r="1018" spans="5:6" s="23" customFormat="1" x14ac:dyDescent="0.3">
      <c r="E1018" s="256"/>
      <c r="F1018" s="256"/>
    </row>
    <row r="1019" spans="5:6" s="23" customFormat="1" x14ac:dyDescent="0.3">
      <c r="E1019" s="256"/>
      <c r="F1019" s="256"/>
    </row>
    <row r="1020" spans="5:6" s="23" customFormat="1" x14ac:dyDescent="0.3">
      <c r="E1020" s="256"/>
      <c r="F1020" s="256"/>
    </row>
    <row r="1021" spans="5:6" s="23" customFormat="1" x14ac:dyDescent="0.3">
      <c r="E1021" s="256"/>
      <c r="F1021" s="256"/>
    </row>
    <row r="1022" spans="5:6" s="23" customFormat="1" x14ac:dyDescent="0.3">
      <c r="E1022" s="256"/>
      <c r="F1022" s="256"/>
    </row>
    <row r="1023" spans="5:6" s="23" customFormat="1" x14ac:dyDescent="0.3">
      <c r="E1023" s="256"/>
      <c r="F1023" s="256"/>
    </row>
    <row r="1024" spans="5:6" s="23" customFormat="1" x14ac:dyDescent="0.3">
      <c r="E1024" s="256"/>
      <c r="F1024" s="256"/>
    </row>
    <row r="1025" spans="5:6" s="23" customFormat="1" x14ac:dyDescent="0.3">
      <c r="E1025" s="256"/>
      <c r="F1025" s="256"/>
    </row>
    <row r="1026" spans="5:6" s="23" customFormat="1" x14ac:dyDescent="0.3">
      <c r="E1026" s="256"/>
      <c r="F1026" s="256"/>
    </row>
    <row r="1027" spans="5:6" s="23" customFormat="1" x14ac:dyDescent="0.3">
      <c r="E1027" s="256"/>
      <c r="F1027" s="256"/>
    </row>
    <row r="1028" spans="5:6" s="23" customFormat="1" x14ac:dyDescent="0.3">
      <c r="E1028" s="256"/>
      <c r="F1028" s="256"/>
    </row>
    <row r="1029" spans="5:6" s="23" customFormat="1" x14ac:dyDescent="0.3">
      <c r="E1029" s="256"/>
      <c r="F1029" s="256"/>
    </row>
    <row r="1030" spans="5:6" s="23" customFormat="1" x14ac:dyDescent="0.3">
      <c r="E1030" s="256"/>
      <c r="F1030" s="256"/>
    </row>
    <row r="1031" spans="5:6" s="23" customFormat="1" x14ac:dyDescent="0.3">
      <c r="E1031" s="256"/>
      <c r="F1031" s="256"/>
    </row>
    <row r="1032" spans="5:6" s="23" customFormat="1" x14ac:dyDescent="0.3">
      <c r="E1032" s="256"/>
      <c r="F1032" s="256"/>
    </row>
    <row r="1033" spans="5:6" s="23" customFormat="1" x14ac:dyDescent="0.3">
      <c r="E1033" s="256"/>
      <c r="F1033" s="256"/>
    </row>
    <row r="1034" spans="5:6" s="23" customFormat="1" x14ac:dyDescent="0.3">
      <c r="E1034" s="256"/>
      <c r="F1034" s="256"/>
    </row>
    <row r="1035" spans="5:6" s="23" customFormat="1" x14ac:dyDescent="0.3">
      <c r="E1035" s="256"/>
      <c r="F1035" s="256"/>
    </row>
    <row r="1036" spans="5:6" s="23" customFormat="1" x14ac:dyDescent="0.3">
      <c r="E1036" s="256"/>
      <c r="F1036" s="256"/>
    </row>
    <row r="1037" spans="5:6" s="23" customFormat="1" x14ac:dyDescent="0.3">
      <c r="E1037" s="256"/>
      <c r="F1037" s="256"/>
    </row>
    <row r="1038" spans="5:6" s="23" customFormat="1" x14ac:dyDescent="0.3">
      <c r="E1038" s="256"/>
      <c r="F1038" s="256"/>
    </row>
    <row r="1039" spans="5:6" s="23" customFormat="1" x14ac:dyDescent="0.3">
      <c r="E1039" s="256"/>
      <c r="F1039" s="256"/>
    </row>
    <row r="1040" spans="5:6" s="23" customFormat="1" x14ac:dyDescent="0.3">
      <c r="E1040" s="256"/>
      <c r="F1040" s="256"/>
    </row>
    <row r="1041" spans="5:6" s="23" customFormat="1" x14ac:dyDescent="0.3">
      <c r="E1041" s="256"/>
      <c r="F1041" s="256"/>
    </row>
    <row r="1042" spans="5:6" s="23" customFormat="1" x14ac:dyDescent="0.3">
      <c r="E1042" s="256"/>
      <c r="F1042" s="256"/>
    </row>
    <row r="1043" spans="5:6" s="23" customFormat="1" x14ac:dyDescent="0.3">
      <c r="E1043" s="256"/>
      <c r="F1043" s="256"/>
    </row>
    <row r="1044" spans="5:6" s="23" customFormat="1" x14ac:dyDescent="0.3">
      <c r="E1044" s="256"/>
      <c r="F1044" s="256"/>
    </row>
    <row r="1045" spans="5:6" s="23" customFormat="1" x14ac:dyDescent="0.3">
      <c r="E1045" s="256"/>
      <c r="F1045" s="256"/>
    </row>
    <row r="1046" spans="5:6" s="23" customFormat="1" x14ac:dyDescent="0.3">
      <c r="E1046" s="256"/>
      <c r="F1046" s="256"/>
    </row>
    <row r="1047" spans="5:6" s="23" customFormat="1" x14ac:dyDescent="0.3">
      <c r="E1047" s="256"/>
      <c r="F1047" s="256"/>
    </row>
    <row r="1048" spans="5:6" s="23" customFormat="1" x14ac:dyDescent="0.3">
      <c r="E1048" s="256"/>
      <c r="F1048" s="256"/>
    </row>
    <row r="1049" spans="5:6" s="23" customFormat="1" x14ac:dyDescent="0.3">
      <c r="E1049" s="256"/>
      <c r="F1049" s="256"/>
    </row>
    <row r="1050" spans="5:6" s="23" customFormat="1" x14ac:dyDescent="0.3">
      <c r="E1050" s="256"/>
      <c r="F1050" s="256"/>
    </row>
    <row r="1051" spans="5:6" s="23" customFormat="1" x14ac:dyDescent="0.3">
      <c r="E1051" s="256"/>
      <c r="F1051" s="256"/>
    </row>
    <row r="1052" spans="5:6" s="23" customFormat="1" x14ac:dyDescent="0.3">
      <c r="E1052" s="256"/>
      <c r="F1052" s="256"/>
    </row>
    <row r="1053" spans="5:6" s="23" customFormat="1" x14ac:dyDescent="0.3">
      <c r="E1053" s="256"/>
      <c r="F1053" s="256"/>
    </row>
    <row r="1054" spans="5:6" s="23" customFormat="1" x14ac:dyDescent="0.3">
      <c r="E1054" s="256"/>
      <c r="F1054" s="256"/>
    </row>
    <row r="1055" spans="5:6" s="23" customFormat="1" x14ac:dyDescent="0.3">
      <c r="E1055" s="256"/>
      <c r="F1055" s="256"/>
    </row>
    <row r="1056" spans="5:6" s="23" customFormat="1" x14ac:dyDescent="0.3">
      <c r="E1056" s="256"/>
      <c r="F1056" s="256"/>
    </row>
    <row r="1057" spans="5:6" s="23" customFormat="1" x14ac:dyDescent="0.3">
      <c r="E1057" s="256"/>
      <c r="F1057" s="256"/>
    </row>
    <row r="1058" spans="5:6" s="23" customFormat="1" x14ac:dyDescent="0.3">
      <c r="E1058" s="256"/>
      <c r="F1058" s="256"/>
    </row>
    <row r="1059" spans="5:6" s="23" customFormat="1" x14ac:dyDescent="0.3">
      <c r="E1059" s="256"/>
      <c r="F1059" s="256"/>
    </row>
    <row r="1060" spans="5:6" s="23" customFormat="1" x14ac:dyDescent="0.3">
      <c r="E1060" s="256"/>
      <c r="F1060" s="256"/>
    </row>
    <row r="1061" spans="5:6" s="23" customFormat="1" x14ac:dyDescent="0.3">
      <c r="E1061" s="256"/>
      <c r="F1061" s="256"/>
    </row>
    <row r="1062" spans="5:6" s="23" customFormat="1" x14ac:dyDescent="0.3">
      <c r="E1062" s="256"/>
      <c r="F1062" s="256"/>
    </row>
    <row r="1063" spans="5:6" s="23" customFormat="1" x14ac:dyDescent="0.3">
      <c r="E1063" s="256"/>
      <c r="F1063" s="256"/>
    </row>
    <row r="1064" spans="5:6" s="23" customFormat="1" x14ac:dyDescent="0.3">
      <c r="E1064" s="256"/>
      <c r="F1064" s="256"/>
    </row>
    <row r="1065" spans="5:6" s="23" customFormat="1" x14ac:dyDescent="0.3">
      <c r="E1065" s="256"/>
      <c r="F1065" s="256"/>
    </row>
    <row r="1066" spans="5:6" s="23" customFormat="1" x14ac:dyDescent="0.3">
      <c r="E1066" s="256"/>
      <c r="F1066" s="256"/>
    </row>
    <row r="1067" spans="5:6" s="23" customFormat="1" x14ac:dyDescent="0.3">
      <c r="E1067" s="256"/>
      <c r="F1067" s="256"/>
    </row>
    <row r="1068" spans="5:6" s="23" customFormat="1" x14ac:dyDescent="0.3">
      <c r="E1068" s="256"/>
      <c r="F1068" s="256"/>
    </row>
    <row r="1069" spans="5:6" s="23" customFormat="1" x14ac:dyDescent="0.3">
      <c r="E1069" s="256"/>
      <c r="F1069" s="256"/>
    </row>
    <row r="1070" spans="5:6" s="23" customFormat="1" x14ac:dyDescent="0.3">
      <c r="E1070" s="256"/>
      <c r="F1070" s="256"/>
    </row>
    <row r="1071" spans="5:6" s="23" customFormat="1" x14ac:dyDescent="0.3">
      <c r="E1071" s="256"/>
      <c r="F1071" s="256"/>
    </row>
    <row r="1072" spans="5:6" s="23" customFormat="1" x14ac:dyDescent="0.3">
      <c r="E1072" s="256"/>
      <c r="F1072" s="256"/>
    </row>
    <row r="1073" spans="5:6" s="23" customFormat="1" x14ac:dyDescent="0.3">
      <c r="E1073" s="256"/>
      <c r="F1073" s="256"/>
    </row>
    <row r="1074" spans="5:6" s="23" customFormat="1" x14ac:dyDescent="0.3">
      <c r="E1074" s="256"/>
      <c r="F1074" s="256"/>
    </row>
    <row r="1075" spans="5:6" s="23" customFormat="1" x14ac:dyDescent="0.3">
      <c r="E1075" s="256"/>
      <c r="F1075" s="256"/>
    </row>
    <row r="1076" spans="5:6" s="23" customFormat="1" x14ac:dyDescent="0.3">
      <c r="E1076" s="256"/>
      <c r="F1076" s="256"/>
    </row>
    <row r="1077" spans="5:6" s="23" customFormat="1" x14ac:dyDescent="0.3">
      <c r="E1077" s="256"/>
      <c r="F1077" s="256"/>
    </row>
    <row r="1078" spans="5:6" s="23" customFormat="1" x14ac:dyDescent="0.3">
      <c r="E1078" s="256"/>
      <c r="F1078" s="256"/>
    </row>
    <row r="1079" spans="5:6" s="23" customFormat="1" x14ac:dyDescent="0.3">
      <c r="E1079" s="256"/>
      <c r="F1079" s="256"/>
    </row>
    <row r="1080" spans="5:6" s="23" customFormat="1" x14ac:dyDescent="0.3">
      <c r="E1080" s="256"/>
      <c r="F1080" s="256"/>
    </row>
    <row r="1081" spans="5:6" s="23" customFormat="1" x14ac:dyDescent="0.3">
      <c r="E1081" s="256"/>
      <c r="F1081" s="256"/>
    </row>
    <row r="1082" spans="5:6" s="23" customFormat="1" x14ac:dyDescent="0.3">
      <c r="E1082" s="256"/>
      <c r="F1082" s="256"/>
    </row>
    <row r="1083" spans="5:6" s="23" customFormat="1" x14ac:dyDescent="0.3">
      <c r="E1083" s="256"/>
      <c r="F1083" s="256"/>
    </row>
    <row r="1084" spans="5:6" s="23" customFormat="1" x14ac:dyDescent="0.3">
      <c r="E1084" s="256"/>
      <c r="F1084" s="256"/>
    </row>
    <row r="1085" spans="5:6" s="23" customFormat="1" x14ac:dyDescent="0.3">
      <c r="E1085" s="256"/>
      <c r="F1085" s="256"/>
    </row>
    <row r="1086" spans="5:6" s="23" customFormat="1" x14ac:dyDescent="0.3">
      <c r="E1086" s="256"/>
      <c r="F1086" s="256"/>
    </row>
    <row r="1087" spans="5:6" s="23" customFormat="1" x14ac:dyDescent="0.3">
      <c r="E1087" s="256"/>
      <c r="F1087" s="256"/>
    </row>
    <row r="1088" spans="5:6" s="23" customFormat="1" x14ac:dyDescent="0.3">
      <c r="E1088" s="256"/>
      <c r="F1088" s="256"/>
    </row>
    <row r="1089" spans="5:6" s="23" customFormat="1" x14ac:dyDescent="0.3">
      <c r="E1089" s="256"/>
      <c r="F1089" s="256"/>
    </row>
    <row r="1090" spans="5:6" s="23" customFormat="1" x14ac:dyDescent="0.3">
      <c r="E1090" s="256"/>
      <c r="F1090" s="256"/>
    </row>
    <row r="1091" spans="5:6" s="23" customFormat="1" x14ac:dyDescent="0.3">
      <c r="E1091" s="256"/>
      <c r="F1091" s="256"/>
    </row>
    <row r="1092" spans="5:6" s="23" customFormat="1" x14ac:dyDescent="0.3">
      <c r="E1092" s="256"/>
      <c r="F1092" s="256"/>
    </row>
    <row r="1093" spans="5:6" s="23" customFormat="1" x14ac:dyDescent="0.3">
      <c r="E1093" s="256"/>
      <c r="F1093" s="256"/>
    </row>
    <row r="1094" spans="5:6" s="23" customFormat="1" x14ac:dyDescent="0.3">
      <c r="E1094" s="256"/>
      <c r="F1094" s="256"/>
    </row>
    <row r="1095" spans="5:6" s="23" customFormat="1" x14ac:dyDescent="0.3">
      <c r="E1095" s="256"/>
      <c r="F1095" s="256"/>
    </row>
    <row r="1096" spans="5:6" s="23" customFormat="1" x14ac:dyDescent="0.3">
      <c r="E1096" s="256"/>
      <c r="F1096" s="256"/>
    </row>
    <row r="1097" spans="5:6" s="23" customFormat="1" x14ac:dyDescent="0.3">
      <c r="E1097" s="256"/>
      <c r="F1097" s="256"/>
    </row>
    <row r="1098" spans="5:6" s="23" customFormat="1" x14ac:dyDescent="0.3">
      <c r="E1098" s="256"/>
      <c r="F1098" s="256"/>
    </row>
    <row r="1099" spans="5:6" s="23" customFormat="1" x14ac:dyDescent="0.3">
      <c r="E1099" s="256"/>
      <c r="F1099" s="256"/>
    </row>
    <row r="1100" spans="5:6" s="23" customFormat="1" x14ac:dyDescent="0.3">
      <c r="E1100" s="256"/>
      <c r="F1100" s="256"/>
    </row>
    <row r="1101" spans="5:6" s="23" customFormat="1" x14ac:dyDescent="0.3">
      <c r="E1101" s="256"/>
      <c r="F1101" s="256"/>
    </row>
    <row r="1102" spans="5:6" s="23" customFormat="1" x14ac:dyDescent="0.3">
      <c r="E1102" s="256"/>
      <c r="F1102" s="256"/>
    </row>
    <row r="1103" spans="5:6" s="23" customFormat="1" x14ac:dyDescent="0.3">
      <c r="E1103" s="256"/>
      <c r="F1103" s="256"/>
    </row>
    <row r="1104" spans="5:6" s="23" customFormat="1" x14ac:dyDescent="0.3">
      <c r="E1104" s="256"/>
      <c r="F1104" s="256"/>
    </row>
    <row r="1105" spans="5:6" s="23" customFormat="1" x14ac:dyDescent="0.3">
      <c r="E1105" s="256"/>
      <c r="F1105" s="256"/>
    </row>
    <row r="1106" spans="5:6" s="23" customFormat="1" x14ac:dyDescent="0.3">
      <c r="E1106" s="256"/>
      <c r="F1106" s="256"/>
    </row>
    <row r="1107" spans="5:6" s="23" customFormat="1" x14ac:dyDescent="0.3">
      <c r="E1107" s="256"/>
      <c r="F1107" s="256"/>
    </row>
    <row r="1108" spans="5:6" s="23" customFormat="1" x14ac:dyDescent="0.3">
      <c r="E1108" s="256"/>
      <c r="F1108" s="256"/>
    </row>
    <row r="1109" spans="5:6" s="23" customFormat="1" x14ac:dyDescent="0.3">
      <c r="E1109" s="256"/>
      <c r="F1109" s="256"/>
    </row>
    <row r="1110" spans="5:6" s="23" customFormat="1" x14ac:dyDescent="0.3">
      <c r="E1110" s="256"/>
      <c r="F1110" s="256"/>
    </row>
    <row r="1111" spans="5:6" s="23" customFormat="1" x14ac:dyDescent="0.3">
      <c r="E1111" s="256"/>
      <c r="F1111" s="256"/>
    </row>
    <row r="1112" spans="5:6" s="23" customFormat="1" x14ac:dyDescent="0.3">
      <c r="E1112" s="256"/>
      <c r="F1112" s="256"/>
    </row>
    <row r="1113" spans="5:6" s="23" customFormat="1" x14ac:dyDescent="0.3">
      <c r="E1113" s="256"/>
      <c r="F1113" s="256"/>
    </row>
    <row r="1114" spans="5:6" s="23" customFormat="1" x14ac:dyDescent="0.3">
      <c r="E1114" s="256"/>
      <c r="F1114" s="256"/>
    </row>
    <row r="1115" spans="5:6" s="23" customFormat="1" x14ac:dyDescent="0.3">
      <c r="E1115" s="256"/>
      <c r="F1115" s="256"/>
    </row>
    <row r="1116" spans="5:6" s="23" customFormat="1" x14ac:dyDescent="0.3">
      <c r="E1116" s="256"/>
      <c r="F1116" s="256"/>
    </row>
    <row r="1117" spans="5:6" s="23" customFormat="1" x14ac:dyDescent="0.3">
      <c r="E1117" s="256"/>
      <c r="F1117" s="256"/>
    </row>
    <row r="1118" spans="5:6" s="23" customFormat="1" x14ac:dyDescent="0.3">
      <c r="E1118" s="256"/>
      <c r="F1118" s="256"/>
    </row>
    <row r="1119" spans="5:6" s="23" customFormat="1" x14ac:dyDescent="0.3">
      <c r="E1119" s="256"/>
      <c r="F1119" s="256"/>
    </row>
    <row r="1120" spans="5:6" s="23" customFormat="1" x14ac:dyDescent="0.3">
      <c r="E1120" s="256"/>
      <c r="F1120" s="256"/>
    </row>
    <row r="1121" spans="5:6" s="23" customFormat="1" x14ac:dyDescent="0.3">
      <c r="E1121" s="256"/>
      <c r="F1121" s="256"/>
    </row>
    <row r="1122" spans="5:6" s="23" customFormat="1" x14ac:dyDescent="0.3">
      <c r="E1122" s="256"/>
      <c r="F1122" s="256"/>
    </row>
    <row r="1123" spans="5:6" s="23" customFormat="1" x14ac:dyDescent="0.3">
      <c r="E1123" s="256"/>
      <c r="F1123" s="256"/>
    </row>
    <row r="1124" spans="5:6" s="23" customFormat="1" x14ac:dyDescent="0.3">
      <c r="E1124" s="256"/>
      <c r="F1124" s="256"/>
    </row>
    <row r="1125" spans="5:6" s="23" customFormat="1" x14ac:dyDescent="0.3">
      <c r="E1125" s="256"/>
      <c r="F1125" s="256"/>
    </row>
    <row r="1126" spans="5:6" s="23" customFormat="1" x14ac:dyDescent="0.3">
      <c r="E1126" s="256"/>
      <c r="F1126" s="256"/>
    </row>
    <row r="1127" spans="5:6" s="23" customFormat="1" x14ac:dyDescent="0.3">
      <c r="E1127" s="256"/>
      <c r="F1127" s="256"/>
    </row>
    <row r="1128" spans="5:6" s="23" customFormat="1" x14ac:dyDescent="0.3">
      <c r="E1128" s="256"/>
      <c r="F1128" s="256"/>
    </row>
    <row r="1129" spans="5:6" s="23" customFormat="1" x14ac:dyDescent="0.3">
      <c r="E1129" s="256"/>
      <c r="F1129" s="256"/>
    </row>
    <row r="1130" spans="5:6" s="23" customFormat="1" x14ac:dyDescent="0.3">
      <c r="E1130" s="256"/>
      <c r="F1130" s="256"/>
    </row>
    <row r="1131" spans="5:6" s="23" customFormat="1" x14ac:dyDescent="0.3">
      <c r="E1131" s="256"/>
      <c r="F1131" s="256"/>
    </row>
    <row r="1132" spans="5:6" s="23" customFormat="1" x14ac:dyDescent="0.3">
      <c r="E1132" s="256"/>
      <c r="F1132" s="256"/>
    </row>
    <row r="1133" spans="5:6" s="23" customFormat="1" x14ac:dyDescent="0.3">
      <c r="E1133" s="256"/>
      <c r="F1133" s="256"/>
    </row>
    <row r="1134" spans="5:6" s="23" customFormat="1" x14ac:dyDescent="0.3">
      <c r="E1134" s="256"/>
      <c r="F1134" s="256"/>
    </row>
    <row r="1135" spans="5:6" s="23" customFormat="1" x14ac:dyDescent="0.3">
      <c r="E1135" s="256"/>
      <c r="F1135" s="256"/>
    </row>
    <row r="1136" spans="5:6" s="23" customFormat="1" x14ac:dyDescent="0.3">
      <c r="E1136" s="256"/>
      <c r="F1136" s="256"/>
    </row>
    <row r="1137" spans="5:6" s="23" customFormat="1" x14ac:dyDescent="0.3">
      <c r="E1137" s="256"/>
      <c r="F1137" s="256"/>
    </row>
    <row r="1138" spans="5:6" s="23" customFormat="1" x14ac:dyDescent="0.3">
      <c r="E1138" s="256"/>
      <c r="F1138" s="256"/>
    </row>
    <row r="1139" spans="5:6" s="23" customFormat="1" x14ac:dyDescent="0.3">
      <c r="E1139" s="256"/>
      <c r="F1139" s="256"/>
    </row>
    <row r="1140" spans="5:6" s="23" customFormat="1" x14ac:dyDescent="0.3">
      <c r="E1140" s="256"/>
      <c r="F1140" s="256"/>
    </row>
    <row r="1141" spans="5:6" s="23" customFormat="1" x14ac:dyDescent="0.3">
      <c r="E1141" s="256"/>
      <c r="F1141" s="256"/>
    </row>
    <row r="1142" spans="5:6" s="23" customFormat="1" x14ac:dyDescent="0.3">
      <c r="E1142" s="256"/>
      <c r="F1142" s="256"/>
    </row>
    <row r="1143" spans="5:6" s="23" customFormat="1" x14ac:dyDescent="0.3">
      <c r="E1143" s="256"/>
      <c r="F1143" s="256"/>
    </row>
    <row r="1144" spans="5:6" s="23" customFormat="1" x14ac:dyDescent="0.3">
      <c r="E1144" s="256"/>
      <c r="F1144" s="256"/>
    </row>
    <row r="1145" spans="5:6" s="23" customFormat="1" x14ac:dyDescent="0.3">
      <c r="E1145" s="256"/>
      <c r="F1145" s="256"/>
    </row>
    <row r="1146" spans="5:6" s="23" customFormat="1" x14ac:dyDescent="0.3">
      <c r="E1146" s="256"/>
      <c r="F1146" s="256"/>
    </row>
    <row r="1147" spans="5:6" s="23" customFormat="1" x14ac:dyDescent="0.3">
      <c r="E1147" s="256"/>
      <c r="F1147" s="256"/>
    </row>
    <row r="1148" spans="5:6" s="23" customFormat="1" x14ac:dyDescent="0.3">
      <c r="E1148" s="256"/>
      <c r="F1148" s="256"/>
    </row>
    <row r="1149" spans="5:6" s="23" customFormat="1" x14ac:dyDescent="0.3">
      <c r="E1149" s="256"/>
      <c r="F1149" s="256"/>
    </row>
    <row r="1150" spans="5:6" s="23" customFormat="1" x14ac:dyDescent="0.3">
      <c r="E1150" s="256"/>
      <c r="F1150" s="256"/>
    </row>
    <row r="1151" spans="5:6" s="23" customFormat="1" x14ac:dyDescent="0.3">
      <c r="E1151" s="256"/>
      <c r="F1151" s="256"/>
    </row>
    <row r="1152" spans="5:6" s="23" customFormat="1" x14ac:dyDescent="0.3">
      <c r="E1152" s="256"/>
      <c r="F1152" s="256"/>
    </row>
    <row r="1153" spans="5:6" s="23" customFormat="1" x14ac:dyDescent="0.3">
      <c r="E1153" s="256"/>
      <c r="F1153" s="256"/>
    </row>
    <row r="1154" spans="5:6" s="23" customFormat="1" x14ac:dyDescent="0.3">
      <c r="E1154" s="256"/>
      <c r="F1154" s="256"/>
    </row>
    <row r="1155" spans="5:6" s="23" customFormat="1" x14ac:dyDescent="0.3">
      <c r="E1155" s="256"/>
      <c r="F1155" s="256"/>
    </row>
    <row r="1156" spans="5:6" s="23" customFormat="1" x14ac:dyDescent="0.3">
      <c r="E1156" s="256"/>
      <c r="F1156" s="256"/>
    </row>
    <row r="1157" spans="5:6" s="23" customFormat="1" x14ac:dyDescent="0.3">
      <c r="E1157" s="256"/>
      <c r="F1157" s="256"/>
    </row>
    <row r="1158" spans="5:6" s="23" customFormat="1" x14ac:dyDescent="0.3">
      <c r="E1158" s="256"/>
      <c r="F1158" s="256"/>
    </row>
    <row r="1159" spans="5:6" s="23" customFormat="1" x14ac:dyDescent="0.3">
      <c r="E1159" s="256"/>
      <c r="F1159" s="256"/>
    </row>
    <row r="1160" spans="5:6" s="23" customFormat="1" x14ac:dyDescent="0.3">
      <c r="E1160" s="256"/>
      <c r="F1160" s="256"/>
    </row>
    <row r="1161" spans="5:6" s="23" customFormat="1" x14ac:dyDescent="0.3">
      <c r="E1161" s="256"/>
      <c r="F1161" s="256"/>
    </row>
    <row r="1162" spans="5:6" s="23" customFormat="1" x14ac:dyDescent="0.3">
      <c r="E1162" s="256"/>
      <c r="F1162" s="256"/>
    </row>
    <row r="1163" spans="5:6" s="23" customFormat="1" x14ac:dyDescent="0.3">
      <c r="E1163" s="256"/>
      <c r="F1163" s="256"/>
    </row>
    <row r="1164" spans="5:6" s="23" customFormat="1" x14ac:dyDescent="0.3">
      <c r="E1164" s="256"/>
      <c r="F1164" s="256"/>
    </row>
    <row r="1165" spans="5:6" s="23" customFormat="1" x14ac:dyDescent="0.3">
      <c r="E1165" s="256"/>
      <c r="F1165" s="256"/>
    </row>
    <row r="1166" spans="5:6" s="23" customFormat="1" x14ac:dyDescent="0.3">
      <c r="E1166" s="256"/>
      <c r="F1166" s="256"/>
    </row>
    <row r="1167" spans="5:6" s="23" customFormat="1" x14ac:dyDescent="0.3">
      <c r="E1167" s="256"/>
      <c r="F1167" s="256"/>
    </row>
    <row r="1168" spans="5:6" s="23" customFormat="1" x14ac:dyDescent="0.3">
      <c r="E1168" s="256"/>
      <c r="F1168" s="256"/>
    </row>
    <row r="1169" spans="5:6" s="23" customFormat="1" x14ac:dyDescent="0.3">
      <c r="E1169" s="256"/>
      <c r="F1169" s="256"/>
    </row>
    <row r="1170" spans="5:6" s="23" customFormat="1" x14ac:dyDescent="0.3">
      <c r="E1170" s="256"/>
      <c r="F1170" s="256"/>
    </row>
    <row r="1171" spans="5:6" s="23" customFormat="1" x14ac:dyDescent="0.3">
      <c r="E1171" s="256"/>
      <c r="F1171" s="256"/>
    </row>
    <row r="1172" spans="5:6" s="23" customFormat="1" x14ac:dyDescent="0.3">
      <c r="E1172" s="256"/>
      <c r="F1172" s="256"/>
    </row>
    <row r="1173" spans="5:6" s="23" customFormat="1" x14ac:dyDescent="0.3">
      <c r="E1173" s="256"/>
      <c r="F1173" s="256"/>
    </row>
    <row r="1174" spans="5:6" s="23" customFormat="1" x14ac:dyDescent="0.3">
      <c r="E1174" s="256"/>
      <c r="F1174" s="256"/>
    </row>
    <row r="1175" spans="5:6" s="23" customFormat="1" x14ac:dyDescent="0.3">
      <c r="E1175" s="256"/>
      <c r="F1175" s="256"/>
    </row>
    <row r="1176" spans="5:6" s="23" customFormat="1" x14ac:dyDescent="0.3">
      <c r="E1176" s="256"/>
      <c r="F1176" s="256"/>
    </row>
    <row r="1177" spans="5:6" s="23" customFormat="1" x14ac:dyDescent="0.3">
      <c r="E1177" s="256"/>
      <c r="F1177" s="256"/>
    </row>
    <row r="1178" spans="5:6" s="23" customFormat="1" x14ac:dyDescent="0.3">
      <c r="E1178" s="256"/>
      <c r="F1178" s="256"/>
    </row>
    <row r="1179" spans="5:6" s="23" customFormat="1" x14ac:dyDescent="0.3">
      <c r="E1179" s="256"/>
      <c r="F1179" s="256"/>
    </row>
    <row r="1180" spans="5:6" s="23" customFormat="1" x14ac:dyDescent="0.3">
      <c r="E1180" s="256"/>
      <c r="F1180" s="256"/>
    </row>
    <row r="1181" spans="5:6" s="23" customFormat="1" x14ac:dyDescent="0.3">
      <c r="E1181" s="256"/>
      <c r="F1181" s="256"/>
    </row>
    <row r="1182" spans="5:6" s="23" customFormat="1" x14ac:dyDescent="0.3">
      <c r="E1182" s="256"/>
      <c r="F1182" s="256"/>
    </row>
    <row r="1183" spans="5:6" s="23" customFormat="1" x14ac:dyDescent="0.3">
      <c r="E1183" s="256"/>
      <c r="F1183" s="256"/>
    </row>
    <row r="1184" spans="5:6" s="23" customFormat="1" x14ac:dyDescent="0.3">
      <c r="E1184" s="256"/>
      <c r="F1184" s="256"/>
    </row>
    <row r="1185" spans="5:6" s="23" customFormat="1" x14ac:dyDescent="0.3">
      <c r="E1185" s="256"/>
      <c r="F1185" s="256"/>
    </row>
    <row r="1186" spans="5:6" s="23" customFormat="1" x14ac:dyDescent="0.3">
      <c r="E1186" s="256"/>
      <c r="F1186" s="256"/>
    </row>
    <row r="1187" spans="5:6" s="23" customFormat="1" x14ac:dyDescent="0.3">
      <c r="E1187" s="256"/>
      <c r="F1187" s="256"/>
    </row>
    <row r="1188" spans="5:6" s="23" customFormat="1" x14ac:dyDescent="0.3">
      <c r="E1188" s="256"/>
      <c r="F1188" s="256"/>
    </row>
    <row r="1189" spans="5:6" s="23" customFormat="1" x14ac:dyDescent="0.3">
      <c r="E1189" s="256"/>
      <c r="F1189" s="256"/>
    </row>
    <row r="1190" spans="5:6" s="23" customFormat="1" x14ac:dyDescent="0.3">
      <c r="E1190" s="256"/>
      <c r="F1190" s="256"/>
    </row>
    <row r="1191" spans="5:6" s="23" customFormat="1" x14ac:dyDescent="0.3">
      <c r="E1191" s="256"/>
      <c r="F1191" s="256"/>
    </row>
    <row r="1192" spans="5:6" s="23" customFormat="1" x14ac:dyDescent="0.3">
      <c r="E1192" s="256"/>
      <c r="F1192" s="256"/>
    </row>
    <row r="1193" spans="5:6" s="23" customFormat="1" x14ac:dyDescent="0.3">
      <c r="E1193" s="256"/>
      <c r="F1193" s="256"/>
    </row>
    <row r="1194" spans="5:6" s="23" customFormat="1" x14ac:dyDescent="0.3">
      <c r="E1194" s="256"/>
      <c r="F1194" s="256"/>
    </row>
    <row r="1195" spans="5:6" s="23" customFormat="1" x14ac:dyDescent="0.3">
      <c r="E1195" s="256"/>
      <c r="F1195" s="256"/>
    </row>
    <row r="1196" spans="5:6" s="23" customFormat="1" x14ac:dyDescent="0.3">
      <c r="E1196" s="256"/>
      <c r="F1196" s="256"/>
    </row>
    <row r="1197" spans="5:6" s="23" customFormat="1" x14ac:dyDescent="0.3">
      <c r="E1197" s="256"/>
      <c r="F1197" s="256"/>
    </row>
    <row r="1198" spans="5:6" s="23" customFormat="1" x14ac:dyDescent="0.3">
      <c r="E1198" s="256"/>
      <c r="F1198" s="256"/>
    </row>
    <row r="1199" spans="5:6" s="23" customFormat="1" x14ac:dyDescent="0.3">
      <c r="E1199" s="256"/>
      <c r="F1199" s="256"/>
    </row>
    <row r="1200" spans="5:6" s="23" customFormat="1" x14ac:dyDescent="0.3">
      <c r="E1200" s="256"/>
      <c r="F1200" s="256"/>
    </row>
    <row r="1201" spans="5:6" s="23" customFormat="1" x14ac:dyDescent="0.3">
      <c r="E1201" s="256"/>
      <c r="F1201" s="256"/>
    </row>
    <row r="1202" spans="5:6" s="23" customFormat="1" x14ac:dyDescent="0.3">
      <c r="E1202" s="256"/>
      <c r="F1202" s="256"/>
    </row>
    <row r="1203" spans="5:6" s="23" customFormat="1" x14ac:dyDescent="0.3">
      <c r="E1203" s="256"/>
      <c r="F1203" s="256"/>
    </row>
    <row r="1204" spans="5:6" s="23" customFormat="1" x14ac:dyDescent="0.3">
      <c r="E1204" s="256"/>
      <c r="F1204" s="256"/>
    </row>
    <row r="1205" spans="5:6" s="23" customFormat="1" x14ac:dyDescent="0.3">
      <c r="E1205" s="256"/>
      <c r="F1205" s="256"/>
    </row>
    <row r="1206" spans="5:6" s="23" customFormat="1" x14ac:dyDescent="0.3">
      <c r="E1206" s="256"/>
      <c r="F1206" s="256"/>
    </row>
    <row r="1207" spans="5:6" s="23" customFormat="1" x14ac:dyDescent="0.3">
      <c r="E1207" s="256"/>
      <c r="F1207" s="256"/>
    </row>
    <row r="1208" spans="5:6" s="23" customFormat="1" x14ac:dyDescent="0.3">
      <c r="E1208" s="256"/>
      <c r="F1208" s="256"/>
    </row>
    <row r="1209" spans="5:6" s="23" customFormat="1" x14ac:dyDescent="0.3">
      <c r="E1209" s="256"/>
      <c r="F1209" s="256"/>
    </row>
    <row r="1210" spans="5:6" s="23" customFormat="1" x14ac:dyDescent="0.3">
      <c r="E1210" s="256"/>
      <c r="F1210" s="256"/>
    </row>
    <row r="1211" spans="5:6" s="23" customFormat="1" x14ac:dyDescent="0.3">
      <c r="E1211" s="256"/>
      <c r="F1211" s="256"/>
    </row>
    <row r="1212" spans="5:6" s="23" customFormat="1" x14ac:dyDescent="0.3">
      <c r="E1212" s="256"/>
      <c r="F1212" s="256"/>
    </row>
    <row r="1213" spans="5:6" s="23" customFormat="1" x14ac:dyDescent="0.3">
      <c r="E1213" s="256"/>
      <c r="F1213" s="256"/>
    </row>
    <row r="1214" spans="5:6" s="23" customFormat="1" x14ac:dyDescent="0.3">
      <c r="E1214" s="256"/>
      <c r="F1214" s="256"/>
    </row>
    <row r="1215" spans="5:6" s="23" customFormat="1" x14ac:dyDescent="0.3">
      <c r="E1215" s="256"/>
      <c r="F1215" s="256"/>
    </row>
    <row r="1216" spans="5:6" s="23" customFormat="1" x14ac:dyDescent="0.3">
      <c r="E1216" s="256"/>
      <c r="F1216" s="256"/>
    </row>
    <row r="1217" spans="5:6" s="23" customFormat="1" x14ac:dyDescent="0.3">
      <c r="E1217" s="256"/>
      <c r="F1217" s="256"/>
    </row>
    <row r="1218" spans="5:6" s="23" customFormat="1" x14ac:dyDescent="0.3">
      <c r="E1218" s="256"/>
      <c r="F1218" s="256"/>
    </row>
    <row r="1219" spans="5:6" s="23" customFormat="1" x14ac:dyDescent="0.3">
      <c r="E1219" s="256"/>
      <c r="F1219" s="256"/>
    </row>
    <row r="1220" spans="5:6" s="23" customFormat="1" x14ac:dyDescent="0.3">
      <c r="E1220" s="256"/>
      <c r="F1220" s="256"/>
    </row>
    <row r="1221" spans="5:6" s="23" customFormat="1" x14ac:dyDescent="0.3">
      <c r="E1221" s="256"/>
      <c r="F1221" s="256"/>
    </row>
    <row r="1222" spans="5:6" s="23" customFormat="1" x14ac:dyDescent="0.3">
      <c r="E1222" s="256"/>
      <c r="F1222" s="256"/>
    </row>
    <row r="1223" spans="5:6" s="23" customFormat="1" x14ac:dyDescent="0.3">
      <c r="E1223" s="256"/>
      <c r="F1223" s="256"/>
    </row>
    <row r="1224" spans="5:6" s="23" customFormat="1" x14ac:dyDescent="0.3">
      <c r="E1224" s="256"/>
      <c r="F1224" s="256"/>
    </row>
    <row r="1225" spans="5:6" s="23" customFormat="1" x14ac:dyDescent="0.3">
      <c r="E1225" s="256"/>
      <c r="F1225" s="256"/>
    </row>
    <row r="1226" spans="5:6" s="23" customFormat="1" x14ac:dyDescent="0.3">
      <c r="E1226" s="256"/>
      <c r="F1226" s="256"/>
    </row>
    <row r="1227" spans="5:6" s="23" customFormat="1" x14ac:dyDescent="0.3">
      <c r="E1227" s="256"/>
      <c r="F1227" s="256"/>
    </row>
    <row r="1228" spans="5:6" s="23" customFormat="1" x14ac:dyDescent="0.3">
      <c r="E1228" s="256"/>
      <c r="F1228" s="256"/>
    </row>
    <row r="1229" spans="5:6" s="23" customFormat="1" x14ac:dyDescent="0.3">
      <c r="E1229" s="256"/>
      <c r="F1229" s="256"/>
    </row>
    <row r="1230" spans="5:6" s="23" customFormat="1" x14ac:dyDescent="0.3">
      <c r="E1230" s="256"/>
      <c r="F1230" s="256"/>
    </row>
    <row r="1231" spans="5:6" s="23" customFormat="1" x14ac:dyDescent="0.3">
      <c r="E1231" s="256"/>
      <c r="F1231" s="256"/>
    </row>
    <row r="1232" spans="5:6" s="23" customFormat="1" x14ac:dyDescent="0.3">
      <c r="E1232" s="256"/>
      <c r="F1232" s="256"/>
    </row>
    <row r="1233" spans="5:6" s="23" customFormat="1" x14ac:dyDescent="0.3">
      <c r="E1233" s="256"/>
      <c r="F1233" s="256"/>
    </row>
    <row r="1234" spans="5:6" s="23" customFormat="1" x14ac:dyDescent="0.3">
      <c r="E1234" s="256"/>
      <c r="F1234" s="256"/>
    </row>
    <row r="1235" spans="5:6" s="23" customFormat="1" x14ac:dyDescent="0.3">
      <c r="E1235" s="256"/>
      <c r="F1235" s="256"/>
    </row>
    <row r="1236" spans="5:6" s="23" customFormat="1" x14ac:dyDescent="0.3">
      <c r="E1236" s="256"/>
      <c r="F1236" s="256"/>
    </row>
    <row r="1237" spans="5:6" s="23" customFormat="1" x14ac:dyDescent="0.3">
      <c r="E1237" s="256"/>
      <c r="F1237" s="256"/>
    </row>
    <row r="1238" spans="5:6" s="23" customFormat="1" x14ac:dyDescent="0.3">
      <c r="E1238" s="256"/>
      <c r="F1238" s="256"/>
    </row>
    <row r="1239" spans="5:6" s="23" customFormat="1" x14ac:dyDescent="0.3">
      <c r="E1239" s="256"/>
      <c r="F1239" s="256"/>
    </row>
    <row r="1240" spans="5:6" s="23" customFormat="1" x14ac:dyDescent="0.3">
      <c r="E1240" s="256"/>
      <c r="F1240" s="256"/>
    </row>
    <row r="1241" spans="5:6" s="23" customFormat="1" x14ac:dyDescent="0.3">
      <c r="E1241" s="256"/>
      <c r="F1241" s="256"/>
    </row>
    <row r="1242" spans="5:6" s="23" customFormat="1" x14ac:dyDescent="0.3">
      <c r="E1242" s="256"/>
      <c r="F1242" s="256"/>
    </row>
    <row r="1243" spans="5:6" s="23" customFormat="1" x14ac:dyDescent="0.3">
      <c r="E1243" s="256"/>
      <c r="F1243" s="256"/>
    </row>
    <row r="1244" spans="5:6" s="23" customFormat="1" x14ac:dyDescent="0.3">
      <c r="E1244" s="256"/>
      <c r="F1244" s="256"/>
    </row>
    <row r="1245" spans="5:6" s="23" customFormat="1" x14ac:dyDescent="0.3">
      <c r="E1245" s="256"/>
      <c r="F1245" s="256"/>
    </row>
    <row r="1246" spans="5:6" s="23" customFormat="1" x14ac:dyDescent="0.3">
      <c r="E1246" s="256"/>
      <c r="F1246" s="256"/>
    </row>
    <row r="1247" spans="5:6" s="23" customFormat="1" x14ac:dyDescent="0.3">
      <c r="E1247" s="256"/>
      <c r="F1247" s="256"/>
    </row>
    <row r="1248" spans="5:6" s="23" customFormat="1" x14ac:dyDescent="0.3">
      <c r="E1248" s="256"/>
      <c r="F1248" s="256"/>
    </row>
    <row r="1249" spans="5:6" s="23" customFormat="1" x14ac:dyDescent="0.3">
      <c r="E1249" s="256"/>
      <c r="F1249" s="256"/>
    </row>
    <row r="1250" spans="5:6" s="23" customFormat="1" x14ac:dyDescent="0.3">
      <c r="E1250" s="256"/>
      <c r="F1250" s="256"/>
    </row>
    <row r="1251" spans="5:6" s="23" customFormat="1" x14ac:dyDescent="0.3">
      <c r="E1251" s="256"/>
      <c r="F1251" s="256"/>
    </row>
    <row r="1252" spans="5:6" s="23" customFormat="1" x14ac:dyDescent="0.3">
      <c r="E1252" s="256"/>
      <c r="F1252" s="256"/>
    </row>
    <row r="1253" spans="5:6" s="23" customFormat="1" x14ac:dyDescent="0.3">
      <c r="E1253" s="256"/>
      <c r="F1253" s="256"/>
    </row>
    <row r="1254" spans="5:6" s="23" customFormat="1" x14ac:dyDescent="0.3">
      <c r="E1254" s="256"/>
      <c r="F1254" s="256"/>
    </row>
    <row r="1255" spans="5:6" s="23" customFormat="1" x14ac:dyDescent="0.3">
      <c r="E1255" s="256"/>
      <c r="F1255" s="256"/>
    </row>
    <row r="1256" spans="5:6" s="23" customFormat="1" x14ac:dyDescent="0.3">
      <c r="E1256" s="256"/>
      <c r="F1256" s="256"/>
    </row>
    <row r="1257" spans="5:6" s="23" customFormat="1" x14ac:dyDescent="0.3">
      <c r="E1257" s="256"/>
      <c r="F1257" s="256"/>
    </row>
    <row r="1258" spans="5:6" s="23" customFormat="1" x14ac:dyDescent="0.3">
      <c r="E1258" s="256"/>
      <c r="F1258" s="256"/>
    </row>
    <row r="1259" spans="5:6" s="23" customFormat="1" x14ac:dyDescent="0.3">
      <c r="E1259" s="256"/>
      <c r="F1259" s="256"/>
    </row>
    <row r="1260" spans="5:6" s="23" customFormat="1" x14ac:dyDescent="0.3">
      <c r="E1260" s="256"/>
      <c r="F1260" s="256"/>
    </row>
    <row r="1261" spans="5:6" s="23" customFormat="1" x14ac:dyDescent="0.3">
      <c r="E1261" s="256"/>
      <c r="F1261" s="256"/>
    </row>
    <row r="1262" spans="5:6" s="23" customFormat="1" x14ac:dyDescent="0.3">
      <c r="E1262" s="256"/>
      <c r="F1262" s="256"/>
    </row>
    <row r="1263" spans="5:6" s="23" customFormat="1" x14ac:dyDescent="0.3">
      <c r="E1263" s="256"/>
      <c r="F1263" s="256"/>
    </row>
    <row r="1264" spans="5:6" s="23" customFormat="1" x14ac:dyDescent="0.3">
      <c r="E1264" s="256"/>
      <c r="F1264" s="256"/>
    </row>
    <row r="1265" spans="5:6" s="23" customFormat="1" x14ac:dyDescent="0.3">
      <c r="E1265" s="256"/>
      <c r="F1265" s="256"/>
    </row>
    <row r="1266" spans="5:6" s="23" customFormat="1" x14ac:dyDescent="0.3">
      <c r="E1266" s="256"/>
      <c r="F1266" s="256"/>
    </row>
    <row r="1267" spans="5:6" s="23" customFormat="1" x14ac:dyDescent="0.3">
      <c r="E1267" s="256"/>
      <c r="F1267" s="256"/>
    </row>
    <row r="1268" spans="5:6" s="23" customFormat="1" x14ac:dyDescent="0.3">
      <c r="E1268" s="256"/>
      <c r="F1268" s="256"/>
    </row>
    <row r="1269" spans="5:6" s="23" customFormat="1" x14ac:dyDescent="0.3">
      <c r="E1269" s="256"/>
      <c r="F1269" s="256"/>
    </row>
    <row r="1270" spans="5:6" s="23" customFormat="1" x14ac:dyDescent="0.3">
      <c r="E1270" s="256"/>
      <c r="F1270" s="256"/>
    </row>
    <row r="1271" spans="5:6" s="23" customFormat="1" x14ac:dyDescent="0.3">
      <c r="E1271" s="256"/>
      <c r="F1271" s="256"/>
    </row>
    <row r="1272" spans="5:6" s="23" customFormat="1" x14ac:dyDescent="0.3">
      <c r="E1272" s="256"/>
      <c r="F1272" s="256"/>
    </row>
    <row r="1273" spans="5:6" s="23" customFormat="1" x14ac:dyDescent="0.3">
      <c r="E1273" s="256"/>
      <c r="F1273" s="256"/>
    </row>
    <row r="1274" spans="5:6" s="23" customFormat="1" x14ac:dyDescent="0.3">
      <c r="E1274" s="256"/>
      <c r="F1274" s="256"/>
    </row>
    <row r="1275" spans="5:6" s="23" customFormat="1" x14ac:dyDescent="0.3">
      <c r="E1275" s="256"/>
      <c r="F1275" s="256"/>
    </row>
    <row r="1276" spans="5:6" s="23" customFormat="1" x14ac:dyDescent="0.3">
      <c r="E1276" s="256"/>
      <c r="F1276" s="256"/>
    </row>
    <row r="1277" spans="5:6" s="23" customFormat="1" x14ac:dyDescent="0.3">
      <c r="E1277" s="256"/>
      <c r="F1277" s="256"/>
    </row>
    <row r="1278" spans="5:6" s="23" customFormat="1" x14ac:dyDescent="0.3">
      <c r="E1278" s="256"/>
      <c r="F1278" s="256"/>
    </row>
    <row r="1279" spans="5:6" s="23" customFormat="1" x14ac:dyDescent="0.3">
      <c r="E1279" s="256"/>
      <c r="F1279" s="256"/>
    </row>
    <row r="1280" spans="5:6" s="23" customFormat="1" x14ac:dyDescent="0.3">
      <c r="E1280" s="256"/>
      <c r="F1280" s="256"/>
    </row>
    <row r="1281" spans="5:6" s="23" customFormat="1" x14ac:dyDescent="0.3">
      <c r="E1281" s="256"/>
      <c r="F1281" s="256"/>
    </row>
    <row r="1282" spans="5:6" s="23" customFormat="1" x14ac:dyDescent="0.3">
      <c r="E1282" s="256"/>
      <c r="F1282" s="256"/>
    </row>
    <row r="1283" spans="5:6" s="23" customFormat="1" x14ac:dyDescent="0.3">
      <c r="E1283" s="256"/>
      <c r="F1283" s="256"/>
    </row>
    <row r="1284" spans="5:6" s="23" customFormat="1" x14ac:dyDescent="0.3">
      <c r="E1284" s="256"/>
      <c r="F1284" s="256"/>
    </row>
    <row r="1285" spans="5:6" s="23" customFormat="1" x14ac:dyDescent="0.3">
      <c r="E1285" s="256"/>
      <c r="F1285" s="256"/>
    </row>
    <row r="1286" spans="5:6" s="23" customFormat="1" x14ac:dyDescent="0.3">
      <c r="E1286" s="256"/>
      <c r="F1286" s="256"/>
    </row>
    <row r="1287" spans="5:6" s="23" customFormat="1" x14ac:dyDescent="0.3">
      <c r="E1287" s="256"/>
      <c r="F1287" s="256"/>
    </row>
    <row r="1288" spans="5:6" s="23" customFormat="1" x14ac:dyDescent="0.3">
      <c r="E1288" s="256"/>
      <c r="F1288" s="256"/>
    </row>
    <row r="1289" spans="5:6" s="23" customFormat="1" x14ac:dyDescent="0.3">
      <c r="E1289" s="256"/>
      <c r="F1289" s="256"/>
    </row>
    <row r="1290" spans="5:6" s="23" customFormat="1" x14ac:dyDescent="0.3">
      <c r="E1290" s="256"/>
      <c r="F1290" s="256"/>
    </row>
    <row r="1291" spans="5:6" s="23" customFormat="1" x14ac:dyDescent="0.3">
      <c r="E1291" s="256"/>
      <c r="F1291" s="256"/>
    </row>
    <row r="1292" spans="5:6" s="23" customFormat="1" x14ac:dyDescent="0.3">
      <c r="E1292" s="256"/>
      <c r="F1292" s="256"/>
    </row>
    <row r="1293" spans="5:6" s="23" customFormat="1" x14ac:dyDescent="0.3">
      <c r="E1293" s="256"/>
      <c r="F1293" s="256"/>
    </row>
    <row r="1294" spans="5:6" s="23" customFormat="1" x14ac:dyDescent="0.3">
      <c r="E1294" s="256"/>
      <c r="F1294" s="256"/>
    </row>
    <row r="1295" spans="5:6" s="23" customFormat="1" x14ac:dyDescent="0.3">
      <c r="E1295" s="256"/>
      <c r="F1295" s="256"/>
    </row>
    <row r="1296" spans="5:6" s="23" customFormat="1" x14ac:dyDescent="0.3">
      <c r="E1296" s="256"/>
      <c r="F1296" s="256"/>
    </row>
    <row r="1297" spans="5:6" s="23" customFormat="1" x14ac:dyDescent="0.3">
      <c r="E1297" s="256"/>
      <c r="F1297" s="256"/>
    </row>
    <row r="1298" spans="5:6" s="23" customFormat="1" x14ac:dyDescent="0.3">
      <c r="E1298" s="256"/>
      <c r="F1298" s="256"/>
    </row>
    <row r="1299" spans="5:6" s="23" customFormat="1" x14ac:dyDescent="0.3">
      <c r="E1299" s="256"/>
      <c r="F1299" s="256"/>
    </row>
    <row r="1300" spans="5:6" s="23" customFormat="1" x14ac:dyDescent="0.3">
      <c r="E1300" s="256"/>
      <c r="F1300" s="256"/>
    </row>
    <row r="1301" spans="5:6" s="23" customFormat="1" x14ac:dyDescent="0.3">
      <c r="E1301" s="256"/>
      <c r="F1301" s="256"/>
    </row>
    <row r="1302" spans="5:6" s="23" customFormat="1" x14ac:dyDescent="0.3">
      <c r="E1302" s="256"/>
      <c r="F1302" s="256"/>
    </row>
    <row r="1303" spans="5:6" s="23" customFormat="1" x14ac:dyDescent="0.3">
      <c r="E1303" s="256"/>
      <c r="F1303" s="256"/>
    </row>
    <row r="1304" spans="5:6" s="23" customFormat="1" x14ac:dyDescent="0.3">
      <c r="E1304" s="256"/>
      <c r="F1304" s="256"/>
    </row>
    <row r="1305" spans="5:6" s="23" customFormat="1" x14ac:dyDescent="0.3">
      <c r="E1305" s="256"/>
      <c r="F1305" s="256"/>
    </row>
    <row r="1306" spans="5:6" s="23" customFormat="1" x14ac:dyDescent="0.3">
      <c r="E1306" s="256"/>
      <c r="F1306" s="256"/>
    </row>
    <row r="1307" spans="5:6" s="23" customFormat="1" x14ac:dyDescent="0.3">
      <c r="E1307" s="256"/>
      <c r="F1307" s="256"/>
    </row>
    <row r="1308" spans="5:6" s="23" customFormat="1" x14ac:dyDescent="0.3">
      <c r="E1308" s="256"/>
      <c r="F1308" s="256"/>
    </row>
    <row r="1309" spans="5:6" s="23" customFormat="1" x14ac:dyDescent="0.3">
      <c r="E1309" s="256"/>
      <c r="F1309" s="256"/>
    </row>
    <row r="1310" spans="5:6" s="23" customFormat="1" x14ac:dyDescent="0.3">
      <c r="E1310" s="256"/>
      <c r="F1310" s="256"/>
    </row>
    <row r="1311" spans="5:6" s="23" customFormat="1" x14ac:dyDescent="0.3">
      <c r="E1311" s="256"/>
      <c r="F1311" s="256"/>
    </row>
    <row r="1312" spans="5:6" s="23" customFormat="1" x14ac:dyDescent="0.3">
      <c r="E1312" s="256"/>
      <c r="F1312" s="256"/>
    </row>
    <row r="1313" spans="5:6" s="23" customFormat="1" x14ac:dyDescent="0.3">
      <c r="E1313" s="256"/>
      <c r="F1313" s="256"/>
    </row>
    <row r="1314" spans="5:6" s="23" customFormat="1" x14ac:dyDescent="0.3">
      <c r="E1314" s="256"/>
      <c r="F1314" s="256"/>
    </row>
    <row r="1315" spans="5:6" s="23" customFormat="1" x14ac:dyDescent="0.3">
      <c r="E1315" s="256"/>
      <c r="F1315" s="256"/>
    </row>
    <row r="1316" spans="5:6" s="23" customFormat="1" x14ac:dyDescent="0.3">
      <c r="E1316" s="256"/>
      <c r="F1316" s="256"/>
    </row>
    <row r="1317" spans="5:6" s="23" customFormat="1" x14ac:dyDescent="0.3">
      <c r="E1317" s="256"/>
      <c r="F1317" s="256"/>
    </row>
    <row r="1318" spans="5:6" s="23" customFormat="1" x14ac:dyDescent="0.3">
      <c r="E1318" s="256"/>
      <c r="F1318" s="256"/>
    </row>
    <row r="1319" spans="5:6" s="23" customFormat="1" x14ac:dyDescent="0.3">
      <c r="E1319" s="256"/>
      <c r="F1319" s="256"/>
    </row>
    <row r="1320" spans="5:6" s="23" customFormat="1" x14ac:dyDescent="0.3">
      <c r="E1320" s="256"/>
      <c r="F1320" s="256"/>
    </row>
    <row r="1321" spans="5:6" s="23" customFormat="1" x14ac:dyDescent="0.3">
      <c r="E1321" s="256"/>
      <c r="F1321" s="256"/>
    </row>
    <row r="1322" spans="5:6" s="23" customFormat="1" x14ac:dyDescent="0.3">
      <c r="E1322" s="256"/>
      <c r="F1322" s="256"/>
    </row>
    <row r="1323" spans="5:6" s="23" customFormat="1" x14ac:dyDescent="0.3">
      <c r="E1323" s="256"/>
      <c r="F1323" s="256"/>
    </row>
    <row r="1324" spans="5:6" s="23" customFormat="1" x14ac:dyDescent="0.3">
      <c r="E1324" s="256"/>
      <c r="F1324" s="256"/>
    </row>
    <row r="1325" spans="5:6" s="23" customFormat="1" x14ac:dyDescent="0.3">
      <c r="E1325" s="256"/>
      <c r="F1325" s="256"/>
    </row>
    <row r="1326" spans="5:6" s="23" customFormat="1" x14ac:dyDescent="0.3">
      <c r="E1326" s="256"/>
      <c r="F1326" s="256"/>
    </row>
    <row r="1327" spans="5:6" s="23" customFormat="1" x14ac:dyDescent="0.3">
      <c r="E1327" s="256"/>
      <c r="F1327" s="256"/>
    </row>
    <row r="1328" spans="5:6" s="23" customFormat="1" x14ac:dyDescent="0.3">
      <c r="E1328" s="256"/>
      <c r="F1328" s="256"/>
    </row>
    <row r="1329" spans="5:6" s="23" customFormat="1" x14ac:dyDescent="0.3">
      <c r="E1329" s="256"/>
      <c r="F1329" s="256"/>
    </row>
    <row r="1330" spans="5:6" s="23" customFormat="1" x14ac:dyDescent="0.3">
      <c r="E1330" s="256"/>
      <c r="F1330" s="256"/>
    </row>
    <row r="1331" spans="5:6" s="23" customFormat="1" x14ac:dyDescent="0.3">
      <c r="E1331" s="256"/>
      <c r="F1331" s="256"/>
    </row>
    <row r="1332" spans="5:6" s="23" customFormat="1" x14ac:dyDescent="0.3">
      <c r="E1332" s="256"/>
      <c r="F1332" s="256"/>
    </row>
    <row r="1333" spans="5:6" s="23" customFormat="1" x14ac:dyDescent="0.3">
      <c r="E1333" s="256"/>
      <c r="F1333" s="256"/>
    </row>
    <row r="1334" spans="5:6" s="23" customFormat="1" x14ac:dyDescent="0.3">
      <c r="E1334" s="256"/>
      <c r="F1334" s="256"/>
    </row>
    <row r="1335" spans="5:6" s="23" customFormat="1" x14ac:dyDescent="0.3">
      <c r="E1335" s="256"/>
      <c r="F1335" s="256"/>
    </row>
    <row r="1336" spans="5:6" s="23" customFormat="1" x14ac:dyDescent="0.3">
      <c r="E1336" s="256"/>
      <c r="F1336" s="256"/>
    </row>
    <row r="1337" spans="5:6" s="23" customFormat="1" x14ac:dyDescent="0.3">
      <c r="E1337" s="256"/>
      <c r="F1337" s="256"/>
    </row>
    <row r="1338" spans="5:6" s="23" customFormat="1" x14ac:dyDescent="0.3">
      <c r="E1338" s="256"/>
      <c r="F1338" s="256"/>
    </row>
    <row r="1339" spans="5:6" s="23" customFormat="1" x14ac:dyDescent="0.3">
      <c r="E1339" s="256"/>
      <c r="F1339" s="256"/>
    </row>
    <row r="1340" spans="5:6" s="23" customFormat="1" x14ac:dyDescent="0.3">
      <c r="E1340" s="256"/>
      <c r="F1340" s="256"/>
    </row>
    <row r="1341" spans="5:6" s="23" customFormat="1" x14ac:dyDescent="0.3">
      <c r="E1341" s="256"/>
      <c r="F1341" s="256"/>
    </row>
    <row r="1342" spans="5:6" s="23" customFormat="1" x14ac:dyDescent="0.3">
      <c r="E1342" s="256"/>
      <c r="F1342" s="256"/>
    </row>
    <row r="1343" spans="5:6" s="23" customFormat="1" x14ac:dyDescent="0.3">
      <c r="E1343" s="256"/>
      <c r="F1343" s="256"/>
    </row>
    <row r="1344" spans="5:6" s="23" customFormat="1" x14ac:dyDescent="0.3">
      <c r="E1344" s="256"/>
      <c r="F1344" s="256"/>
    </row>
    <row r="1345" spans="5:6" s="23" customFormat="1" x14ac:dyDescent="0.3">
      <c r="E1345" s="256"/>
      <c r="F1345" s="256"/>
    </row>
    <row r="1346" spans="5:6" s="23" customFormat="1" x14ac:dyDescent="0.3">
      <c r="E1346" s="256"/>
      <c r="F1346" s="256"/>
    </row>
    <row r="1347" spans="5:6" s="23" customFormat="1" x14ac:dyDescent="0.3">
      <c r="E1347" s="256"/>
      <c r="F1347" s="256"/>
    </row>
    <row r="1348" spans="5:6" s="23" customFormat="1" x14ac:dyDescent="0.3">
      <c r="E1348" s="256"/>
      <c r="F1348" s="256"/>
    </row>
    <row r="1349" spans="5:6" s="23" customFormat="1" x14ac:dyDescent="0.3">
      <c r="E1349" s="256"/>
      <c r="F1349" s="256"/>
    </row>
    <row r="1350" spans="5:6" s="23" customFormat="1" x14ac:dyDescent="0.3">
      <c r="E1350" s="256"/>
      <c r="F1350" s="256"/>
    </row>
    <row r="1351" spans="5:6" s="23" customFormat="1" x14ac:dyDescent="0.3">
      <c r="E1351" s="256"/>
      <c r="F1351" s="256"/>
    </row>
    <row r="1352" spans="5:6" s="23" customFormat="1" x14ac:dyDescent="0.3">
      <c r="E1352" s="256"/>
      <c r="F1352" s="256"/>
    </row>
    <row r="1353" spans="5:6" s="23" customFormat="1" x14ac:dyDescent="0.3">
      <c r="E1353" s="256"/>
      <c r="F1353" s="256"/>
    </row>
    <row r="1354" spans="5:6" s="23" customFormat="1" x14ac:dyDescent="0.3">
      <c r="E1354" s="256"/>
      <c r="F1354" s="256"/>
    </row>
    <row r="1355" spans="5:6" s="23" customFormat="1" x14ac:dyDescent="0.3">
      <c r="E1355" s="256"/>
      <c r="F1355" s="256"/>
    </row>
    <row r="1356" spans="5:6" s="23" customFormat="1" x14ac:dyDescent="0.3">
      <c r="E1356" s="256"/>
      <c r="F1356" s="256"/>
    </row>
    <row r="1357" spans="5:6" s="23" customFormat="1" x14ac:dyDescent="0.3">
      <c r="E1357" s="256"/>
      <c r="F1357" s="256"/>
    </row>
    <row r="1358" spans="5:6" s="23" customFormat="1" x14ac:dyDescent="0.3">
      <c r="E1358" s="256"/>
      <c r="F1358" s="256"/>
    </row>
    <row r="1359" spans="5:6" s="23" customFormat="1" x14ac:dyDescent="0.3">
      <c r="E1359" s="256"/>
      <c r="F1359" s="256"/>
    </row>
    <row r="1360" spans="5:6" s="23" customFormat="1" x14ac:dyDescent="0.3">
      <c r="E1360" s="256"/>
      <c r="F1360" s="256"/>
    </row>
    <row r="1361" spans="5:6" s="23" customFormat="1" x14ac:dyDescent="0.3">
      <c r="E1361" s="256"/>
      <c r="F1361" s="256"/>
    </row>
    <row r="1362" spans="5:6" s="23" customFormat="1" x14ac:dyDescent="0.3">
      <c r="E1362" s="256"/>
      <c r="F1362" s="256"/>
    </row>
    <row r="1363" spans="5:6" s="23" customFormat="1" x14ac:dyDescent="0.3">
      <c r="E1363" s="256"/>
      <c r="F1363" s="256"/>
    </row>
    <row r="1364" spans="5:6" s="23" customFormat="1" x14ac:dyDescent="0.3">
      <c r="E1364" s="256"/>
      <c r="F1364" s="256"/>
    </row>
    <row r="1365" spans="5:6" s="23" customFormat="1" x14ac:dyDescent="0.3">
      <c r="E1365" s="256"/>
      <c r="F1365" s="256"/>
    </row>
    <row r="1366" spans="5:6" s="23" customFormat="1" x14ac:dyDescent="0.3">
      <c r="E1366" s="256"/>
      <c r="F1366" s="256"/>
    </row>
    <row r="1367" spans="5:6" s="23" customFormat="1" x14ac:dyDescent="0.3">
      <c r="E1367" s="256"/>
      <c r="F1367" s="256"/>
    </row>
    <row r="1368" spans="5:6" s="23" customFormat="1" x14ac:dyDescent="0.3">
      <c r="E1368" s="256"/>
      <c r="F1368" s="256"/>
    </row>
    <row r="1369" spans="5:6" s="23" customFormat="1" x14ac:dyDescent="0.3">
      <c r="E1369" s="256"/>
      <c r="F1369" s="256"/>
    </row>
    <row r="1370" spans="5:6" s="23" customFormat="1" x14ac:dyDescent="0.3">
      <c r="E1370" s="256"/>
      <c r="F1370" s="256"/>
    </row>
    <row r="1371" spans="5:6" s="23" customFormat="1" x14ac:dyDescent="0.3">
      <c r="E1371" s="256"/>
      <c r="F1371" s="256"/>
    </row>
    <row r="1372" spans="5:6" s="23" customFormat="1" x14ac:dyDescent="0.3">
      <c r="E1372" s="256"/>
      <c r="F1372" s="256"/>
    </row>
    <row r="1373" spans="5:6" s="23" customFormat="1" x14ac:dyDescent="0.3">
      <c r="E1373" s="256"/>
      <c r="F1373" s="256"/>
    </row>
    <row r="1374" spans="5:6" s="23" customFormat="1" x14ac:dyDescent="0.3">
      <c r="E1374" s="256"/>
      <c r="F1374" s="256"/>
    </row>
    <row r="1375" spans="5:6" s="23" customFormat="1" x14ac:dyDescent="0.3">
      <c r="E1375" s="256"/>
      <c r="F1375" s="256"/>
    </row>
    <row r="1376" spans="5:6" s="23" customFormat="1" x14ac:dyDescent="0.3">
      <c r="E1376" s="256"/>
      <c r="F1376" s="256"/>
    </row>
    <row r="1377" spans="5:6" s="23" customFormat="1" x14ac:dyDescent="0.3">
      <c r="E1377" s="256"/>
      <c r="F1377" s="256"/>
    </row>
    <row r="1378" spans="5:6" s="23" customFormat="1" x14ac:dyDescent="0.3">
      <c r="E1378" s="256"/>
      <c r="F1378" s="256"/>
    </row>
    <row r="1379" spans="5:6" s="23" customFormat="1" x14ac:dyDescent="0.3">
      <c r="E1379" s="256"/>
      <c r="F1379" s="256"/>
    </row>
    <row r="1380" spans="5:6" s="23" customFormat="1" x14ac:dyDescent="0.3">
      <c r="E1380" s="256"/>
      <c r="F1380" s="256"/>
    </row>
    <row r="1381" spans="5:6" s="23" customFormat="1" x14ac:dyDescent="0.3">
      <c r="E1381" s="256"/>
      <c r="F1381" s="256"/>
    </row>
    <row r="1382" spans="5:6" s="23" customFormat="1" x14ac:dyDescent="0.3">
      <c r="E1382" s="256"/>
      <c r="F1382" s="256"/>
    </row>
    <row r="1383" spans="5:6" s="23" customFormat="1" x14ac:dyDescent="0.3">
      <c r="E1383" s="256"/>
      <c r="F1383" s="256"/>
    </row>
    <row r="1384" spans="5:6" s="23" customFormat="1" x14ac:dyDescent="0.3">
      <c r="E1384" s="256"/>
      <c r="F1384" s="256"/>
    </row>
    <row r="1385" spans="5:6" s="23" customFormat="1" x14ac:dyDescent="0.3">
      <c r="E1385" s="256"/>
      <c r="F1385" s="256"/>
    </row>
    <row r="1386" spans="5:6" s="23" customFormat="1" x14ac:dyDescent="0.3">
      <c r="E1386" s="256"/>
      <c r="F1386" s="256"/>
    </row>
    <row r="1387" spans="5:6" s="23" customFormat="1" x14ac:dyDescent="0.3">
      <c r="E1387" s="256"/>
      <c r="F1387" s="256"/>
    </row>
    <row r="1388" spans="5:6" s="23" customFormat="1" x14ac:dyDescent="0.3">
      <c r="E1388" s="256"/>
      <c r="F1388" s="256"/>
    </row>
    <row r="1389" spans="5:6" s="23" customFormat="1" x14ac:dyDescent="0.3">
      <c r="E1389" s="256"/>
      <c r="F1389" s="256"/>
    </row>
    <row r="1390" spans="5:6" s="23" customFormat="1" x14ac:dyDescent="0.3">
      <c r="E1390" s="256"/>
      <c r="F1390" s="256"/>
    </row>
    <row r="1391" spans="5:6" s="23" customFormat="1" x14ac:dyDescent="0.3">
      <c r="E1391" s="256"/>
      <c r="F1391" s="256"/>
    </row>
    <row r="1392" spans="5:6" s="23" customFormat="1" x14ac:dyDescent="0.3">
      <c r="E1392" s="256"/>
      <c r="F1392" s="256"/>
    </row>
    <row r="1393" spans="5:6" s="23" customFormat="1" x14ac:dyDescent="0.3">
      <c r="E1393" s="256"/>
      <c r="F1393" s="256"/>
    </row>
    <row r="1394" spans="5:6" s="23" customFormat="1" x14ac:dyDescent="0.3">
      <c r="E1394" s="256"/>
      <c r="F1394" s="256"/>
    </row>
    <row r="1395" spans="5:6" s="23" customFormat="1" x14ac:dyDescent="0.3">
      <c r="E1395" s="256"/>
      <c r="F1395" s="256"/>
    </row>
    <row r="1396" spans="5:6" s="23" customFormat="1" x14ac:dyDescent="0.3">
      <c r="E1396" s="256"/>
      <c r="F1396" s="256"/>
    </row>
    <row r="1397" spans="5:6" s="23" customFormat="1" x14ac:dyDescent="0.3">
      <c r="E1397" s="256"/>
      <c r="F1397" s="256"/>
    </row>
    <row r="1398" spans="5:6" s="23" customFormat="1" x14ac:dyDescent="0.3">
      <c r="E1398" s="256"/>
      <c r="F1398" s="256"/>
    </row>
    <row r="1399" spans="5:6" s="23" customFormat="1" x14ac:dyDescent="0.3">
      <c r="E1399" s="256"/>
      <c r="F1399" s="256"/>
    </row>
    <row r="1400" spans="5:6" s="23" customFormat="1" x14ac:dyDescent="0.3">
      <c r="E1400" s="256"/>
      <c r="F1400" s="256"/>
    </row>
    <row r="1401" spans="5:6" s="23" customFormat="1" x14ac:dyDescent="0.3">
      <c r="E1401" s="256"/>
      <c r="F1401" s="256"/>
    </row>
    <row r="1402" spans="5:6" s="23" customFormat="1" x14ac:dyDescent="0.3">
      <c r="E1402" s="256"/>
      <c r="F1402" s="256"/>
    </row>
    <row r="1403" spans="5:6" s="23" customFormat="1" x14ac:dyDescent="0.3">
      <c r="E1403" s="256"/>
      <c r="F1403" s="256"/>
    </row>
    <row r="1404" spans="5:6" s="23" customFormat="1" x14ac:dyDescent="0.3">
      <c r="E1404" s="256"/>
      <c r="F1404" s="256"/>
    </row>
    <row r="1405" spans="5:6" s="23" customFormat="1" x14ac:dyDescent="0.3">
      <c r="E1405" s="256"/>
      <c r="F1405" s="256"/>
    </row>
    <row r="1406" spans="5:6" s="23" customFormat="1" x14ac:dyDescent="0.3">
      <c r="E1406" s="256"/>
      <c r="F1406" s="256"/>
    </row>
    <row r="1407" spans="5:6" s="23" customFormat="1" x14ac:dyDescent="0.3">
      <c r="E1407" s="256"/>
      <c r="F1407" s="256"/>
    </row>
    <row r="1408" spans="5:6" s="23" customFormat="1" x14ac:dyDescent="0.3">
      <c r="E1408" s="256"/>
      <c r="F1408" s="256"/>
    </row>
    <row r="1409" spans="5:6" s="23" customFormat="1" x14ac:dyDescent="0.3">
      <c r="E1409" s="256"/>
      <c r="F1409" s="256"/>
    </row>
    <row r="1410" spans="5:6" s="23" customFormat="1" x14ac:dyDescent="0.3">
      <c r="E1410" s="256"/>
      <c r="F1410" s="256"/>
    </row>
    <row r="1411" spans="5:6" s="23" customFormat="1" x14ac:dyDescent="0.3">
      <c r="E1411" s="256"/>
      <c r="F1411" s="256"/>
    </row>
    <row r="1412" spans="5:6" s="23" customFormat="1" x14ac:dyDescent="0.3">
      <c r="E1412" s="256"/>
      <c r="F1412" s="256"/>
    </row>
    <row r="1413" spans="5:6" s="23" customFormat="1" x14ac:dyDescent="0.3">
      <c r="E1413" s="256"/>
      <c r="F1413" s="256"/>
    </row>
    <row r="1414" spans="5:6" s="23" customFormat="1" x14ac:dyDescent="0.3">
      <c r="E1414" s="256"/>
      <c r="F1414" s="256"/>
    </row>
    <row r="1415" spans="5:6" s="23" customFormat="1" x14ac:dyDescent="0.3">
      <c r="E1415" s="256"/>
      <c r="F1415" s="256"/>
    </row>
    <row r="1416" spans="5:6" s="23" customFormat="1" x14ac:dyDescent="0.3">
      <c r="E1416" s="256"/>
      <c r="F1416" s="256"/>
    </row>
    <row r="1417" spans="5:6" s="23" customFormat="1" x14ac:dyDescent="0.3">
      <c r="E1417" s="256"/>
      <c r="F1417" s="256"/>
    </row>
    <row r="1418" spans="5:6" s="23" customFormat="1" x14ac:dyDescent="0.3">
      <c r="E1418" s="256"/>
      <c r="F1418" s="256"/>
    </row>
    <row r="1419" spans="5:6" s="23" customFormat="1" x14ac:dyDescent="0.3">
      <c r="E1419" s="256"/>
      <c r="F1419" s="256"/>
    </row>
    <row r="1420" spans="5:6" s="23" customFormat="1" x14ac:dyDescent="0.3">
      <c r="E1420" s="256"/>
      <c r="F1420" s="256"/>
    </row>
    <row r="1421" spans="5:6" s="23" customFormat="1" x14ac:dyDescent="0.3">
      <c r="E1421" s="256"/>
      <c r="F1421" s="256"/>
    </row>
    <row r="1422" spans="5:6" s="23" customFormat="1" x14ac:dyDescent="0.3">
      <c r="E1422" s="256"/>
      <c r="F1422" s="256"/>
    </row>
    <row r="1423" spans="5:6" s="23" customFormat="1" x14ac:dyDescent="0.3">
      <c r="E1423" s="256"/>
      <c r="F1423" s="256"/>
    </row>
    <row r="1424" spans="5:6" s="23" customFormat="1" x14ac:dyDescent="0.3">
      <c r="E1424" s="256"/>
      <c r="F1424" s="256"/>
    </row>
    <row r="1425" spans="5:6" s="23" customFormat="1" x14ac:dyDescent="0.3">
      <c r="E1425" s="256"/>
      <c r="F1425" s="256"/>
    </row>
    <row r="1426" spans="5:6" s="23" customFormat="1" x14ac:dyDescent="0.3">
      <c r="E1426" s="256"/>
      <c r="F1426" s="256"/>
    </row>
    <row r="1427" spans="5:6" s="23" customFormat="1" x14ac:dyDescent="0.3">
      <c r="E1427" s="256"/>
      <c r="F1427" s="256"/>
    </row>
    <row r="1428" spans="5:6" s="23" customFormat="1" x14ac:dyDescent="0.3">
      <c r="E1428" s="256"/>
      <c r="F1428" s="256"/>
    </row>
    <row r="1429" spans="5:6" s="23" customFormat="1" x14ac:dyDescent="0.3">
      <c r="E1429" s="256"/>
      <c r="F1429" s="256"/>
    </row>
    <row r="1430" spans="5:6" s="23" customFormat="1" x14ac:dyDescent="0.3">
      <c r="E1430" s="256"/>
      <c r="F1430" s="256"/>
    </row>
    <row r="1431" spans="5:6" s="23" customFormat="1" x14ac:dyDescent="0.3">
      <c r="E1431" s="256"/>
      <c r="F1431" s="256"/>
    </row>
    <row r="1432" spans="5:6" s="23" customFormat="1" x14ac:dyDescent="0.3">
      <c r="E1432" s="256"/>
      <c r="F1432" s="256"/>
    </row>
    <row r="1433" spans="5:6" s="23" customFormat="1" x14ac:dyDescent="0.3">
      <c r="E1433" s="256"/>
      <c r="F1433" s="256"/>
    </row>
    <row r="1434" spans="5:6" s="23" customFormat="1" x14ac:dyDescent="0.3">
      <c r="E1434" s="256"/>
      <c r="F1434" s="256"/>
    </row>
    <row r="1435" spans="5:6" s="23" customFormat="1" x14ac:dyDescent="0.3">
      <c r="E1435" s="256"/>
      <c r="F1435" s="256"/>
    </row>
    <row r="1436" spans="5:6" s="23" customFormat="1" x14ac:dyDescent="0.3">
      <c r="E1436" s="256"/>
      <c r="F1436" s="256"/>
    </row>
    <row r="1437" spans="5:6" s="23" customFormat="1" x14ac:dyDescent="0.3">
      <c r="E1437" s="256"/>
      <c r="F1437" s="256"/>
    </row>
    <row r="1438" spans="5:6" s="23" customFormat="1" x14ac:dyDescent="0.3">
      <c r="E1438" s="256"/>
      <c r="F1438" s="256"/>
    </row>
    <row r="1439" spans="5:6" s="23" customFormat="1" x14ac:dyDescent="0.3">
      <c r="E1439" s="256"/>
      <c r="F1439" s="256"/>
    </row>
    <row r="1440" spans="5:6" s="23" customFormat="1" x14ac:dyDescent="0.3">
      <c r="E1440" s="256"/>
      <c r="F1440" s="256"/>
    </row>
    <row r="1441" spans="5:6" s="23" customFormat="1" x14ac:dyDescent="0.3">
      <c r="E1441" s="256"/>
      <c r="F1441" s="256"/>
    </row>
    <row r="1442" spans="5:6" s="23" customFormat="1" x14ac:dyDescent="0.3">
      <c r="E1442" s="256"/>
      <c r="F1442" s="256"/>
    </row>
    <row r="1443" spans="5:6" s="23" customFormat="1" x14ac:dyDescent="0.3">
      <c r="E1443" s="256"/>
      <c r="F1443" s="256"/>
    </row>
    <row r="1444" spans="5:6" s="23" customFormat="1" x14ac:dyDescent="0.3">
      <c r="E1444" s="256"/>
      <c r="F1444" s="256"/>
    </row>
    <row r="1445" spans="5:6" s="23" customFormat="1" x14ac:dyDescent="0.3">
      <c r="E1445" s="256"/>
      <c r="F1445" s="256"/>
    </row>
    <row r="1446" spans="5:6" s="23" customFormat="1" x14ac:dyDescent="0.3">
      <c r="E1446" s="256"/>
      <c r="F1446" s="256"/>
    </row>
    <row r="1447" spans="5:6" s="23" customFormat="1" x14ac:dyDescent="0.3">
      <c r="E1447" s="256"/>
      <c r="F1447" s="256"/>
    </row>
    <row r="1448" spans="5:6" s="23" customFormat="1" x14ac:dyDescent="0.3">
      <c r="E1448" s="256"/>
      <c r="F1448" s="256"/>
    </row>
    <row r="1449" spans="5:6" s="23" customFormat="1" x14ac:dyDescent="0.3">
      <c r="E1449" s="256"/>
      <c r="F1449" s="256"/>
    </row>
    <row r="1450" spans="5:6" s="23" customFormat="1" x14ac:dyDescent="0.3">
      <c r="E1450" s="256"/>
      <c r="F1450" s="256"/>
    </row>
    <row r="1451" spans="5:6" s="23" customFormat="1" x14ac:dyDescent="0.3">
      <c r="E1451" s="256"/>
      <c r="F1451" s="256"/>
    </row>
    <row r="1452" spans="5:6" s="23" customFormat="1" x14ac:dyDescent="0.3">
      <c r="E1452" s="256"/>
      <c r="F1452" s="256"/>
    </row>
    <row r="1453" spans="5:6" s="23" customFormat="1" x14ac:dyDescent="0.3">
      <c r="E1453" s="256"/>
      <c r="F1453" s="256"/>
    </row>
    <row r="1454" spans="5:6" s="23" customFormat="1" x14ac:dyDescent="0.3">
      <c r="E1454" s="256"/>
      <c r="F1454" s="256"/>
    </row>
    <row r="1455" spans="5:6" s="23" customFormat="1" x14ac:dyDescent="0.3">
      <c r="E1455" s="256"/>
      <c r="F1455" s="256"/>
    </row>
    <row r="1456" spans="5:6" s="23" customFormat="1" x14ac:dyDescent="0.3">
      <c r="E1456" s="256"/>
      <c r="F1456" s="256"/>
    </row>
    <row r="1457" spans="5:6" s="23" customFormat="1" x14ac:dyDescent="0.3">
      <c r="E1457" s="256"/>
      <c r="F1457" s="256"/>
    </row>
    <row r="1458" spans="5:6" s="23" customFormat="1" x14ac:dyDescent="0.3">
      <c r="E1458" s="256"/>
      <c r="F1458" s="256"/>
    </row>
    <row r="1459" spans="5:6" s="23" customFormat="1" x14ac:dyDescent="0.3">
      <c r="E1459" s="256"/>
      <c r="F1459" s="256"/>
    </row>
    <row r="1460" spans="5:6" s="23" customFormat="1" x14ac:dyDescent="0.3">
      <c r="E1460" s="256"/>
      <c r="F1460" s="256"/>
    </row>
    <row r="1461" spans="5:6" s="23" customFormat="1" x14ac:dyDescent="0.3">
      <c r="E1461" s="256"/>
      <c r="F1461" s="256"/>
    </row>
    <row r="1462" spans="5:6" s="23" customFormat="1" x14ac:dyDescent="0.3">
      <c r="E1462" s="256"/>
      <c r="F1462" s="256"/>
    </row>
    <row r="1463" spans="5:6" s="23" customFormat="1" x14ac:dyDescent="0.3">
      <c r="E1463" s="256"/>
      <c r="F1463" s="256"/>
    </row>
    <row r="1464" spans="5:6" s="23" customFormat="1" x14ac:dyDescent="0.3">
      <c r="E1464" s="256"/>
      <c r="F1464" s="256"/>
    </row>
    <row r="1465" spans="5:6" s="23" customFormat="1" x14ac:dyDescent="0.3">
      <c r="E1465" s="256"/>
      <c r="F1465" s="256"/>
    </row>
    <row r="1466" spans="5:6" s="23" customFormat="1" x14ac:dyDescent="0.3">
      <c r="E1466" s="256"/>
      <c r="F1466" s="256"/>
    </row>
    <row r="1467" spans="5:6" s="23" customFormat="1" x14ac:dyDescent="0.3">
      <c r="E1467" s="256"/>
      <c r="F1467" s="256"/>
    </row>
    <row r="1468" spans="5:6" s="23" customFormat="1" x14ac:dyDescent="0.3">
      <c r="E1468" s="256"/>
      <c r="F1468" s="256"/>
    </row>
    <row r="1469" spans="5:6" s="23" customFormat="1" x14ac:dyDescent="0.3">
      <c r="E1469" s="256"/>
      <c r="F1469" s="256"/>
    </row>
    <row r="1470" spans="5:6" s="23" customFormat="1" x14ac:dyDescent="0.3">
      <c r="E1470" s="256"/>
      <c r="F1470" s="256"/>
    </row>
    <row r="1471" spans="5:6" s="23" customFormat="1" x14ac:dyDescent="0.3">
      <c r="E1471" s="256"/>
      <c r="F1471" s="256"/>
    </row>
    <row r="1472" spans="5:6" s="23" customFormat="1" x14ac:dyDescent="0.3">
      <c r="E1472" s="256"/>
      <c r="F1472" s="256"/>
    </row>
    <row r="1473" spans="5:6" s="23" customFormat="1" x14ac:dyDescent="0.3">
      <c r="E1473" s="256"/>
      <c r="F1473" s="256"/>
    </row>
    <row r="1474" spans="5:6" s="23" customFormat="1" x14ac:dyDescent="0.3">
      <c r="E1474" s="256"/>
      <c r="F1474" s="256"/>
    </row>
    <row r="1475" spans="5:6" s="23" customFormat="1" x14ac:dyDescent="0.3">
      <c r="E1475" s="256"/>
      <c r="F1475" s="256"/>
    </row>
    <row r="1476" spans="5:6" s="23" customFormat="1" x14ac:dyDescent="0.3">
      <c r="E1476" s="256"/>
      <c r="F1476" s="256"/>
    </row>
    <row r="1477" spans="5:6" s="23" customFormat="1" x14ac:dyDescent="0.3">
      <c r="E1477" s="256"/>
      <c r="F1477" s="256"/>
    </row>
    <row r="1478" spans="5:6" s="23" customFormat="1" x14ac:dyDescent="0.3">
      <c r="E1478" s="256"/>
      <c r="F1478" s="256"/>
    </row>
    <row r="1479" spans="5:6" s="23" customFormat="1" x14ac:dyDescent="0.3">
      <c r="E1479" s="256"/>
      <c r="F1479" s="256"/>
    </row>
    <row r="1480" spans="5:6" s="23" customFormat="1" x14ac:dyDescent="0.3">
      <c r="E1480" s="256"/>
      <c r="F1480" s="256"/>
    </row>
    <row r="1481" spans="5:6" s="23" customFormat="1" x14ac:dyDescent="0.3">
      <c r="E1481" s="256"/>
      <c r="F1481" s="256"/>
    </row>
    <row r="1482" spans="5:6" s="23" customFormat="1" x14ac:dyDescent="0.3">
      <c r="E1482" s="256"/>
      <c r="F1482" s="256"/>
    </row>
    <row r="1483" spans="5:6" s="23" customFormat="1" x14ac:dyDescent="0.3">
      <c r="E1483" s="256"/>
      <c r="F1483" s="256"/>
    </row>
    <row r="1484" spans="5:6" s="23" customFormat="1" x14ac:dyDescent="0.3">
      <c r="E1484" s="256"/>
      <c r="F1484" s="256"/>
    </row>
    <row r="1485" spans="5:6" s="23" customFormat="1" x14ac:dyDescent="0.3">
      <c r="E1485" s="256"/>
      <c r="F1485" s="256"/>
    </row>
    <row r="1486" spans="5:6" s="23" customFormat="1" x14ac:dyDescent="0.3">
      <c r="E1486" s="256"/>
      <c r="F1486" s="256"/>
    </row>
    <row r="1487" spans="5:6" s="23" customFormat="1" x14ac:dyDescent="0.3">
      <c r="E1487" s="256"/>
      <c r="F1487" s="256"/>
    </row>
    <row r="1488" spans="5:6" s="23" customFormat="1" x14ac:dyDescent="0.3">
      <c r="E1488" s="256"/>
      <c r="F1488" s="256"/>
    </row>
    <row r="1489" spans="5:6" s="23" customFormat="1" x14ac:dyDescent="0.3">
      <c r="E1489" s="256"/>
      <c r="F1489" s="256"/>
    </row>
    <row r="1490" spans="5:6" s="23" customFormat="1" x14ac:dyDescent="0.3">
      <c r="E1490" s="256"/>
      <c r="F1490" s="256"/>
    </row>
    <row r="1491" spans="5:6" s="23" customFormat="1" x14ac:dyDescent="0.3">
      <c r="E1491" s="256"/>
      <c r="F1491" s="256"/>
    </row>
    <row r="1492" spans="5:6" s="23" customFormat="1" x14ac:dyDescent="0.3">
      <c r="E1492" s="256"/>
      <c r="F1492" s="256"/>
    </row>
    <row r="1493" spans="5:6" s="23" customFormat="1" x14ac:dyDescent="0.3">
      <c r="E1493" s="256"/>
      <c r="F1493" s="256"/>
    </row>
    <row r="1494" spans="5:6" s="23" customFormat="1" x14ac:dyDescent="0.3">
      <c r="E1494" s="256"/>
      <c r="F1494" s="256"/>
    </row>
    <row r="1495" spans="5:6" s="23" customFormat="1" x14ac:dyDescent="0.3">
      <c r="E1495" s="256"/>
      <c r="F1495" s="256"/>
    </row>
    <row r="1496" spans="5:6" s="23" customFormat="1" x14ac:dyDescent="0.3">
      <c r="E1496" s="256"/>
      <c r="F1496" s="256"/>
    </row>
    <row r="1497" spans="5:6" s="23" customFormat="1" x14ac:dyDescent="0.3">
      <c r="E1497" s="256"/>
      <c r="F1497" s="256"/>
    </row>
    <row r="1498" spans="5:6" s="23" customFormat="1" x14ac:dyDescent="0.3">
      <c r="E1498" s="256"/>
      <c r="F1498" s="256"/>
    </row>
    <row r="1499" spans="5:6" s="23" customFormat="1" x14ac:dyDescent="0.3">
      <c r="E1499" s="256"/>
      <c r="F1499" s="256"/>
    </row>
    <row r="1500" spans="5:6" s="23" customFormat="1" x14ac:dyDescent="0.3">
      <c r="E1500" s="256"/>
      <c r="F1500" s="256"/>
    </row>
    <row r="1501" spans="5:6" s="23" customFormat="1" x14ac:dyDescent="0.3">
      <c r="E1501" s="256"/>
      <c r="F1501" s="256"/>
    </row>
    <row r="1502" spans="5:6" s="23" customFormat="1" x14ac:dyDescent="0.3">
      <c r="E1502" s="256"/>
      <c r="F1502" s="256"/>
    </row>
    <row r="1503" spans="5:6" s="23" customFormat="1" x14ac:dyDescent="0.3">
      <c r="E1503" s="256"/>
      <c r="F1503" s="256"/>
    </row>
    <row r="1504" spans="5:6" s="23" customFormat="1" x14ac:dyDescent="0.3">
      <c r="E1504" s="256"/>
      <c r="F1504" s="256"/>
    </row>
    <row r="1505" spans="5:6" s="23" customFormat="1" x14ac:dyDescent="0.3">
      <c r="E1505" s="256"/>
      <c r="F1505" s="256"/>
    </row>
    <row r="1506" spans="5:6" s="23" customFormat="1" x14ac:dyDescent="0.3">
      <c r="E1506" s="256"/>
      <c r="F1506" s="256"/>
    </row>
    <row r="1507" spans="5:6" s="23" customFormat="1" x14ac:dyDescent="0.3">
      <c r="E1507" s="256"/>
      <c r="F1507" s="256"/>
    </row>
    <row r="1508" spans="5:6" s="23" customFormat="1" x14ac:dyDescent="0.3">
      <c r="E1508" s="256"/>
      <c r="F1508" s="256"/>
    </row>
    <row r="1509" spans="5:6" s="23" customFormat="1" x14ac:dyDescent="0.3">
      <c r="E1509" s="256"/>
      <c r="F1509" s="256"/>
    </row>
    <row r="1510" spans="5:6" s="23" customFormat="1" x14ac:dyDescent="0.3">
      <c r="E1510" s="256"/>
      <c r="F1510" s="256"/>
    </row>
    <row r="1511" spans="5:6" s="23" customFormat="1" x14ac:dyDescent="0.3">
      <c r="E1511" s="256"/>
      <c r="F1511" s="256"/>
    </row>
    <row r="1512" spans="5:6" s="23" customFormat="1" x14ac:dyDescent="0.3">
      <c r="E1512" s="256"/>
      <c r="F1512" s="256"/>
    </row>
    <row r="1513" spans="5:6" s="23" customFormat="1" x14ac:dyDescent="0.3">
      <c r="E1513" s="256"/>
      <c r="F1513" s="256"/>
    </row>
    <row r="1514" spans="5:6" s="23" customFormat="1" x14ac:dyDescent="0.3">
      <c r="E1514" s="256"/>
      <c r="F1514" s="256"/>
    </row>
    <row r="1515" spans="5:6" s="23" customFormat="1" x14ac:dyDescent="0.3">
      <c r="E1515" s="256"/>
      <c r="F1515" s="256"/>
    </row>
    <row r="1516" spans="5:6" s="23" customFormat="1" x14ac:dyDescent="0.3">
      <c r="E1516" s="256"/>
      <c r="F1516" s="256"/>
    </row>
    <row r="1517" spans="5:6" s="23" customFormat="1" x14ac:dyDescent="0.3">
      <c r="E1517" s="256"/>
      <c r="F1517" s="256"/>
    </row>
    <row r="1518" spans="5:6" s="23" customFormat="1" x14ac:dyDescent="0.3">
      <c r="E1518" s="256"/>
      <c r="F1518" s="256"/>
    </row>
    <row r="1519" spans="5:6" s="23" customFormat="1" x14ac:dyDescent="0.3">
      <c r="E1519" s="256"/>
      <c r="F1519" s="256"/>
    </row>
    <row r="1520" spans="5:6" s="23" customFormat="1" x14ac:dyDescent="0.3">
      <c r="E1520" s="256"/>
      <c r="F1520" s="256"/>
    </row>
    <row r="1521" spans="1:13" s="23" customFormat="1" x14ac:dyDescent="0.3">
      <c r="E1521" s="256"/>
      <c r="F1521" s="256"/>
    </row>
    <row r="1522" spans="1:13" s="23" customFormat="1" x14ac:dyDescent="0.3">
      <c r="E1522" s="256"/>
      <c r="F1522" s="256"/>
    </row>
    <row r="1523" spans="1:13" s="23" customFormat="1" x14ac:dyDescent="0.3">
      <c r="E1523" s="256"/>
      <c r="F1523" s="256"/>
    </row>
    <row r="1524" spans="1:13" s="23" customFormat="1" x14ac:dyDescent="0.3">
      <c r="E1524" s="256"/>
      <c r="F1524" s="256"/>
    </row>
    <row r="1525" spans="1:13" s="23" customFormat="1" x14ac:dyDescent="0.3">
      <c r="E1525" s="256"/>
      <c r="F1525" s="256"/>
    </row>
    <row r="1526" spans="1:13" s="23" customFormat="1" x14ac:dyDescent="0.3">
      <c r="E1526" s="256"/>
      <c r="F1526" s="256"/>
    </row>
    <row r="1527" spans="1:13" s="23" customFormat="1" x14ac:dyDescent="0.3">
      <c r="E1527" s="256"/>
      <c r="F1527" s="256"/>
    </row>
    <row r="1528" spans="1:13" s="23" customFormat="1" x14ac:dyDescent="0.3">
      <c r="E1528" s="256"/>
      <c r="F1528" s="256"/>
    </row>
    <row r="1529" spans="1:13" s="23" customFormat="1" x14ac:dyDescent="0.3">
      <c r="E1529" s="256"/>
      <c r="F1529" s="256"/>
    </row>
    <row r="1530" spans="1:13" s="23" customFormat="1" x14ac:dyDescent="0.3">
      <c r="E1530" s="256"/>
      <c r="F1530" s="256"/>
    </row>
    <row r="1531" spans="1:13" s="23" customFormat="1" x14ac:dyDescent="0.3">
      <c r="A1531" s="34"/>
      <c r="B1531"/>
      <c r="C1531"/>
      <c r="D1531"/>
      <c r="E1531" s="60"/>
      <c r="F1531" s="60"/>
      <c r="G1531"/>
      <c r="H1531"/>
      <c r="I1531"/>
      <c r="J1531"/>
    </row>
    <row r="1532" spans="1:13" s="23" customFormat="1" x14ac:dyDescent="0.3">
      <c r="A1532" s="34"/>
      <c r="B1532"/>
      <c r="C1532"/>
      <c r="D1532"/>
      <c r="E1532" s="60"/>
      <c r="F1532" s="60"/>
      <c r="G1532"/>
      <c r="H1532"/>
      <c r="I1532"/>
      <c r="J1532"/>
    </row>
    <row r="1533" spans="1:13" s="23" customFormat="1" x14ac:dyDescent="0.3">
      <c r="A1533" s="34"/>
      <c r="B1533"/>
      <c r="C1533"/>
      <c r="D1533"/>
      <c r="E1533" s="60"/>
      <c r="F1533" s="60"/>
      <c r="G1533"/>
      <c r="H1533"/>
      <c r="I1533"/>
      <c r="J1533"/>
    </row>
    <row r="1534" spans="1:13" s="23" customFormat="1" x14ac:dyDescent="0.3">
      <c r="A1534" s="34"/>
      <c r="B1534"/>
      <c r="C1534"/>
      <c r="D1534"/>
      <c r="E1534" s="60"/>
      <c r="F1534" s="60"/>
      <c r="G1534"/>
      <c r="H1534"/>
      <c r="I1534"/>
      <c r="J1534"/>
    </row>
    <row r="1535" spans="1:13" x14ac:dyDescent="0.3">
      <c r="K1535" s="23"/>
      <c r="L1535" s="23"/>
      <c r="M1535" s="23"/>
    </row>
  </sheetData>
  <sortState xmlns:xlrd2="http://schemas.microsoft.com/office/spreadsheetml/2017/richdata2" ref="A15:AT125">
    <sortCondition ref="A15"/>
  </sortState>
  <mergeCells count="19">
    <mergeCell ref="A66:I66"/>
    <mergeCell ref="A67:I67"/>
    <mergeCell ref="A68:I68"/>
    <mergeCell ref="A70:I70"/>
    <mergeCell ref="E75:F75"/>
    <mergeCell ref="I60:I61"/>
    <mergeCell ref="J60:J61"/>
    <mergeCell ref="A1:J3"/>
    <mergeCell ref="A6:B6"/>
    <mergeCell ref="A65:I65"/>
    <mergeCell ref="A12:J12"/>
    <mergeCell ref="A14:J14"/>
    <mergeCell ref="A10:B10"/>
    <mergeCell ref="A11:B11"/>
    <mergeCell ref="A7:B7"/>
    <mergeCell ref="A8:B8"/>
    <mergeCell ref="A9:B9"/>
    <mergeCell ref="G60:G61"/>
    <mergeCell ref="H60:H6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CCCD4"/>
  </sheetPr>
  <dimension ref="A1:AP47"/>
  <sheetViews>
    <sheetView workbookViewId="0">
      <selection activeCell="F19" sqref="F19"/>
    </sheetView>
  </sheetViews>
  <sheetFormatPr defaultRowHeight="14.4" x14ac:dyDescent="0.3"/>
  <cols>
    <col min="1" max="1" width="26.6640625" customWidth="1"/>
    <col min="2" max="2" width="30.6640625" customWidth="1"/>
    <col min="3" max="4" width="26.6640625" customWidth="1"/>
    <col min="5" max="5" width="11.6640625" customWidth="1"/>
    <col min="6" max="6" width="11.6640625" style="60" customWidth="1"/>
    <col min="7" max="7" width="3.6640625" customWidth="1"/>
    <col min="8" max="11" width="11.6640625" customWidth="1"/>
  </cols>
  <sheetData>
    <row r="1" spans="1:42" ht="15" customHeight="1" x14ac:dyDescent="0.3">
      <c r="A1" s="352" t="s">
        <v>65</v>
      </c>
      <c r="B1" s="352"/>
      <c r="C1" s="352"/>
      <c r="D1" s="352"/>
      <c r="E1" s="352"/>
      <c r="F1" s="352"/>
      <c r="G1" s="352"/>
      <c r="H1" s="352"/>
      <c r="I1" s="352"/>
      <c r="J1" s="352"/>
      <c r="K1" s="352"/>
      <c r="L1" s="47"/>
      <c r="AP1" s="9"/>
    </row>
    <row r="2" spans="1:42" ht="15" customHeight="1" x14ac:dyDescent="0.3">
      <c r="A2" s="352"/>
      <c r="B2" s="352"/>
      <c r="C2" s="352"/>
      <c r="D2" s="352"/>
      <c r="E2" s="352"/>
      <c r="F2" s="352"/>
      <c r="G2" s="352"/>
      <c r="H2" s="352"/>
      <c r="I2" s="352"/>
      <c r="J2" s="352"/>
      <c r="K2" s="352"/>
      <c r="L2" s="47"/>
      <c r="AP2" s="9"/>
    </row>
    <row r="3" spans="1:42" ht="15" customHeight="1" x14ac:dyDescent="0.3">
      <c r="A3" s="352"/>
      <c r="B3" s="352"/>
      <c r="C3" s="352"/>
      <c r="D3" s="352"/>
      <c r="E3" s="352"/>
      <c r="F3" s="352"/>
      <c r="G3" s="352"/>
      <c r="H3" s="352"/>
      <c r="I3" s="352"/>
      <c r="J3" s="352"/>
      <c r="K3" s="352"/>
      <c r="L3" s="47"/>
      <c r="AP3" s="9"/>
    </row>
    <row r="4" spans="1:42" s="42" customFormat="1" ht="15" customHeight="1" x14ac:dyDescent="0.3">
      <c r="A4" s="43" t="s">
        <v>66</v>
      </c>
      <c r="B4" s="43"/>
      <c r="C4" s="43"/>
      <c r="D4" s="43"/>
      <c r="E4" s="43"/>
      <c r="F4" s="241"/>
      <c r="G4" s="43"/>
      <c r="H4" s="43"/>
      <c r="I4" s="43"/>
      <c r="J4" s="43"/>
      <c r="K4" s="43"/>
      <c r="L4" s="48"/>
    </row>
    <row r="5" spans="1:42" s="42" customFormat="1" ht="15" customHeight="1" x14ac:dyDescent="0.3">
      <c r="A5" s="43"/>
      <c r="B5" s="43"/>
      <c r="C5" s="43"/>
      <c r="D5" s="43"/>
      <c r="E5" s="43"/>
      <c r="F5" s="241"/>
      <c r="G5" s="43"/>
      <c r="H5" s="43"/>
      <c r="I5" s="43"/>
      <c r="J5" s="43"/>
      <c r="K5" s="43"/>
      <c r="L5" s="48"/>
    </row>
    <row r="6" spans="1:42" ht="15" customHeight="1" x14ac:dyDescent="0.3">
      <c r="A6" s="353" t="s">
        <v>67</v>
      </c>
      <c r="B6" s="353"/>
      <c r="C6" s="44"/>
      <c r="D6" s="44"/>
      <c r="E6" s="44"/>
      <c r="F6" s="242"/>
      <c r="G6" s="44"/>
      <c r="H6" s="44"/>
      <c r="I6" s="45"/>
      <c r="J6" s="44"/>
      <c r="K6" s="45"/>
      <c r="L6" s="47"/>
      <c r="AP6" s="9"/>
    </row>
    <row r="7" spans="1:42" ht="15" customHeight="1" x14ac:dyDescent="0.3">
      <c r="A7" s="353" t="s">
        <v>68</v>
      </c>
      <c r="B7" s="353"/>
      <c r="C7" s="44"/>
      <c r="D7" s="44"/>
      <c r="E7" s="44"/>
      <c r="F7" s="242"/>
      <c r="G7" s="44"/>
      <c r="H7" s="44"/>
      <c r="I7" s="45"/>
      <c r="J7" s="44"/>
      <c r="K7" s="45"/>
      <c r="L7" s="47"/>
      <c r="AP7" s="9"/>
    </row>
    <row r="8" spans="1:42" ht="15" customHeight="1" x14ac:dyDescent="0.3">
      <c r="A8" s="353" t="s">
        <v>69</v>
      </c>
      <c r="B8" s="353"/>
      <c r="C8" s="44"/>
      <c r="D8" s="44"/>
      <c r="E8" s="44"/>
      <c r="F8" s="242"/>
      <c r="G8" s="44"/>
      <c r="H8" s="44"/>
      <c r="I8" s="45"/>
      <c r="J8" s="44"/>
      <c r="K8" s="45"/>
      <c r="L8" s="47"/>
      <c r="AP8" s="9"/>
    </row>
    <row r="9" spans="1:42" ht="15" customHeight="1" x14ac:dyDescent="0.3">
      <c r="A9" s="353" t="s">
        <v>70</v>
      </c>
      <c r="B9" s="353"/>
      <c r="C9" s="44"/>
      <c r="D9" s="44"/>
      <c r="E9" s="44"/>
      <c r="F9" s="242"/>
      <c r="G9" s="44"/>
      <c r="H9" s="44"/>
      <c r="I9" s="45"/>
      <c r="J9" s="44"/>
      <c r="K9" s="45"/>
      <c r="L9" s="47"/>
      <c r="AP9" s="9"/>
    </row>
    <row r="10" spans="1:42" ht="15" customHeight="1" x14ac:dyDescent="0.3">
      <c r="A10" s="353" t="s">
        <v>71</v>
      </c>
      <c r="B10" s="353"/>
      <c r="C10" s="44"/>
      <c r="D10" s="44"/>
      <c r="E10" s="44"/>
      <c r="F10" s="242"/>
      <c r="G10" s="44"/>
      <c r="H10" s="44"/>
      <c r="I10" s="45"/>
      <c r="J10" s="44"/>
      <c r="K10" s="45"/>
      <c r="L10" s="47"/>
      <c r="AP10" s="9"/>
    </row>
    <row r="11" spans="1:42" ht="15" customHeight="1" x14ac:dyDescent="0.3">
      <c r="A11" s="353" t="s">
        <v>72</v>
      </c>
      <c r="B11" s="353"/>
      <c r="C11" s="44"/>
      <c r="D11" s="44"/>
      <c r="E11" s="44"/>
      <c r="F11" s="242"/>
      <c r="G11" s="44"/>
      <c r="H11" s="44"/>
      <c r="I11" s="45"/>
      <c r="J11" s="44"/>
      <c r="K11" s="45"/>
      <c r="L11" s="47"/>
      <c r="AP11" s="9"/>
    </row>
    <row r="12" spans="1:42" ht="30" customHeight="1" thickBot="1" x14ac:dyDescent="0.35">
      <c r="A12" s="355" t="s">
        <v>407</v>
      </c>
      <c r="B12" s="356"/>
      <c r="C12" s="356"/>
      <c r="D12" s="356"/>
      <c r="E12" s="356"/>
      <c r="F12" s="356"/>
      <c r="G12" s="356"/>
      <c r="H12" s="356"/>
      <c r="I12" s="356"/>
      <c r="J12" s="356"/>
      <c r="K12" s="356"/>
      <c r="L12" s="47"/>
    </row>
    <row r="13" spans="1:42" ht="90" customHeight="1" thickBot="1" x14ac:dyDescent="0.35">
      <c r="A13" s="4" t="s">
        <v>12</v>
      </c>
      <c r="B13" s="4" t="s">
        <v>11</v>
      </c>
      <c r="C13" s="4" t="s">
        <v>14</v>
      </c>
      <c r="D13" s="4" t="s">
        <v>13</v>
      </c>
      <c r="E13" s="4" t="s">
        <v>10</v>
      </c>
      <c r="F13" s="4" t="s">
        <v>6</v>
      </c>
      <c r="G13" s="4" t="s">
        <v>4</v>
      </c>
      <c r="H13" s="5" t="s">
        <v>7</v>
      </c>
      <c r="I13" s="5" t="s">
        <v>8</v>
      </c>
      <c r="J13" s="6" t="s">
        <v>16</v>
      </c>
      <c r="K13" s="7" t="s">
        <v>9</v>
      </c>
    </row>
    <row r="14" spans="1:42" ht="17.25" customHeight="1" x14ac:dyDescent="0.3">
      <c r="A14" s="393" t="s">
        <v>169</v>
      </c>
      <c r="B14" s="394"/>
      <c r="C14" s="394"/>
      <c r="D14" s="394"/>
      <c r="E14" s="394"/>
      <c r="F14" s="394"/>
      <c r="G14" s="394"/>
      <c r="H14" s="394"/>
      <c r="I14" s="394"/>
      <c r="J14" s="394"/>
      <c r="K14" s="394"/>
    </row>
    <row r="15" spans="1:42" ht="20.399999999999999" x14ac:dyDescent="0.3">
      <c r="A15" s="98" t="s">
        <v>551</v>
      </c>
      <c r="B15" s="99" t="s">
        <v>552</v>
      </c>
      <c r="C15" s="12" t="s">
        <v>39</v>
      </c>
      <c r="D15" s="12" t="s">
        <v>39</v>
      </c>
      <c r="E15" s="13" t="s">
        <v>39</v>
      </c>
      <c r="F15" s="81">
        <v>50</v>
      </c>
      <c r="G15" s="81" t="s">
        <v>5</v>
      </c>
      <c r="H15" s="13" t="s">
        <v>39</v>
      </c>
      <c r="I15" s="17" t="e">
        <f>SUM(F15*H15)</f>
        <v>#VALUE!</v>
      </c>
      <c r="J15" s="13" t="s">
        <v>39</v>
      </c>
      <c r="K15" s="17" t="e">
        <f t="shared" ref="K15" si="0">SUM(H15*I15+I15/100*J15)</f>
        <v>#VALUE!</v>
      </c>
    </row>
    <row r="16" spans="1:42" ht="20.399999999999999" x14ac:dyDescent="0.3">
      <c r="A16" s="98" t="s">
        <v>168</v>
      </c>
      <c r="B16" s="99" t="s">
        <v>406</v>
      </c>
      <c r="C16" s="12" t="s">
        <v>39</v>
      </c>
      <c r="D16" s="12" t="s">
        <v>39</v>
      </c>
      <c r="E16" s="13" t="s">
        <v>39</v>
      </c>
      <c r="F16" s="251">
        <v>400</v>
      </c>
      <c r="G16" s="81" t="s">
        <v>5</v>
      </c>
      <c r="H16" s="13" t="s">
        <v>39</v>
      </c>
      <c r="I16" s="17" t="e">
        <f>SUM(F16*H16)</f>
        <v>#VALUE!</v>
      </c>
      <c r="J16" s="13" t="s">
        <v>39</v>
      </c>
      <c r="K16" s="17" t="e">
        <f>SUM(H16*I16+I16/100*J16)</f>
        <v>#VALUE!</v>
      </c>
    </row>
    <row r="17" spans="1:11" s="106" customFormat="1" ht="20.399999999999999" x14ac:dyDescent="0.3">
      <c r="A17" s="98" t="s">
        <v>507</v>
      </c>
      <c r="B17" s="99" t="s">
        <v>508</v>
      </c>
      <c r="C17" s="107" t="s">
        <v>39</v>
      </c>
      <c r="D17" s="107" t="s">
        <v>39</v>
      </c>
      <c r="E17" s="108" t="s">
        <v>39</v>
      </c>
      <c r="F17" s="81">
        <v>5</v>
      </c>
      <c r="G17" s="81" t="s">
        <v>5</v>
      </c>
      <c r="H17" s="108" t="s">
        <v>39</v>
      </c>
      <c r="I17" s="109" t="e">
        <f>SUM(F17*H17)</f>
        <v>#VALUE!</v>
      </c>
      <c r="J17" s="108" t="s">
        <v>39</v>
      </c>
      <c r="K17" s="109" t="e">
        <f t="shared" ref="K17" si="1">SUM(H17*I17+I17/100*J17)</f>
        <v>#VALUE!</v>
      </c>
    </row>
    <row r="18" spans="1:11" ht="30.6" x14ac:dyDescent="0.3">
      <c r="A18" s="98" t="s">
        <v>132</v>
      </c>
      <c r="B18" s="99" t="s">
        <v>282</v>
      </c>
      <c r="C18" s="12" t="s">
        <v>39</v>
      </c>
      <c r="D18" s="12" t="s">
        <v>39</v>
      </c>
      <c r="E18" s="13" t="s">
        <v>39</v>
      </c>
      <c r="F18" s="81">
        <v>155</v>
      </c>
      <c r="G18" s="81" t="s">
        <v>5</v>
      </c>
      <c r="H18" s="13" t="s">
        <v>39</v>
      </c>
      <c r="I18" s="17" t="e">
        <f>SUM(F18*H18)</f>
        <v>#VALUE!</v>
      </c>
      <c r="J18" s="13" t="s">
        <v>39</v>
      </c>
      <c r="K18" s="17" t="e">
        <f>SUM(H18*I18+I18/100*J18)</f>
        <v>#VALUE!</v>
      </c>
    </row>
    <row r="19" spans="1:11" s="106" customFormat="1" ht="44.25" customHeight="1" x14ac:dyDescent="0.3">
      <c r="A19" s="98" t="s">
        <v>167</v>
      </c>
      <c r="B19" s="99" t="s">
        <v>283</v>
      </c>
      <c r="C19" s="107" t="s">
        <v>39</v>
      </c>
      <c r="D19" s="107" t="s">
        <v>39</v>
      </c>
      <c r="E19" s="108" t="s">
        <v>39</v>
      </c>
      <c r="F19" s="251">
        <v>420</v>
      </c>
      <c r="G19" s="81" t="s">
        <v>5</v>
      </c>
      <c r="H19" s="108" t="s">
        <v>39</v>
      </c>
      <c r="I19" s="109" t="e">
        <f>SUM(F19*H19)</f>
        <v>#VALUE!</v>
      </c>
      <c r="J19" s="108" t="s">
        <v>39</v>
      </c>
      <c r="K19" s="109" t="e">
        <f t="shared" ref="K19" si="2">SUM(H19*I19+I19/100*J19)</f>
        <v>#VALUE!</v>
      </c>
    </row>
    <row r="20" spans="1:11" s="23" customFormat="1" x14ac:dyDescent="0.3">
      <c r="A20" s="173"/>
      <c r="B20" s="173"/>
      <c r="C20" s="173"/>
      <c r="D20" s="173"/>
      <c r="E20" s="173"/>
      <c r="F20" s="173"/>
      <c r="H20" s="361" t="s">
        <v>179</v>
      </c>
      <c r="I20" s="365" t="e">
        <f>SUM(#REF!)</f>
        <v>#REF!</v>
      </c>
      <c r="J20" s="361" t="s">
        <v>180</v>
      </c>
      <c r="K20" s="365" t="e">
        <f>SUM(#REF!)</f>
        <v>#REF!</v>
      </c>
    </row>
    <row r="21" spans="1:11" s="23" customFormat="1" ht="32.25" customHeight="1" x14ac:dyDescent="0.3">
      <c r="A21" s="171" t="s">
        <v>59</v>
      </c>
      <c r="B21" s="171" t="s">
        <v>506</v>
      </c>
      <c r="C21" s="173"/>
      <c r="D21" s="173"/>
      <c r="E21" s="173"/>
      <c r="F21" s="173"/>
      <c r="H21" s="362"/>
      <c r="I21" s="366"/>
      <c r="J21" s="362"/>
      <c r="K21" s="366"/>
    </row>
    <row r="22" spans="1:11" s="23" customFormat="1" ht="23.25" customHeight="1" x14ac:dyDescent="0.3">
      <c r="A22" s="123" t="s">
        <v>60</v>
      </c>
      <c r="B22" s="124" t="s">
        <v>61</v>
      </c>
      <c r="C22" s="173"/>
      <c r="D22" s="173"/>
      <c r="E22" s="173"/>
      <c r="F22" s="173"/>
      <c r="G22" s="173"/>
      <c r="H22" s="173"/>
      <c r="I22" s="173"/>
      <c r="J22" s="173"/>
      <c r="K22" s="173"/>
    </row>
    <row r="23" spans="1:11" s="23" customFormat="1" ht="23.25" customHeight="1" x14ac:dyDescent="0.3">
      <c r="A23" s="173"/>
      <c r="B23" s="173"/>
      <c r="C23" s="173"/>
      <c r="D23" s="173"/>
      <c r="E23" s="173"/>
      <c r="F23" s="173"/>
      <c r="G23" s="173"/>
      <c r="H23" s="173"/>
      <c r="I23" s="173"/>
      <c r="J23" s="173"/>
      <c r="K23" s="173"/>
    </row>
    <row r="24" spans="1:11" s="176" customFormat="1" ht="43.5" customHeight="1" x14ac:dyDescent="0.2">
      <c r="A24" s="369" t="s">
        <v>73</v>
      </c>
      <c r="B24" s="370"/>
      <c r="C24" s="370"/>
      <c r="D24" s="370"/>
      <c r="E24" s="370"/>
      <c r="F24" s="370"/>
      <c r="G24" s="370"/>
      <c r="H24" s="370"/>
      <c r="I24" s="370"/>
    </row>
    <row r="25" spans="1:11" s="176" customFormat="1" ht="44.25" customHeight="1" x14ac:dyDescent="0.2">
      <c r="A25" s="371" t="s">
        <v>74</v>
      </c>
      <c r="B25" s="372"/>
      <c r="C25" s="372"/>
      <c r="D25" s="372"/>
      <c r="E25" s="372"/>
      <c r="F25" s="372"/>
      <c r="G25" s="372"/>
      <c r="H25" s="372"/>
      <c r="I25" s="372"/>
    </row>
    <row r="26" spans="1:11" s="176" customFormat="1" ht="10.199999999999999" x14ac:dyDescent="0.2">
      <c r="A26" s="371" t="s">
        <v>75</v>
      </c>
      <c r="B26" s="372"/>
      <c r="C26" s="372"/>
      <c r="D26" s="372"/>
      <c r="E26" s="372"/>
      <c r="F26" s="372"/>
      <c r="G26" s="372"/>
      <c r="H26" s="372"/>
      <c r="I26" s="372"/>
    </row>
    <row r="27" spans="1:11" s="176" customFormat="1" ht="10.199999999999999" x14ac:dyDescent="0.2">
      <c r="A27" s="373" t="s">
        <v>76</v>
      </c>
      <c r="B27" s="374"/>
      <c r="C27" s="374"/>
      <c r="D27" s="374"/>
      <c r="E27" s="374"/>
      <c r="F27" s="374"/>
      <c r="G27" s="374"/>
      <c r="H27" s="374"/>
      <c r="I27" s="374"/>
    </row>
    <row r="28" spans="1:11" s="176" customFormat="1" ht="10.199999999999999" x14ac:dyDescent="0.2">
      <c r="A28" s="249"/>
      <c r="B28" s="250"/>
      <c r="C28" s="250"/>
      <c r="D28" s="250"/>
      <c r="E28" s="250"/>
      <c r="F28" s="250"/>
      <c r="G28" s="250"/>
      <c r="H28" s="250"/>
      <c r="I28" s="250"/>
    </row>
    <row r="29" spans="1:11" s="176" customFormat="1" ht="10.199999999999999" x14ac:dyDescent="0.2">
      <c r="A29" s="373" t="s">
        <v>77</v>
      </c>
      <c r="B29" s="374"/>
      <c r="C29" s="374"/>
      <c r="D29" s="374"/>
      <c r="E29" s="374"/>
      <c r="F29" s="374"/>
      <c r="G29" s="374"/>
      <c r="H29" s="374"/>
      <c r="I29" s="374"/>
    </row>
    <row r="30" spans="1:11" s="176" customFormat="1" ht="10.199999999999999" x14ac:dyDescent="0.2">
      <c r="A30" s="179"/>
      <c r="B30" s="125"/>
      <c r="C30" s="180"/>
      <c r="D30" s="180"/>
      <c r="E30" s="180"/>
      <c r="F30" s="180"/>
      <c r="G30" s="181"/>
      <c r="H30" s="181"/>
      <c r="I30" s="182"/>
    </row>
    <row r="31" spans="1:11" s="176" customFormat="1" ht="10.199999999999999" x14ac:dyDescent="0.2">
      <c r="A31" s="179"/>
      <c r="B31" s="125"/>
      <c r="C31" s="180"/>
      <c r="D31" s="180"/>
      <c r="E31" s="180"/>
      <c r="F31" s="180"/>
      <c r="G31" s="181"/>
      <c r="H31" s="181"/>
      <c r="I31" s="182"/>
    </row>
    <row r="32" spans="1:11" s="126" customFormat="1" ht="10.199999999999999" x14ac:dyDescent="0.2">
      <c r="A32" s="183"/>
    </row>
    <row r="33" spans="1:11" s="126" customFormat="1" ht="10.199999999999999" x14ac:dyDescent="0.2">
      <c r="A33" s="184"/>
      <c r="B33" s="127" t="s">
        <v>78</v>
      </c>
      <c r="C33" s="185"/>
      <c r="D33" s="185"/>
      <c r="E33" s="186"/>
      <c r="F33" s="186"/>
    </row>
    <row r="34" spans="1:11" s="126" customFormat="1" ht="10.199999999999999" x14ac:dyDescent="0.2">
      <c r="A34" s="184"/>
      <c r="B34" s="248" t="s">
        <v>79</v>
      </c>
      <c r="C34" s="185"/>
      <c r="D34" s="185"/>
      <c r="E34" s="368" t="s">
        <v>178</v>
      </c>
      <c r="F34" s="368"/>
    </row>
    <row r="36" spans="1:11" s="138" customFormat="1" ht="15.75" customHeight="1" x14ac:dyDescent="0.3">
      <c r="A36" s="392" t="s">
        <v>166</v>
      </c>
      <c r="B36" s="392"/>
      <c r="C36" s="392"/>
      <c r="D36" s="392"/>
      <c r="E36" s="392"/>
      <c r="F36" s="392"/>
      <c r="G36" s="392"/>
      <c r="H36" s="392"/>
      <c r="I36" s="392"/>
      <c r="J36" s="392"/>
      <c r="K36" s="392"/>
    </row>
    <row r="37" spans="1:11" s="106" customFormat="1" ht="15" customHeight="1" x14ac:dyDescent="0.3">
      <c r="A37" s="392"/>
      <c r="B37" s="392"/>
      <c r="C37" s="392"/>
      <c r="D37" s="392"/>
      <c r="E37" s="392"/>
      <c r="F37" s="392"/>
      <c r="G37" s="392"/>
      <c r="H37" s="392"/>
      <c r="I37" s="392"/>
      <c r="J37" s="392"/>
      <c r="K37" s="392"/>
    </row>
    <row r="38" spans="1:11" s="106" customFormat="1" x14ac:dyDescent="0.3">
      <c r="F38" s="60"/>
    </row>
    <row r="39" spans="1:11" s="106" customFormat="1" x14ac:dyDescent="0.3">
      <c r="F39" s="60"/>
    </row>
    <row r="40" spans="1:11" s="106" customFormat="1" x14ac:dyDescent="0.3">
      <c r="F40" s="60"/>
    </row>
    <row r="41" spans="1:11" s="106" customFormat="1" x14ac:dyDescent="0.3">
      <c r="F41" s="60"/>
    </row>
    <row r="42" spans="1:11" s="106" customFormat="1" x14ac:dyDescent="0.3">
      <c r="F42" s="60"/>
    </row>
    <row r="43" spans="1:11" s="106" customFormat="1" x14ac:dyDescent="0.3">
      <c r="F43" s="60"/>
    </row>
    <row r="44" spans="1:11" s="106" customFormat="1" x14ac:dyDescent="0.3">
      <c r="F44" s="60"/>
    </row>
    <row r="45" spans="1:11" s="106" customFormat="1" x14ac:dyDescent="0.3">
      <c r="F45" s="60"/>
    </row>
    <row r="46" spans="1:11" s="106" customFormat="1" x14ac:dyDescent="0.3">
      <c r="F46" s="60"/>
    </row>
    <row r="47" spans="1:11" s="106" customFormat="1" x14ac:dyDescent="0.3">
      <c r="F47" s="60"/>
    </row>
  </sheetData>
  <mergeCells count="20">
    <mergeCell ref="A1:K3"/>
    <mergeCell ref="A6:B6"/>
    <mergeCell ref="A14:K14"/>
    <mergeCell ref="A7:B7"/>
    <mergeCell ref="A8:B8"/>
    <mergeCell ref="A9:B9"/>
    <mergeCell ref="A10:B10"/>
    <mergeCell ref="A11:B11"/>
    <mergeCell ref="A12:K12"/>
    <mergeCell ref="I20:I21"/>
    <mergeCell ref="A25:I25"/>
    <mergeCell ref="A27:I27"/>
    <mergeCell ref="A29:I29"/>
    <mergeCell ref="A36:K37"/>
    <mergeCell ref="H20:H21"/>
    <mergeCell ref="J20:J21"/>
    <mergeCell ref="K20:K21"/>
    <mergeCell ref="E34:F34"/>
    <mergeCell ref="A24:I24"/>
    <mergeCell ref="A26:I26"/>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CCCD4"/>
  </sheetPr>
  <dimension ref="A1:AO37"/>
  <sheetViews>
    <sheetView workbookViewId="0">
      <selection activeCell="A12" sqref="A12:J12"/>
    </sheetView>
  </sheetViews>
  <sheetFormatPr defaultColWidth="9.109375" defaultRowHeight="14.4" x14ac:dyDescent="0.3"/>
  <cols>
    <col min="1" max="1" width="26.6640625" style="106" customWidth="1"/>
    <col min="2" max="2" width="30.6640625" style="106" customWidth="1"/>
    <col min="3" max="4" width="26.6640625" style="106" customWidth="1"/>
    <col min="5" max="5" width="11.6640625" style="106" customWidth="1"/>
    <col min="6" max="6" width="3.6640625" style="106" customWidth="1"/>
    <col min="7" max="10" width="11.6640625" style="106" customWidth="1"/>
    <col min="11" max="16384" width="9.109375" style="106"/>
  </cols>
  <sheetData>
    <row r="1" spans="1:41" ht="15" customHeight="1" x14ac:dyDescent="0.3">
      <c r="A1" s="352" t="s">
        <v>65</v>
      </c>
      <c r="B1" s="352"/>
      <c r="C1" s="352"/>
      <c r="D1" s="352"/>
      <c r="E1" s="352"/>
      <c r="F1" s="352"/>
      <c r="G1" s="352"/>
      <c r="H1" s="352"/>
      <c r="I1" s="352"/>
      <c r="J1" s="352"/>
      <c r="K1" s="47"/>
      <c r="AO1" s="9"/>
    </row>
    <row r="2" spans="1:41" ht="15" customHeight="1" x14ac:dyDescent="0.3">
      <c r="A2" s="352"/>
      <c r="B2" s="352"/>
      <c r="C2" s="352"/>
      <c r="D2" s="352"/>
      <c r="E2" s="352"/>
      <c r="F2" s="352"/>
      <c r="G2" s="352"/>
      <c r="H2" s="352"/>
      <c r="I2" s="352"/>
      <c r="J2" s="352"/>
      <c r="K2" s="47"/>
      <c r="AO2" s="9"/>
    </row>
    <row r="3" spans="1:41" ht="15" customHeight="1" x14ac:dyDescent="0.3">
      <c r="A3" s="352"/>
      <c r="B3" s="352"/>
      <c r="C3" s="352"/>
      <c r="D3" s="352"/>
      <c r="E3" s="352"/>
      <c r="F3" s="352"/>
      <c r="G3" s="352"/>
      <c r="H3" s="352"/>
      <c r="I3" s="352"/>
      <c r="J3" s="352"/>
      <c r="K3" s="47"/>
      <c r="AO3" s="9"/>
    </row>
    <row r="4" spans="1:41" s="42" customFormat="1" ht="15" customHeight="1" x14ac:dyDescent="0.3">
      <c r="A4" s="43" t="s">
        <v>66</v>
      </c>
      <c r="B4" s="43"/>
      <c r="C4" s="43"/>
      <c r="D4" s="43"/>
      <c r="E4" s="43"/>
      <c r="F4" s="43"/>
      <c r="G4" s="43"/>
      <c r="H4" s="43"/>
      <c r="I4" s="43"/>
      <c r="J4" s="43"/>
      <c r="K4" s="48"/>
    </row>
    <row r="5" spans="1:41" s="42" customFormat="1" ht="15" customHeight="1" x14ac:dyDescent="0.3">
      <c r="A5" s="43"/>
      <c r="B5" s="43"/>
      <c r="C5" s="43"/>
      <c r="D5" s="43"/>
      <c r="E5" s="43"/>
      <c r="F5" s="43"/>
      <c r="G5" s="43"/>
      <c r="H5" s="43"/>
      <c r="I5" s="43"/>
      <c r="J5" s="43"/>
      <c r="K5" s="48"/>
    </row>
    <row r="6" spans="1:41" ht="15" customHeight="1" x14ac:dyDescent="0.3">
      <c r="A6" s="353" t="s">
        <v>67</v>
      </c>
      <c r="B6" s="353"/>
      <c r="C6" s="44"/>
      <c r="D6" s="44"/>
      <c r="E6" s="44"/>
      <c r="F6" s="44"/>
      <c r="G6" s="44"/>
      <c r="H6" s="45"/>
      <c r="I6" s="44"/>
      <c r="J6" s="45"/>
      <c r="K6" s="47"/>
      <c r="AO6" s="9"/>
    </row>
    <row r="7" spans="1:41" ht="15" customHeight="1" x14ac:dyDescent="0.3">
      <c r="A7" s="353" t="s">
        <v>68</v>
      </c>
      <c r="B7" s="353"/>
      <c r="C7" s="44"/>
      <c r="D7" s="44"/>
      <c r="E7" s="44"/>
      <c r="F7" s="44"/>
      <c r="G7" s="44"/>
      <c r="H7" s="45"/>
      <c r="I7" s="44"/>
      <c r="J7" s="45"/>
      <c r="K7" s="47"/>
      <c r="AO7" s="9"/>
    </row>
    <row r="8" spans="1:41" ht="15" customHeight="1" x14ac:dyDescent="0.3">
      <c r="A8" s="353" t="s">
        <v>69</v>
      </c>
      <c r="B8" s="353"/>
      <c r="C8" s="44"/>
      <c r="D8" s="44"/>
      <c r="E8" s="44"/>
      <c r="F8" s="44"/>
      <c r="G8" s="44"/>
      <c r="H8" s="45"/>
      <c r="I8" s="44"/>
      <c r="J8" s="45"/>
      <c r="K8" s="47"/>
      <c r="AO8" s="9"/>
    </row>
    <row r="9" spans="1:41" ht="15" customHeight="1" x14ac:dyDescent="0.3">
      <c r="A9" s="353" t="s">
        <v>70</v>
      </c>
      <c r="B9" s="353"/>
      <c r="C9" s="44"/>
      <c r="D9" s="44"/>
      <c r="E9" s="44"/>
      <c r="F9" s="44"/>
      <c r="G9" s="44"/>
      <c r="H9" s="45"/>
      <c r="I9" s="44"/>
      <c r="J9" s="45"/>
      <c r="K9" s="47"/>
      <c r="AO9" s="9"/>
    </row>
    <row r="10" spans="1:41" ht="15" customHeight="1" x14ac:dyDescent="0.3">
      <c r="A10" s="353" t="s">
        <v>71</v>
      </c>
      <c r="B10" s="353"/>
      <c r="C10" s="44"/>
      <c r="D10" s="44"/>
      <c r="E10" s="44"/>
      <c r="F10" s="44"/>
      <c r="G10" s="44"/>
      <c r="H10" s="45"/>
      <c r="I10" s="44"/>
      <c r="J10" s="45"/>
      <c r="K10" s="47"/>
      <c r="AO10" s="9"/>
    </row>
    <row r="11" spans="1:41" ht="15" customHeight="1" x14ac:dyDescent="0.3">
      <c r="A11" s="353" t="s">
        <v>72</v>
      </c>
      <c r="B11" s="353"/>
      <c r="C11" s="44"/>
      <c r="D11" s="44"/>
      <c r="E11" s="44"/>
      <c r="F11" s="44"/>
      <c r="G11" s="44"/>
      <c r="H11" s="45"/>
      <c r="I11" s="44"/>
      <c r="J11" s="45"/>
      <c r="K11" s="47"/>
      <c r="AO11" s="9"/>
    </row>
    <row r="12" spans="1:41" ht="30" customHeight="1" thickBot="1" x14ac:dyDescent="0.35">
      <c r="A12" s="355" t="s">
        <v>412</v>
      </c>
      <c r="B12" s="356"/>
      <c r="C12" s="356"/>
      <c r="D12" s="356"/>
      <c r="E12" s="356"/>
      <c r="F12" s="356"/>
      <c r="G12" s="356"/>
      <c r="H12" s="356"/>
      <c r="I12" s="356"/>
      <c r="J12" s="356"/>
      <c r="K12" s="47"/>
    </row>
    <row r="13" spans="1:41" ht="90" customHeight="1" thickBot="1" x14ac:dyDescent="0.35">
      <c r="A13" s="143" t="s">
        <v>12</v>
      </c>
      <c r="B13" s="143" t="s">
        <v>139</v>
      </c>
      <c r="C13" s="143" t="s">
        <v>14</v>
      </c>
      <c r="D13" s="143" t="s">
        <v>13</v>
      </c>
      <c r="E13" s="143" t="s">
        <v>6</v>
      </c>
      <c r="F13" s="143" t="s">
        <v>4</v>
      </c>
      <c r="G13" s="144" t="s">
        <v>7</v>
      </c>
      <c r="H13" s="144" t="s">
        <v>8</v>
      </c>
      <c r="I13" s="145" t="s">
        <v>138</v>
      </c>
      <c r="J13" s="146" t="s">
        <v>9</v>
      </c>
    </row>
    <row r="14" spans="1:41" s="198" customFormat="1" ht="17.25" customHeight="1" x14ac:dyDescent="0.3">
      <c r="A14" s="199" t="s">
        <v>198</v>
      </c>
      <c r="B14" s="64"/>
      <c r="C14" s="64"/>
      <c r="D14" s="64"/>
      <c r="E14" s="64"/>
      <c r="F14" s="64"/>
      <c r="G14" s="64"/>
      <c r="H14" s="64"/>
      <c r="I14" s="64"/>
      <c r="J14" s="64"/>
    </row>
    <row r="15" spans="1:41" ht="20.399999999999999" x14ac:dyDescent="0.3">
      <c r="A15" s="64" t="s">
        <v>553</v>
      </c>
      <c r="B15" s="110" t="s">
        <v>555</v>
      </c>
      <c r="C15" s="107" t="s">
        <v>39</v>
      </c>
      <c r="D15" s="107" t="s">
        <v>39</v>
      </c>
      <c r="E15" s="252">
        <v>50</v>
      </c>
      <c r="F15" s="10" t="s">
        <v>5</v>
      </c>
      <c r="G15" s="108" t="s">
        <v>39</v>
      </c>
      <c r="H15" s="109" t="e">
        <f t="shared" ref="H15:H18" si="0">SUM(E15*G15)</f>
        <v>#VALUE!</v>
      </c>
      <c r="I15" s="108" t="s">
        <v>39</v>
      </c>
      <c r="J15" s="109" t="e">
        <f>SUM(G15*H15+H15/100*I15)</f>
        <v>#VALUE!</v>
      </c>
    </row>
    <row r="16" spans="1:41" x14ac:dyDescent="0.3">
      <c r="A16" s="64" t="s">
        <v>328</v>
      </c>
      <c r="B16" s="110" t="s">
        <v>554</v>
      </c>
      <c r="C16" s="107" t="s">
        <v>39</v>
      </c>
      <c r="D16" s="107" t="s">
        <v>39</v>
      </c>
      <c r="E16" s="252">
        <v>8</v>
      </c>
      <c r="F16" s="10" t="s">
        <v>5</v>
      </c>
      <c r="G16" s="108" t="s">
        <v>39</v>
      </c>
      <c r="H16" s="109" t="e">
        <f t="shared" si="0"/>
        <v>#VALUE!</v>
      </c>
      <c r="I16" s="108" t="s">
        <v>39</v>
      </c>
      <c r="J16" s="109" t="e">
        <f>SUM(G16*H16+H16/100*I16)</f>
        <v>#VALUE!</v>
      </c>
    </row>
    <row r="17" spans="1:11" s="23" customFormat="1" ht="30.6" x14ac:dyDescent="0.3">
      <c r="A17" s="64" t="s">
        <v>284</v>
      </c>
      <c r="B17" s="21" t="s">
        <v>324</v>
      </c>
      <c r="C17" s="107" t="s">
        <v>39</v>
      </c>
      <c r="D17" s="107" t="s">
        <v>39</v>
      </c>
      <c r="E17" s="252">
        <v>50</v>
      </c>
      <c r="F17" s="10" t="s">
        <v>5</v>
      </c>
      <c r="G17" s="108" t="s">
        <v>39</v>
      </c>
      <c r="H17" s="109" t="e">
        <f t="shared" si="0"/>
        <v>#VALUE!</v>
      </c>
      <c r="I17" s="108" t="s">
        <v>39</v>
      </c>
      <c r="J17" s="109" t="e">
        <f>SUM(G17*H17+H17/100*I17)</f>
        <v>#VALUE!</v>
      </c>
      <c r="K17" s="173"/>
    </row>
    <row r="18" spans="1:11" s="23" customFormat="1" ht="32.25" customHeight="1" x14ac:dyDescent="0.3">
      <c r="A18" s="64" t="s">
        <v>413</v>
      </c>
      <c r="B18" s="110" t="s">
        <v>414</v>
      </c>
      <c r="C18" s="107" t="s">
        <v>39</v>
      </c>
      <c r="D18" s="107" t="s">
        <v>39</v>
      </c>
      <c r="E18" s="252">
        <v>50</v>
      </c>
      <c r="F18" s="10" t="s">
        <v>5</v>
      </c>
      <c r="G18" s="108" t="s">
        <v>39</v>
      </c>
      <c r="H18" s="109" t="e">
        <f t="shared" si="0"/>
        <v>#VALUE!</v>
      </c>
      <c r="I18" s="108" t="s">
        <v>39</v>
      </c>
      <c r="J18" s="109" t="e">
        <f t="shared" ref="J18" si="1">SUM(G18*H18+H18/100*I18)</f>
        <v>#VALUE!</v>
      </c>
      <c r="K18" s="173"/>
    </row>
    <row r="19" spans="1:11" s="23" customFormat="1" ht="23.25" customHeight="1" x14ac:dyDescent="0.3">
      <c r="A19" s="173"/>
      <c r="B19" s="173"/>
      <c r="C19" s="173"/>
      <c r="D19" s="173"/>
      <c r="E19" s="173"/>
      <c r="F19" s="173"/>
      <c r="G19" s="361" t="s">
        <v>179</v>
      </c>
      <c r="H19" s="363" t="e">
        <f>SUM(#REF!)</f>
        <v>#REF!</v>
      </c>
      <c r="I19" s="361" t="s">
        <v>180</v>
      </c>
      <c r="J19" s="365" t="e">
        <f>SUM(#REF!)</f>
        <v>#REF!</v>
      </c>
      <c r="K19" s="173"/>
    </row>
    <row r="20" spans="1:11" s="23" customFormat="1" ht="23.25" customHeight="1" x14ac:dyDescent="0.3">
      <c r="A20" s="171" t="s">
        <v>59</v>
      </c>
      <c r="B20" s="171" t="s">
        <v>793</v>
      </c>
      <c r="C20" s="173"/>
      <c r="D20" s="173"/>
      <c r="E20" s="173"/>
      <c r="F20" s="173"/>
      <c r="G20" s="362"/>
      <c r="H20" s="364"/>
      <c r="I20" s="362"/>
      <c r="J20" s="366"/>
      <c r="K20" s="173"/>
    </row>
    <row r="21" spans="1:11" s="176" customFormat="1" ht="43.5" customHeight="1" x14ac:dyDescent="0.2">
      <c r="A21" s="123" t="s">
        <v>60</v>
      </c>
      <c r="B21" s="124" t="s">
        <v>61</v>
      </c>
      <c r="C21" s="173"/>
      <c r="D21" s="173"/>
      <c r="E21" s="173"/>
      <c r="F21" s="173"/>
      <c r="G21" s="173"/>
      <c r="H21" s="173"/>
      <c r="I21" s="173"/>
      <c r="J21" s="173"/>
    </row>
    <row r="22" spans="1:11" s="176" customFormat="1" ht="44.25" customHeight="1" x14ac:dyDescent="0.2">
      <c r="A22" s="173"/>
      <c r="B22" s="173"/>
      <c r="C22" s="173"/>
      <c r="D22" s="173"/>
      <c r="E22" s="173"/>
      <c r="F22" s="173"/>
      <c r="G22" s="173"/>
      <c r="H22" s="173"/>
      <c r="I22" s="173"/>
      <c r="J22" s="173"/>
    </row>
    <row r="23" spans="1:11" s="176" customFormat="1" ht="39.9" customHeight="1" x14ac:dyDescent="0.2">
      <c r="A23" s="369" t="s">
        <v>73</v>
      </c>
      <c r="B23" s="370"/>
      <c r="C23" s="370"/>
      <c r="D23" s="370"/>
      <c r="E23" s="370"/>
      <c r="F23" s="370"/>
      <c r="G23" s="370"/>
      <c r="H23" s="370"/>
      <c r="I23" s="370"/>
    </row>
    <row r="24" spans="1:11" s="176" customFormat="1" ht="39.9" customHeight="1" x14ac:dyDescent="0.2">
      <c r="A24" s="371" t="s">
        <v>74</v>
      </c>
      <c r="B24" s="372"/>
      <c r="C24" s="372"/>
      <c r="D24" s="372"/>
      <c r="E24" s="372"/>
      <c r="F24" s="372"/>
      <c r="G24" s="372"/>
      <c r="H24" s="372"/>
      <c r="I24" s="372"/>
    </row>
    <row r="25" spans="1:11" s="176" customFormat="1" ht="10.199999999999999" x14ac:dyDescent="0.2">
      <c r="A25" s="371" t="s">
        <v>75</v>
      </c>
      <c r="B25" s="372"/>
      <c r="C25" s="372"/>
      <c r="D25" s="372"/>
      <c r="E25" s="372"/>
      <c r="F25" s="372"/>
      <c r="G25" s="372"/>
      <c r="H25" s="372"/>
      <c r="I25" s="372"/>
    </row>
    <row r="26" spans="1:11" s="176" customFormat="1" ht="10.199999999999999" x14ac:dyDescent="0.2">
      <c r="A26" s="373" t="s">
        <v>76</v>
      </c>
      <c r="B26" s="374"/>
      <c r="C26" s="374"/>
      <c r="D26" s="374"/>
      <c r="E26" s="374"/>
      <c r="F26" s="374"/>
      <c r="G26" s="374"/>
      <c r="H26" s="374"/>
      <c r="I26" s="374"/>
    </row>
    <row r="27" spans="1:11" s="176" customFormat="1" ht="10.199999999999999" x14ac:dyDescent="0.2">
      <c r="A27" s="178"/>
      <c r="B27" s="177"/>
      <c r="C27" s="177"/>
      <c r="D27" s="177"/>
      <c r="E27" s="177"/>
      <c r="F27" s="177"/>
      <c r="G27" s="177"/>
      <c r="H27" s="177"/>
      <c r="I27" s="177"/>
    </row>
    <row r="28" spans="1:11" s="176" customFormat="1" ht="10.199999999999999" x14ac:dyDescent="0.2">
      <c r="A28" s="373" t="s">
        <v>77</v>
      </c>
      <c r="B28" s="374"/>
      <c r="C28" s="374"/>
      <c r="D28" s="374"/>
      <c r="E28" s="374"/>
      <c r="F28" s="374"/>
      <c r="G28" s="374"/>
      <c r="H28" s="374"/>
      <c r="I28" s="374"/>
    </row>
    <row r="29" spans="1:11" s="126" customFormat="1" ht="10.199999999999999" x14ac:dyDescent="0.2">
      <c r="A29" s="179"/>
      <c r="B29" s="125"/>
      <c r="C29" s="180"/>
      <c r="D29" s="180"/>
      <c r="E29" s="180"/>
      <c r="F29" s="180"/>
      <c r="G29" s="181"/>
      <c r="H29" s="181"/>
      <c r="I29" s="182"/>
      <c r="J29" s="176"/>
    </row>
    <row r="30" spans="1:11" s="126" customFormat="1" ht="10.199999999999999" x14ac:dyDescent="0.2">
      <c r="A30" s="179"/>
      <c r="B30" s="125"/>
      <c r="C30" s="180"/>
      <c r="D30" s="180"/>
      <c r="E30" s="180"/>
      <c r="F30" s="180"/>
      <c r="G30" s="181"/>
      <c r="H30" s="181"/>
      <c r="I30" s="182"/>
      <c r="J30" s="176"/>
    </row>
    <row r="31" spans="1:11" s="126" customFormat="1" ht="10.199999999999999" x14ac:dyDescent="0.2">
      <c r="A31" s="183"/>
    </row>
    <row r="32" spans="1:11" x14ac:dyDescent="0.2">
      <c r="A32" s="184"/>
      <c r="B32" s="127" t="s">
        <v>78</v>
      </c>
      <c r="C32" s="185"/>
      <c r="D32" s="185"/>
      <c r="E32" s="186"/>
      <c r="F32" s="186"/>
      <c r="G32" s="126"/>
      <c r="H32" s="126"/>
      <c r="I32" s="126"/>
      <c r="J32" s="126"/>
    </row>
    <row r="33" spans="1:10" x14ac:dyDescent="0.2">
      <c r="A33" s="184"/>
      <c r="B33" s="175" t="s">
        <v>79</v>
      </c>
      <c r="C33" s="185"/>
      <c r="D33" s="185"/>
      <c r="E33" s="368" t="s">
        <v>178</v>
      </c>
      <c r="F33" s="368"/>
      <c r="G33" s="126"/>
      <c r="H33" s="126"/>
      <c r="I33" s="126"/>
      <c r="J33" s="126"/>
    </row>
    <row r="37" spans="1:10" ht="82.8" x14ac:dyDescent="0.3">
      <c r="A37" s="137" t="s">
        <v>170</v>
      </c>
    </row>
  </sheetData>
  <mergeCells count="18">
    <mergeCell ref="A24:I24"/>
    <mergeCell ref="A25:I25"/>
    <mergeCell ref="A26:I26"/>
    <mergeCell ref="A28:I28"/>
    <mergeCell ref="E33:F33"/>
    <mergeCell ref="G19:G20"/>
    <mergeCell ref="H19:H20"/>
    <mergeCell ref="I19:I20"/>
    <mergeCell ref="J19:J20"/>
    <mergeCell ref="A23:I23"/>
    <mergeCell ref="A10:B10"/>
    <mergeCell ref="A11:B11"/>
    <mergeCell ref="A12:J12"/>
    <mergeCell ref="A1:J3"/>
    <mergeCell ref="A6:B6"/>
    <mergeCell ref="A7:B7"/>
    <mergeCell ref="A8:B8"/>
    <mergeCell ref="A9:B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CCCD4"/>
  </sheetPr>
  <dimension ref="A1:AO34"/>
  <sheetViews>
    <sheetView workbookViewId="0">
      <selection activeCell="A37" sqref="A37"/>
    </sheetView>
  </sheetViews>
  <sheetFormatPr defaultColWidth="9.109375" defaultRowHeight="14.4" x14ac:dyDescent="0.3"/>
  <cols>
    <col min="1" max="1" width="70.6640625" style="106" customWidth="1"/>
    <col min="2" max="2" width="30.6640625" style="106" customWidth="1"/>
    <col min="3" max="4" width="26.6640625" style="106" customWidth="1"/>
    <col min="5" max="5" width="11.6640625" style="106" customWidth="1"/>
    <col min="6" max="6" width="3.6640625" style="106" customWidth="1"/>
    <col min="7" max="10" width="11.6640625" style="106" customWidth="1"/>
    <col min="11" max="16384" width="9.109375" style="106"/>
  </cols>
  <sheetData>
    <row r="1" spans="1:41" ht="15" customHeight="1" x14ac:dyDescent="0.3">
      <c r="A1" s="352" t="s">
        <v>65</v>
      </c>
      <c r="B1" s="352"/>
      <c r="C1" s="352"/>
      <c r="D1" s="352"/>
      <c r="E1" s="352"/>
      <c r="F1" s="352"/>
      <c r="G1" s="352"/>
      <c r="H1" s="352"/>
      <c r="I1" s="352"/>
      <c r="J1" s="352"/>
      <c r="K1" s="47"/>
      <c r="AO1" s="9"/>
    </row>
    <row r="2" spans="1:41" ht="15" customHeight="1" x14ac:dyDescent="0.3">
      <c r="A2" s="352"/>
      <c r="B2" s="352"/>
      <c r="C2" s="352"/>
      <c r="D2" s="352"/>
      <c r="E2" s="352"/>
      <c r="F2" s="352"/>
      <c r="G2" s="352"/>
      <c r="H2" s="352"/>
      <c r="I2" s="352"/>
      <c r="J2" s="352"/>
      <c r="K2" s="47"/>
      <c r="AO2" s="9"/>
    </row>
    <row r="3" spans="1:41" ht="15" customHeight="1" x14ac:dyDescent="0.3">
      <c r="A3" s="352"/>
      <c r="B3" s="352"/>
      <c r="C3" s="352"/>
      <c r="D3" s="352"/>
      <c r="E3" s="352"/>
      <c r="F3" s="352"/>
      <c r="G3" s="352"/>
      <c r="H3" s="352"/>
      <c r="I3" s="352"/>
      <c r="J3" s="352"/>
      <c r="K3" s="47"/>
      <c r="AO3" s="9"/>
    </row>
    <row r="4" spans="1:41" s="42" customFormat="1" ht="15" customHeight="1" x14ac:dyDescent="0.3">
      <c r="A4" s="43" t="s">
        <v>66</v>
      </c>
      <c r="B4" s="43"/>
      <c r="C4" s="43"/>
      <c r="D4" s="43"/>
      <c r="E4" s="43"/>
      <c r="F4" s="43"/>
      <c r="G4" s="43"/>
      <c r="H4" s="43"/>
      <c r="I4" s="43"/>
      <c r="J4" s="43"/>
      <c r="K4" s="48"/>
    </row>
    <row r="5" spans="1:41" s="42" customFormat="1" ht="15" customHeight="1" x14ac:dyDescent="0.3">
      <c r="A5" s="43"/>
      <c r="B5" s="43"/>
      <c r="C5" s="43"/>
      <c r="D5" s="43"/>
      <c r="E5" s="43"/>
      <c r="F5" s="43"/>
      <c r="G5" s="43"/>
      <c r="H5" s="43"/>
      <c r="I5" s="43"/>
      <c r="J5" s="43"/>
      <c r="K5" s="48"/>
    </row>
    <row r="6" spans="1:41" ht="15" customHeight="1" x14ac:dyDescent="0.3">
      <c r="A6" s="353" t="s">
        <v>67</v>
      </c>
      <c r="B6" s="353"/>
      <c r="C6" s="44"/>
      <c r="D6" s="44"/>
      <c r="E6" s="44"/>
      <c r="F6" s="44"/>
      <c r="G6" s="44"/>
      <c r="H6" s="45"/>
      <c r="I6" s="44"/>
      <c r="J6" s="45"/>
      <c r="K6" s="47"/>
      <c r="AO6" s="9"/>
    </row>
    <row r="7" spans="1:41" ht="15" customHeight="1" x14ac:dyDescent="0.3">
      <c r="A7" s="353" t="s">
        <v>68</v>
      </c>
      <c r="B7" s="353"/>
      <c r="C7" s="44"/>
      <c r="D7" s="44"/>
      <c r="E7" s="44"/>
      <c r="F7" s="44"/>
      <c r="G7" s="44"/>
      <c r="H7" s="45"/>
      <c r="I7" s="44"/>
      <c r="J7" s="45"/>
      <c r="K7" s="47"/>
      <c r="AO7" s="9"/>
    </row>
    <row r="8" spans="1:41" ht="15" customHeight="1" x14ac:dyDescent="0.3">
      <c r="A8" s="353" t="s">
        <v>69</v>
      </c>
      <c r="B8" s="353"/>
      <c r="C8" s="44"/>
      <c r="D8" s="44"/>
      <c r="E8" s="44"/>
      <c r="F8" s="44"/>
      <c r="G8" s="44"/>
      <c r="H8" s="45"/>
      <c r="I8" s="44"/>
      <c r="J8" s="45"/>
      <c r="K8" s="47"/>
      <c r="AO8" s="9"/>
    </row>
    <row r="9" spans="1:41" ht="15" customHeight="1" x14ac:dyDescent="0.3">
      <c r="A9" s="353" t="s">
        <v>70</v>
      </c>
      <c r="B9" s="353"/>
      <c r="C9" s="44"/>
      <c r="D9" s="44"/>
      <c r="E9" s="44"/>
      <c r="F9" s="44"/>
      <c r="G9" s="44"/>
      <c r="H9" s="45"/>
      <c r="I9" s="44"/>
      <c r="J9" s="45"/>
      <c r="K9" s="47"/>
      <c r="AO9" s="9"/>
    </row>
    <row r="10" spans="1:41" ht="15" customHeight="1" x14ac:dyDescent="0.3">
      <c r="A10" s="353" t="s">
        <v>71</v>
      </c>
      <c r="B10" s="353"/>
      <c r="C10" s="44"/>
      <c r="D10" s="44"/>
      <c r="E10" s="44"/>
      <c r="F10" s="44"/>
      <c r="G10" s="44"/>
      <c r="H10" s="45"/>
      <c r="I10" s="44"/>
      <c r="J10" s="45"/>
      <c r="K10" s="47"/>
      <c r="AO10" s="9"/>
    </row>
    <row r="11" spans="1:41" ht="15" customHeight="1" x14ac:dyDescent="0.3">
      <c r="A11" s="353" t="s">
        <v>72</v>
      </c>
      <c r="B11" s="353"/>
      <c r="C11" s="44"/>
      <c r="D11" s="44"/>
      <c r="E11" s="44"/>
      <c r="F11" s="44"/>
      <c r="G11" s="44"/>
      <c r="H11" s="45"/>
      <c r="I11" s="44"/>
      <c r="J11" s="45"/>
      <c r="K11" s="47"/>
      <c r="AO11" s="9"/>
    </row>
    <row r="12" spans="1:41" ht="30" customHeight="1" thickBot="1" x14ac:dyDescent="0.35">
      <c r="A12" s="355" t="s">
        <v>426</v>
      </c>
      <c r="B12" s="356"/>
      <c r="C12" s="356"/>
      <c r="D12" s="356"/>
      <c r="E12" s="356"/>
      <c r="F12" s="356"/>
      <c r="G12" s="356"/>
      <c r="H12" s="356"/>
      <c r="I12" s="356"/>
      <c r="J12" s="356"/>
      <c r="K12" s="47"/>
    </row>
    <row r="13" spans="1:41" ht="90" customHeight="1" thickBot="1" x14ac:dyDescent="0.35">
      <c r="A13" s="4" t="s">
        <v>12</v>
      </c>
      <c r="B13" s="4" t="s">
        <v>11</v>
      </c>
      <c r="C13" s="4" t="s">
        <v>14</v>
      </c>
      <c r="D13" s="4" t="s">
        <v>13</v>
      </c>
      <c r="E13" s="4" t="s">
        <v>6</v>
      </c>
      <c r="F13" s="4" t="s">
        <v>4</v>
      </c>
      <c r="G13" s="5" t="s">
        <v>7</v>
      </c>
      <c r="H13" s="5" t="s">
        <v>8</v>
      </c>
      <c r="I13" s="6" t="s">
        <v>16</v>
      </c>
      <c r="J13" s="7" t="s">
        <v>9</v>
      </c>
    </row>
    <row r="14" spans="1:41" ht="17.25" customHeight="1" x14ac:dyDescent="0.3">
      <c r="A14" s="199" t="s">
        <v>201</v>
      </c>
      <c r="B14" s="64"/>
      <c r="C14" s="64"/>
      <c r="D14" s="64"/>
      <c r="E14" s="64"/>
      <c r="F14" s="64"/>
      <c r="G14" s="64"/>
      <c r="H14" s="64"/>
      <c r="I14" s="64"/>
      <c r="J14" s="64"/>
    </row>
    <row r="15" spans="1:41" ht="48" customHeight="1" x14ac:dyDescent="0.3">
      <c r="A15" s="64" t="s">
        <v>427</v>
      </c>
      <c r="B15" s="21" t="s">
        <v>428</v>
      </c>
      <c r="C15" s="107" t="s">
        <v>39</v>
      </c>
      <c r="D15" s="107" t="s">
        <v>39</v>
      </c>
      <c r="E15" s="252">
        <v>20</v>
      </c>
      <c r="F15" s="10" t="s">
        <v>5</v>
      </c>
      <c r="G15" s="108" t="s">
        <v>39</v>
      </c>
      <c r="H15" s="343"/>
      <c r="I15" s="343"/>
      <c r="J15" s="343"/>
    </row>
    <row r="16" spans="1:41" s="23" customFormat="1" ht="30.6" x14ac:dyDescent="0.3">
      <c r="A16" s="64" t="s">
        <v>285</v>
      </c>
      <c r="B16" s="21" t="s">
        <v>286</v>
      </c>
      <c r="C16" s="107" t="s">
        <v>39</v>
      </c>
      <c r="D16" s="107" t="s">
        <v>39</v>
      </c>
      <c r="E16" s="252">
        <v>200</v>
      </c>
      <c r="F16" s="10" t="s">
        <v>5</v>
      </c>
      <c r="G16" s="108" t="s">
        <v>39</v>
      </c>
      <c r="H16" s="109" t="e">
        <f t="shared" ref="H16" si="0">SUM(E16*G16)</f>
        <v>#VALUE!</v>
      </c>
      <c r="I16" s="108" t="s">
        <v>39</v>
      </c>
      <c r="J16" s="109" t="e">
        <f t="shared" ref="J16" si="1">SUM(G16*H16+H16/100*I16)</f>
        <v>#VALUE!</v>
      </c>
      <c r="K16" s="173"/>
    </row>
    <row r="17" spans="1:11" s="23" customFormat="1" ht="32.25" customHeight="1" x14ac:dyDescent="0.3">
      <c r="A17" s="173"/>
      <c r="B17" s="173"/>
      <c r="C17" s="173"/>
      <c r="D17" s="173"/>
      <c r="E17" s="173"/>
      <c r="F17" s="173"/>
      <c r="G17" s="361" t="s">
        <v>179</v>
      </c>
      <c r="H17" s="363" t="e">
        <f>SUM(#REF!)</f>
        <v>#REF!</v>
      </c>
      <c r="I17" s="361" t="s">
        <v>180</v>
      </c>
      <c r="J17" s="365" t="e">
        <f>SUM(#REF!)</f>
        <v>#REF!</v>
      </c>
      <c r="K17" s="173"/>
    </row>
    <row r="18" spans="1:11" s="23" customFormat="1" ht="23.25" customHeight="1" x14ac:dyDescent="0.3">
      <c r="A18" s="171" t="s">
        <v>59</v>
      </c>
      <c r="B18" s="171" t="s">
        <v>791</v>
      </c>
      <c r="C18" s="173"/>
      <c r="D18" s="173"/>
      <c r="E18" s="173"/>
      <c r="F18" s="173"/>
      <c r="G18" s="362"/>
      <c r="H18" s="364"/>
      <c r="I18" s="362"/>
      <c r="J18" s="366"/>
      <c r="K18" s="173"/>
    </row>
    <row r="19" spans="1:11" s="23" customFormat="1" ht="23.25" customHeight="1" x14ac:dyDescent="0.3">
      <c r="A19" s="123" t="s">
        <v>60</v>
      </c>
      <c r="B19" s="124" t="s">
        <v>61</v>
      </c>
      <c r="C19" s="173"/>
      <c r="D19" s="173"/>
      <c r="E19" s="173"/>
      <c r="F19" s="173"/>
      <c r="G19" s="173"/>
      <c r="H19" s="173"/>
      <c r="I19" s="173"/>
      <c r="J19" s="173"/>
      <c r="K19" s="173"/>
    </row>
    <row r="20" spans="1:11" s="176" customFormat="1" ht="43.5" customHeight="1" x14ac:dyDescent="0.2">
      <c r="A20" s="173"/>
      <c r="B20" s="173"/>
      <c r="C20" s="173"/>
      <c r="D20" s="173"/>
      <c r="E20" s="173"/>
      <c r="F20" s="173"/>
      <c r="G20" s="173"/>
      <c r="H20" s="173"/>
      <c r="I20" s="173"/>
      <c r="J20" s="173"/>
    </row>
    <row r="21" spans="1:11" s="176" customFormat="1" ht="44.25" customHeight="1" x14ac:dyDescent="0.2">
      <c r="A21" s="369" t="s">
        <v>73</v>
      </c>
      <c r="B21" s="370"/>
      <c r="C21" s="370"/>
      <c r="D21" s="370"/>
      <c r="E21" s="370"/>
      <c r="F21" s="370"/>
      <c r="G21" s="370"/>
      <c r="H21" s="370"/>
      <c r="I21" s="370"/>
    </row>
    <row r="22" spans="1:11" s="176" customFormat="1" ht="35.1" customHeight="1" x14ac:dyDescent="0.2">
      <c r="A22" s="371" t="s">
        <v>74</v>
      </c>
      <c r="B22" s="372"/>
      <c r="C22" s="372"/>
      <c r="D22" s="372"/>
      <c r="E22" s="372"/>
      <c r="F22" s="372"/>
      <c r="G22" s="372"/>
      <c r="H22" s="372"/>
      <c r="I22" s="372"/>
    </row>
    <row r="23" spans="1:11" s="176" customFormat="1" ht="10.199999999999999" x14ac:dyDescent="0.2">
      <c r="A23" s="371" t="s">
        <v>75</v>
      </c>
      <c r="B23" s="372"/>
      <c r="C23" s="372"/>
      <c r="D23" s="372"/>
      <c r="E23" s="372"/>
      <c r="F23" s="372"/>
      <c r="G23" s="372"/>
      <c r="H23" s="372"/>
      <c r="I23" s="372"/>
    </row>
    <row r="24" spans="1:11" s="176" customFormat="1" ht="10.199999999999999" x14ac:dyDescent="0.2">
      <c r="A24" s="373" t="s">
        <v>76</v>
      </c>
      <c r="B24" s="374"/>
      <c r="C24" s="374"/>
      <c r="D24" s="374"/>
      <c r="E24" s="374"/>
      <c r="F24" s="374"/>
      <c r="G24" s="374"/>
      <c r="H24" s="374"/>
      <c r="I24" s="374"/>
    </row>
    <row r="25" spans="1:11" s="176" customFormat="1" ht="10.199999999999999" x14ac:dyDescent="0.2">
      <c r="A25" s="178"/>
      <c r="B25" s="177"/>
      <c r="C25" s="177"/>
      <c r="D25" s="177"/>
      <c r="E25" s="177"/>
      <c r="F25" s="177"/>
      <c r="G25" s="177"/>
      <c r="H25" s="177"/>
      <c r="I25" s="177"/>
    </row>
    <row r="26" spans="1:11" s="176" customFormat="1" ht="10.199999999999999" x14ac:dyDescent="0.2">
      <c r="A26" s="373" t="s">
        <v>77</v>
      </c>
      <c r="B26" s="374"/>
      <c r="C26" s="374"/>
      <c r="D26" s="374"/>
      <c r="E26" s="374"/>
      <c r="F26" s="374"/>
      <c r="G26" s="374"/>
      <c r="H26" s="374"/>
      <c r="I26" s="374"/>
    </row>
    <row r="27" spans="1:11" s="176" customFormat="1" ht="10.199999999999999" x14ac:dyDescent="0.2">
      <c r="A27" s="179"/>
      <c r="B27" s="125"/>
      <c r="C27" s="180"/>
      <c r="D27" s="180"/>
      <c r="E27" s="180"/>
      <c r="F27" s="180"/>
      <c r="G27" s="181"/>
      <c r="H27" s="181"/>
      <c r="I27" s="182"/>
    </row>
    <row r="28" spans="1:11" s="126" customFormat="1" ht="10.199999999999999" x14ac:dyDescent="0.2">
      <c r="A28" s="179"/>
      <c r="B28" s="125"/>
      <c r="C28" s="180"/>
      <c r="D28" s="180"/>
      <c r="E28" s="180"/>
      <c r="F28" s="180"/>
      <c r="G28" s="181"/>
      <c r="H28" s="181"/>
      <c r="I28" s="182"/>
      <c r="J28" s="176"/>
    </row>
    <row r="29" spans="1:11" s="126" customFormat="1" ht="10.199999999999999" x14ac:dyDescent="0.2">
      <c r="A29" s="183"/>
    </row>
    <row r="30" spans="1:11" s="126" customFormat="1" ht="10.199999999999999" x14ac:dyDescent="0.2">
      <c r="A30" s="184"/>
      <c r="B30" s="127" t="s">
        <v>78</v>
      </c>
      <c r="C30" s="185"/>
      <c r="D30" s="185"/>
      <c r="E30" s="186"/>
      <c r="F30" s="186"/>
    </row>
    <row r="31" spans="1:11" x14ac:dyDescent="0.2">
      <c r="A31" s="184"/>
      <c r="B31" s="175" t="s">
        <v>79</v>
      </c>
      <c r="C31" s="185"/>
      <c r="D31" s="185"/>
      <c r="E31" s="368" t="s">
        <v>178</v>
      </c>
      <c r="F31" s="368"/>
      <c r="G31" s="126"/>
      <c r="H31" s="126"/>
      <c r="I31" s="126"/>
      <c r="J31" s="126"/>
    </row>
    <row r="32" spans="1:11" s="138" customFormat="1" ht="15.75" customHeight="1" x14ac:dyDescent="0.3">
      <c r="A32" s="106"/>
      <c r="B32" s="106"/>
      <c r="C32" s="106"/>
      <c r="D32" s="106"/>
      <c r="E32" s="106"/>
      <c r="F32" s="106"/>
      <c r="G32" s="106"/>
      <c r="H32" s="106"/>
      <c r="I32" s="106"/>
      <c r="J32" s="106"/>
      <c r="K32" s="341"/>
    </row>
    <row r="33" spans="1:11" ht="45" customHeight="1" x14ac:dyDescent="0.3">
      <c r="A33" s="350" t="s">
        <v>166</v>
      </c>
      <c r="B33" s="341"/>
      <c r="C33" s="341"/>
      <c r="D33" s="341"/>
      <c r="E33" s="341"/>
      <c r="F33" s="341"/>
      <c r="G33" s="341"/>
      <c r="H33" s="341"/>
      <c r="I33" s="341"/>
      <c r="J33" s="341"/>
      <c r="K33" s="341"/>
    </row>
    <row r="34" spans="1:11" ht="15.6" x14ac:dyDescent="0.3">
      <c r="A34" s="341"/>
      <c r="B34" s="341"/>
      <c r="C34" s="341"/>
      <c r="D34" s="341"/>
      <c r="E34" s="341"/>
      <c r="F34" s="341"/>
      <c r="G34" s="341"/>
      <c r="H34" s="341"/>
      <c r="I34" s="341"/>
      <c r="J34" s="341"/>
    </row>
  </sheetData>
  <mergeCells count="18">
    <mergeCell ref="A24:I24"/>
    <mergeCell ref="A26:I26"/>
    <mergeCell ref="E31:F31"/>
    <mergeCell ref="A10:B10"/>
    <mergeCell ref="A11:B11"/>
    <mergeCell ref="A12:J12"/>
    <mergeCell ref="G17:G18"/>
    <mergeCell ref="H17:H18"/>
    <mergeCell ref="I17:I18"/>
    <mergeCell ref="J17:J18"/>
    <mergeCell ref="A21:I21"/>
    <mergeCell ref="A22:I22"/>
    <mergeCell ref="A23:I23"/>
    <mergeCell ref="A1:J3"/>
    <mergeCell ref="A6:B6"/>
    <mergeCell ref="A7:B7"/>
    <mergeCell ref="A8:B8"/>
    <mergeCell ref="A9:B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CCCD4"/>
  </sheetPr>
  <dimension ref="A1:AO53"/>
  <sheetViews>
    <sheetView topLeftCell="A43" workbookViewId="0">
      <selection activeCell="A55" sqref="A55"/>
    </sheetView>
  </sheetViews>
  <sheetFormatPr defaultColWidth="9.109375" defaultRowHeight="14.4" x14ac:dyDescent="0.3"/>
  <cols>
    <col min="1" max="1" width="26.6640625" style="106" customWidth="1"/>
    <col min="2" max="2" width="30.6640625" style="106" customWidth="1"/>
    <col min="3" max="4" width="26.6640625" style="106" customWidth="1"/>
    <col min="5" max="5" width="11.6640625" style="106" customWidth="1"/>
    <col min="6" max="6" width="3.6640625" style="106" customWidth="1"/>
    <col min="7" max="10" width="11.6640625" style="106" customWidth="1"/>
    <col min="11" max="16384" width="9.109375" style="106"/>
  </cols>
  <sheetData>
    <row r="1" spans="1:41" ht="15" customHeight="1" x14ac:dyDescent="0.3">
      <c r="A1" s="352" t="s">
        <v>65</v>
      </c>
      <c r="B1" s="352"/>
      <c r="C1" s="352"/>
      <c r="D1" s="352"/>
      <c r="E1" s="352"/>
      <c r="F1" s="352"/>
      <c r="G1" s="352"/>
      <c r="H1" s="352"/>
      <c r="I1" s="352"/>
      <c r="J1" s="352"/>
      <c r="K1" s="47"/>
      <c r="AO1" s="9"/>
    </row>
    <row r="2" spans="1:41" ht="15" customHeight="1" x14ac:dyDescent="0.3">
      <c r="A2" s="352"/>
      <c r="B2" s="352"/>
      <c r="C2" s="352"/>
      <c r="D2" s="352"/>
      <c r="E2" s="352"/>
      <c r="F2" s="352"/>
      <c r="G2" s="352"/>
      <c r="H2" s="352"/>
      <c r="I2" s="352"/>
      <c r="J2" s="352"/>
      <c r="K2" s="47"/>
      <c r="AO2" s="9"/>
    </row>
    <row r="3" spans="1:41" ht="15" customHeight="1" x14ac:dyDescent="0.3">
      <c r="A3" s="352"/>
      <c r="B3" s="352"/>
      <c r="C3" s="352"/>
      <c r="D3" s="352"/>
      <c r="E3" s="352"/>
      <c r="F3" s="352"/>
      <c r="G3" s="352"/>
      <c r="H3" s="352"/>
      <c r="I3" s="352"/>
      <c r="J3" s="352"/>
      <c r="K3" s="47"/>
      <c r="AO3" s="9"/>
    </row>
    <row r="4" spans="1:41" s="42" customFormat="1" ht="15" customHeight="1" x14ac:dyDescent="0.3">
      <c r="A4" s="43" t="s">
        <v>66</v>
      </c>
      <c r="B4" s="43"/>
      <c r="C4" s="43"/>
      <c r="D4" s="43"/>
      <c r="E4" s="43"/>
      <c r="F4" s="43"/>
      <c r="G4" s="43"/>
      <c r="H4" s="43"/>
      <c r="I4" s="43"/>
      <c r="J4" s="43"/>
      <c r="K4" s="48"/>
    </row>
    <row r="5" spans="1:41" s="42" customFormat="1" ht="15" customHeight="1" x14ac:dyDescent="0.3">
      <c r="A5" s="43"/>
      <c r="B5" s="43"/>
      <c r="C5" s="43"/>
      <c r="D5" s="43"/>
      <c r="E5" s="43"/>
      <c r="F5" s="43"/>
      <c r="G5" s="43"/>
      <c r="H5" s="43"/>
      <c r="I5" s="43"/>
      <c r="J5" s="43"/>
      <c r="K5" s="48"/>
    </row>
    <row r="6" spans="1:41" ht="15" customHeight="1" x14ac:dyDescent="0.3">
      <c r="A6" s="353" t="s">
        <v>67</v>
      </c>
      <c r="B6" s="353"/>
      <c r="C6" s="44"/>
      <c r="D6" s="44"/>
      <c r="E6" s="44"/>
      <c r="F6" s="44"/>
      <c r="G6" s="44"/>
      <c r="H6" s="45"/>
      <c r="I6" s="44"/>
      <c r="J6" s="45"/>
      <c r="K6" s="47"/>
      <c r="AO6" s="9"/>
    </row>
    <row r="7" spans="1:41" ht="15" customHeight="1" x14ac:dyDescent="0.3">
      <c r="A7" s="353" t="s">
        <v>68</v>
      </c>
      <c r="B7" s="353"/>
      <c r="C7" s="44"/>
      <c r="D7" s="44"/>
      <c r="E7" s="44"/>
      <c r="F7" s="44"/>
      <c r="G7" s="44"/>
      <c r="H7" s="45"/>
      <c r="I7" s="44"/>
      <c r="J7" s="45"/>
      <c r="K7" s="47"/>
      <c r="AO7" s="9"/>
    </row>
    <row r="8" spans="1:41" ht="15" customHeight="1" x14ac:dyDescent="0.3">
      <c r="A8" s="353" t="s">
        <v>69</v>
      </c>
      <c r="B8" s="353"/>
      <c r="C8" s="44"/>
      <c r="D8" s="44"/>
      <c r="E8" s="44"/>
      <c r="F8" s="44"/>
      <c r="G8" s="44"/>
      <c r="H8" s="45"/>
      <c r="I8" s="44"/>
      <c r="J8" s="45"/>
      <c r="K8" s="47"/>
      <c r="AO8" s="9"/>
    </row>
    <row r="9" spans="1:41" ht="15" customHeight="1" x14ac:dyDescent="0.3">
      <c r="A9" s="353" t="s">
        <v>70</v>
      </c>
      <c r="B9" s="353"/>
      <c r="C9" s="44"/>
      <c r="D9" s="44"/>
      <c r="E9" s="44"/>
      <c r="F9" s="44"/>
      <c r="G9" s="44"/>
      <c r="H9" s="45"/>
      <c r="I9" s="44"/>
      <c r="J9" s="45"/>
      <c r="K9" s="47"/>
      <c r="AO9" s="9"/>
    </row>
    <row r="10" spans="1:41" ht="15" customHeight="1" x14ac:dyDescent="0.3">
      <c r="A10" s="353" t="s">
        <v>71</v>
      </c>
      <c r="B10" s="353"/>
      <c r="C10" s="44"/>
      <c r="D10" s="44"/>
      <c r="E10" s="44"/>
      <c r="F10" s="44"/>
      <c r="G10" s="44"/>
      <c r="H10" s="45"/>
      <c r="I10" s="44"/>
      <c r="J10" s="45"/>
      <c r="K10" s="47"/>
      <c r="AO10" s="9"/>
    </row>
    <row r="11" spans="1:41" ht="15" customHeight="1" x14ac:dyDescent="0.3">
      <c r="A11" s="353" t="s">
        <v>72</v>
      </c>
      <c r="B11" s="353"/>
      <c r="C11" s="44"/>
      <c r="D11" s="44"/>
      <c r="E11" s="44"/>
      <c r="F11" s="44"/>
      <c r="G11" s="44"/>
      <c r="H11" s="45"/>
      <c r="I11" s="44"/>
      <c r="J11" s="45"/>
      <c r="K11" s="47"/>
      <c r="AO11" s="9"/>
    </row>
    <row r="12" spans="1:41" ht="30" customHeight="1" thickBot="1" x14ac:dyDescent="0.35">
      <c r="A12" s="355" t="s">
        <v>407</v>
      </c>
      <c r="B12" s="356"/>
      <c r="C12" s="356"/>
      <c r="D12" s="356"/>
      <c r="E12" s="356"/>
      <c r="F12" s="356"/>
      <c r="G12" s="356"/>
      <c r="H12" s="356"/>
      <c r="I12" s="356"/>
      <c r="J12" s="356"/>
      <c r="K12" s="47"/>
    </row>
    <row r="13" spans="1:41" ht="90" customHeight="1" thickBot="1" x14ac:dyDescent="0.35">
      <c r="A13" s="4" t="s">
        <v>12</v>
      </c>
      <c r="B13" s="4" t="s">
        <v>139</v>
      </c>
      <c r="C13" s="4" t="s">
        <v>14</v>
      </c>
      <c r="D13" s="4" t="s">
        <v>13</v>
      </c>
      <c r="E13" s="4" t="s">
        <v>6</v>
      </c>
      <c r="F13" s="4" t="s">
        <v>4</v>
      </c>
      <c r="G13" s="5" t="s">
        <v>7</v>
      </c>
      <c r="H13" s="5" t="s">
        <v>8</v>
      </c>
      <c r="I13" s="6" t="s">
        <v>138</v>
      </c>
      <c r="J13" s="7" t="s">
        <v>9</v>
      </c>
    </row>
    <row r="14" spans="1:41" ht="17.399999999999999" x14ac:dyDescent="0.3">
      <c r="A14" s="199" t="s">
        <v>199</v>
      </c>
      <c r="B14" s="64"/>
      <c r="C14" s="64"/>
      <c r="D14" s="64"/>
      <c r="E14" s="64"/>
      <c r="F14" s="64"/>
      <c r="G14" s="64"/>
      <c r="H14" s="64"/>
      <c r="I14" s="64"/>
      <c r="J14" s="64"/>
    </row>
    <row r="15" spans="1:41" x14ac:dyDescent="0.3">
      <c r="A15" s="64" t="s">
        <v>190</v>
      </c>
      <c r="B15" s="110" t="s">
        <v>301</v>
      </c>
      <c r="C15" s="107" t="s">
        <v>39</v>
      </c>
      <c r="D15" s="107" t="s">
        <v>39</v>
      </c>
      <c r="E15" s="65">
        <v>35</v>
      </c>
      <c r="F15" s="10" t="s">
        <v>5</v>
      </c>
      <c r="G15" s="108" t="s">
        <v>39</v>
      </c>
      <c r="H15" s="109" t="e">
        <f t="shared" ref="H15:J36" si="0">SUM(E15*G15)</f>
        <v>#VALUE!</v>
      </c>
      <c r="I15" s="108" t="s">
        <v>39</v>
      </c>
      <c r="J15" s="109" t="e">
        <f t="shared" ref="J15:J35" si="1">SUM(G15*H15+H15/100*I15)</f>
        <v>#VALUE!</v>
      </c>
    </row>
    <row r="16" spans="1:41" x14ac:dyDescent="0.3">
      <c r="A16" s="64" t="s">
        <v>516</v>
      </c>
      <c r="B16" s="110" t="s">
        <v>193</v>
      </c>
      <c r="C16" s="107" t="s">
        <v>39</v>
      </c>
      <c r="D16" s="107" t="s">
        <v>39</v>
      </c>
      <c r="E16" s="65">
        <v>10</v>
      </c>
      <c r="F16" s="10" t="s">
        <v>5</v>
      </c>
      <c r="G16" s="108" t="s">
        <v>39</v>
      </c>
      <c r="H16" s="109" t="e">
        <f t="shared" si="0"/>
        <v>#VALUE!</v>
      </c>
      <c r="I16" s="108" t="s">
        <v>39</v>
      </c>
      <c r="J16" s="109" t="e">
        <f t="shared" si="1"/>
        <v>#VALUE!</v>
      </c>
    </row>
    <row r="17" spans="1:11" x14ac:dyDescent="0.3">
      <c r="A17" s="64" t="s">
        <v>192</v>
      </c>
      <c r="B17" s="110" t="s">
        <v>209</v>
      </c>
      <c r="C17" s="107" t="s">
        <v>39</v>
      </c>
      <c r="D17" s="107" t="s">
        <v>39</v>
      </c>
      <c r="E17" s="65">
        <v>35</v>
      </c>
      <c r="F17" s="10" t="s">
        <v>5</v>
      </c>
      <c r="G17" s="108" t="s">
        <v>39</v>
      </c>
      <c r="H17" s="109" t="e">
        <f t="shared" si="0"/>
        <v>#VALUE!</v>
      </c>
      <c r="I17" s="108" t="s">
        <v>39</v>
      </c>
      <c r="J17" s="109" t="e">
        <f t="shared" si="1"/>
        <v>#VALUE!</v>
      </c>
    </row>
    <row r="18" spans="1:11" x14ac:dyDescent="0.3">
      <c r="A18" s="64" t="s">
        <v>515</v>
      </c>
      <c r="B18" s="110" t="s">
        <v>302</v>
      </c>
      <c r="C18" s="107" t="s">
        <v>39</v>
      </c>
      <c r="D18" s="107" t="s">
        <v>39</v>
      </c>
      <c r="E18" s="65">
        <v>30</v>
      </c>
      <c r="F18" s="10" t="s">
        <v>5</v>
      </c>
      <c r="G18" s="108" t="s">
        <v>39</v>
      </c>
      <c r="H18" s="109" t="e">
        <f t="shared" si="0"/>
        <v>#VALUE!</v>
      </c>
      <c r="I18" s="108" t="s">
        <v>39</v>
      </c>
      <c r="J18" s="109" t="e">
        <f t="shared" si="1"/>
        <v>#VALUE!</v>
      </c>
    </row>
    <row r="19" spans="1:11" x14ac:dyDescent="0.3">
      <c r="A19" s="64" t="s">
        <v>513</v>
      </c>
      <c r="B19" s="110" t="s">
        <v>514</v>
      </c>
      <c r="C19" s="107" t="s">
        <v>39</v>
      </c>
      <c r="D19" s="107" t="s">
        <v>39</v>
      </c>
      <c r="E19" s="65">
        <v>200</v>
      </c>
      <c r="F19" s="10" t="s">
        <v>5</v>
      </c>
      <c r="G19" s="108" t="s">
        <v>39</v>
      </c>
      <c r="H19" s="109" t="e">
        <f t="shared" si="0"/>
        <v>#VALUE!</v>
      </c>
      <c r="I19" s="108" t="s">
        <v>39</v>
      </c>
      <c r="J19" s="109" t="e">
        <f t="shared" si="1"/>
        <v>#VALUE!</v>
      </c>
    </row>
    <row r="20" spans="1:11" x14ac:dyDescent="0.3">
      <c r="A20" s="64" t="s">
        <v>296</v>
      </c>
      <c r="B20" s="110" t="s">
        <v>303</v>
      </c>
      <c r="C20" s="107" t="s">
        <v>39</v>
      </c>
      <c r="D20" s="107" t="s">
        <v>39</v>
      </c>
      <c r="E20" s="65">
        <v>50</v>
      </c>
      <c r="F20" s="10" t="s">
        <v>5</v>
      </c>
      <c r="G20" s="108" t="s">
        <v>39</v>
      </c>
      <c r="H20" s="109" t="e">
        <f t="shared" ref="H20:H21" si="2">SUM(E20*G20)</f>
        <v>#VALUE!</v>
      </c>
      <c r="I20" s="108" t="s">
        <v>39</v>
      </c>
      <c r="J20" s="109" t="e">
        <f t="shared" ref="J20:J21" si="3">SUM(G20*H20+H20/100*I20)</f>
        <v>#VALUE!</v>
      </c>
    </row>
    <row r="21" spans="1:11" x14ac:dyDescent="0.3">
      <c r="A21" s="64" t="s">
        <v>557</v>
      </c>
      <c r="B21" s="110" t="s">
        <v>304</v>
      </c>
      <c r="C21" s="107" t="s">
        <v>39</v>
      </c>
      <c r="D21" s="107" t="s">
        <v>39</v>
      </c>
      <c r="E21" s="65">
        <v>150</v>
      </c>
      <c r="F21" s="10" t="s">
        <v>5</v>
      </c>
      <c r="G21" s="108" t="s">
        <v>39</v>
      </c>
      <c r="H21" s="109" t="e">
        <f t="shared" si="2"/>
        <v>#VALUE!</v>
      </c>
      <c r="I21" s="108" t="s">
        <v>39</v>
      </c>
      <c r="J21" s="109" t="e">
        <f t="shared" si="3"/>
        <v>#VALUE!</v>
      </c>
    </row>
    <row r="22" spans="1:11" x14ac:dyDescent="0.3">
      <c r="A22" s="64" t="s">
        <v>558</v>
      </c>
      <c r="B22" s="110" t="s">
        <v>566</v>
      </c>
      <c r="C22" s="107" t="s">
        <v>39</v>
      </c>
      <c r="D22" s="107" t="s">
        <v>39</v>
      </c>
      <c r="E22" s="65">
        <v>230</v>
      </c>
      <c r="F22" s="10" t="s">
        <v>5</v>
      </c>
      <c r="G22" s="108" t="s">
        <v>39</v>
      </c>
      <c r="H22" s="109" t="e">
        <f t="shared" si="0"/>
        <v>#VALUE!</v>
      </c>
      <c r="I22" s="108" t="s">
        <v>39</v>
      </c>
      <c r="J22" s="109" t="e">
        <f t="shared" si="1"/>
        <v>#VALUE!</v>
      </c>
    </row>
    <row r="23" spans="1:11" x14ac:dyDescent="0.3">
      <c r="A23" s="64" t="s">
        <v>562</v>
      </c>
      <c r="B23" s="110" t="s">
        <v>567</v>
      </c>
      <c r="C23" s="107" t="s">
        <v>39</v>
      </c>
      <c r="D23" s="107" t="s">
        <v>39</v>
      </c>
      <c r="E23" s="65">
        <v>50</v>
      </c>
      <c r="F23" s="10" t="s">
        <v>5</v>
      </c>
      <c r="G23" s="108" t="s">
        <v>39</v>
      </c>
      <c r="H23" s="109" t="e">
        <f t="shared" si="0"/>
        <v>#VALUE!</v>
      </c>
      <c r="I23" s="108" t="s">
        <v>39</v>
      </c>
      <c r="J23" s="109" t="e">
        <f t="shared" si="1"/>
        <v>#VALUE!</v>
      </c>
    </row>
    <row r="24" spans="1:11" x14ac:dyDescent="0.3">
      <c r="A24" s="64" t="s">
        <v>571</v>
      </c>
      <c r="B24" s="110" t="s">
        <v>572</v>
      </c>
      <c r="C24" s="107" t="s">
        <v>39</v>
      </c>
      <c r="D24" s="107" t="s">
        <v>39</v>
      </c>
      <c r="E24" s="65">
        <v>15</v>
      </c>
      <c r="F24" s="10" t="s">
        <v>5</v>
      </c>
      <c r="G24" s="108" t="s">
        <v>39</v>
      </c>
      <c r="H24" s="109" t="e">
        <f t="shared" si="0"/>
        <v>#VALUE!</v>
      </c>
      <c r="I24" s="108" t="s">
        <v>39</v>
      </c>
      <c r="J24" s="109" t="e">
        <f t="shared" si="0"/>
        <v>#VALUE!</v>
      </c>
    </row>
    <row r="25" spans="1:11" x14ac:dyDescent="0.3">
      <c r="A25" s="64" t="s">
        <v>561</v>
      </c>
      <c r="B25" s="110" t="s">
        <v>518</v>
      </c>
      <c r="C25" s="107" t="s">
        <v>39</v>
      </c>
      <c r="D25" s="107" t="s">
        <v>39</v>
      </c>
      <c r="E25" s="65">
        <v>6</v>
      </c>
      <c r="F25" s="10" t="s">
        <v>5</v>
      </c>
      <c r="G25" s="108" t="s">
        <v>39</v>
      </c>
      <c r="H25" s="109" t="e">
        <f t="shared" si="0"/>
        <v>#VALUE!</v>
      </c>
      <c r="I25" s="108" t="s">
        <v>39</v>
      </c>
      <c r="J25" s="109" t="e">
        <f t="shared" si="1"/>
        <v>#VALUE!</v>
      </c>
    </row>
    <row r="26" spans="1:11" x14ac:dyDescent="0.3">
      <c r="A26" s="64" t="s">
        <v>560</v>
      </c>
      <c r="B26" s="110" t="s">
        <v>569</v>
      </c>
      <c r="C26" s="107" t="s">
        <v>39</v>
      </c>
      <c r="D26" s="107" t="s">
        <v>39</v>
      </c>
      <c r="E26" s="65">
        <v>20</v>
      </c>
      <c r="F26" s="10" t="s">
        <v>5</v>
      </c>
      <c r="G26" s="108" t="s">
        <v>39</v>
      </c>
      <c r="H26" s="109" t="e">
        <f t="shared" si="0"/>
        <v>#VALUE!</v>
      </c>
      <c r="I26" s="108" t="s">
        <v>39</v>
      </c>
      <c r="J26" s="109" t="e">
        <f t="shared" si="1"/>
        <v>#VALUE!</v>
      </c>
    </row>
    <row r="27" spans="1:11" x14ac:dyDescent="0.3">
      <c r="A27" s="64" t="s">
        <v>559</v>
      </c>
      <c r="B27" s="110" t="s">
        <v>570</v>
      </c>
      <c r="C27" s="107" t="s">
        <v>39</v>
      </c>
      <c r="D27" s="107" t="s">
        <v>39</v>
      </c>
      <c r="E27" s="65">
        <v>60</v>
      </c>
      <c r="F27" s="10" t="s">
        <v>5</v>
      </c>
      <c r="G27" s="108" t="s">
        <v>39</v>
      </c>
      <c r="H27" s="109" t="e">
        <f t="shared" si="0"/>
        <v>#VALUE!</v>
      </c>
      <c r="I27" s="108" t="s">
        <v>39</v>
      </c>
      <c r="J27" s="109" t="e">
        <f t="shared" si="1"/>
        <v>#VALUE!</v>
      </c>
    </row>
    <row r="28" spans="1:11" x14ac:dyDescent="0.3">
      <c r="A28" s="64" t="s">
        <v>519</v>
      </c>
      <c r="B28" s="110" t="s">
        <v>512</v>
      </c>
      <c r="C28" s="107" t="s">
        <v>39</v>
      </c>
      <c r="D28" s="107" t="s">
        <v>39</v>
      </c>
      <c r="E28" s="65">
        <v>70</v>
      </c>
      <c r="F28" s="10" t="s">
        <v>5</v>
      </c>
      <c r="G28" s="108" t="s">
        <v>39</v>
      </c>
      <c r="H28" s="109" t="e">
        <f t="shared" si="0"/>
        <v>#VALUE!</v>
      </c>
      <c r="I28" s="108" t="s">
        <v>39</v>
      </c>
      <c r="J28" s="109" t="e">
        <f t="shared" si="1"/>
        <v>#VALUE!</v>
      </c>
    </row>
    <row r="29" spans="1:11" ht="20.399999999999999" x14ac:dyDescent="0.3">
      <c r="A29" s="64" t="s">
        <v>191</v>
      </c>
      <c r="B29" s="110" t="s">
        <v>510</v>
      </c>
      <c r="C29" s="107" t="s">
        <v>39</v>
      </c>
      <c r="D29" s="107" t="s">
        <v>39</v>
      </c>
      <c r="E29" s="65">
        <v>20</v>
      </c>
      <c r="F29" s="10" t="s">
        <v>5</v>
      </c>
      <c r="G29" s="108" t="s">
        <v>39</v>
      </c>
      <c r="H29" s="109" t="e">
        <f t="shared" si="0"/>
        <v>#VALUE!</v>
      </c>
      <c r="I29" s="108" t="s">
        <v>39</v>
      </c>
      <c r="J29" s="109" t="e">
        <f t="shared" si="1"/>
        <v>#VALUE!</v>
      </c>
    </row>
    <row r="30" spans="1:11" x14ac:dyDescent="0.3">
      <c r="A30" s="64" t="s">
        <v>133</v>
      </c>
      <c r="B30" s="110" t="s">
        <v>556</v>
      </c>
      <c r="C30" s="107" t="s">
        <v>39</v>
      </c>
      <c r="D30" s="107" t="s">
        <v>39</v>
      </c>
      <c r="E30" s="65">
        <v>130</v>
      </c>
      <c r="F30" s="10" t="s">
        <v>5</v>
      </c>
      <c r="G30" s="108" t="s">
        <v>39</v>
      </c>
      <c r="H30" s="109" t="e">
        <f t="shared" si="0"/>
        <v>#VALUE!</v>
      </c>
      <c r="I30" s="108" t="s">
        <v>39</v>
      </c>
      <c r="J30" s="109" t="e">
        <f t="shared" si="1"/>
        <v>#VALUE!</v>
      </c>
    </row>
    <row r="31" spans="1:11" s="23" customFormat="1" x14ac:dyDescent="0.3">
      <c r="A31" s="64" t="s">
        <v>189</v>
      </c>
      <c r="B31" s="110" t="s">
        <v>782</v>
      </c>
      <c r="C31" s="107" t="s">
        <v>39</v>
      </c>
      <c r="D31" s="107" t="s">
        <v>39</v>
      </c>
      <c r="E31" s="65">
        <v>5</v>
      </c>
      <c r="F31" s="10" t="s">
        <v>5</v>
      </c>
      <c r="G31" s="108" t="s">
        <v>39</v>
      </c>
      <c r="H31" s="109" t="e">
        <f t="shared" si="0"/>
        <v>#VALUE!</v>
      </c>
      <c r="I31" s="108" t="s">
        <v>39</v>
      </c>
      <c r="J31" s="109" t="e">
        <f t="shared" si="1"/>
        <v>#VALUE!</v>
      </c>
      <c r="K31" s="173"/>
    </row>
    <row r="32" spans="1:11" s="23" customFormat="1" ht="24.9" customHeight="1" x14ac:dyDescent="0.3">
      <c r="A32" s="64" t="s">
        <v>563</v>
      </c>
      <c r="B32" s="110" t="s">
        <v>568</v>
      </c>
      <c r="C32" s="107" t="s">
        <v>39</v>
      </c>
      <c r="D32" s="107" t="s">
        <v>39</v>
      </c>
      <c r="E32" s="65">
        <v>95</v>
      </c>
      <c r="F32" s="10" t="s">
        <v>5</v>
      </c>
      <c r="G32" s="108" t="s">
        <v>39</v>
      </c>
      <c r="H32" s="109" t="e">
        <f t="shared" si="0"/>
        <v>#VALUE!</v>
      </c>
      <c r="I32" s="108" t="s">
        <v>39</v>
      </c>
      <c r="J32" s="109" t="e">
        <f t="shared" si="1"/>
        <v>#VALUE!</v>
      </c>
      <c r="K32" s="173"/>
    </row>
    <row r="33" spans="1:11" s="23" customFormat="1" ht="23.25" customHeight="1" x14ac:dyDescent="0.3">
      <c r="A33" s="64" t="s">
        <v>564</v>
      </c>
      <c r="B33" s="110" t="s">
        <v>518</v>
      </c>
      <c r="C33" s="107" t="s">
        <v>39</v>
      </c>
      <c r="D33" s="107" t="s">
        <v>39</v>
      </c>
      <c r="E33" s="65">
        <v>18</v>
      </c>
      <c r="F33" s="10" t="s">
        <v>5</v>
      </c>
      <c r="G33" s="108" t="s">
        <v>39</v>
      </c>
      <c r="H33" s="109" t="e">
        <f t="shared" si="0"/>
        <v>#VALUE!</v>
      </c>
      <c r="I33" s="108" t="s">
        <v>39</v>
      </c>
      <c r="J33" s="109" t="e">
        <f t="shared" si="1"/>
        <v>#VALUE!</v>
      </c>
      <c r="K33" s="173"/>
    </row>
    <row r="34" spans="1:11" s="23" customFormat="1" ht="23.25" customHeight="1" x14ac:dyDescent="0.3">
      <c r="A34" s="64" t="s">
        <v>299</v>
      </c>
      <c r="B34" s="110" t="s">
        <v>298</v>
      </c>
      <c r="C34" s="107" t="s">
        <v>39</v>
      </c>
      <c r="D34" s="107" t="s">
        <v>39</v>
      </c>
      <c r="E34" s="65">
        <v>20</v>
      </c>
      <c r="F34" s="10" t="s">
        <v>5</v>
      </c>
      <c r="G34" s="108" t="s">
        <v>39</v>
      </c>
      <c r="H34" s="109" t="e">
        <f t="shared" si="0"/>
        <v>#VALUE!</v>
      </c>
      <c r="I34" s="108" t="s">
        <v>39</v>
      </c>
      <c r="J34" s="109" t="e">
        <f t="shared" si="1"/>
        <v>#VALUE!</v>
      </c>
      <c r="K34" s="173"/>
    </row>
    <row r="35" spans="1:11" s="176" customFormat="1" ht="24.9" customHeight="1" x14ac:dyDescent="0.2">
      <c r="A35" s="64" t="s">
        <v>194</v>
      </c>
      <c r="B35" s="110" t="s">
        <v>512</v>
      </c>
      <c r="C35" s="107" t="s">
        <v>39</v>
      </c>
      <c r="D35" s="107" t="s">
        <v>39</v>
      </c>
      <c r="E35" s="65">
        <v>18</v>
      </c>
      <c r="F35" s="10" t="s">
        <v>5</v>
      </c>
      <c r="G35" s="108" t="s">
        <v>39</v>
      </c>
      <c r="H35" s="109" t="e">
        <f t="shared" si="0"/>
        <v>#VALUE!</v>
      </c>
      <c r="I35" s="108" t="s">
        <v>39</v>
      </c>
      <c r="J35" s="109" t="e">
        <f t="shared" si="1"/>
        <v>#VALUE!</v>
      </c>
    </row>
    <row r="36" spans="1:11" s="176" customFormat="1" ht="24.9" customHeight="1" x14ac:dyDescent="0.2">
      <c r="A36" s="64" t="s">
        <v>300</v>
      </c>
      <c r="B36" s="110" t="s">
        <v>511</v>
      </c>
      <c r="C36" s="107" t="s">
        <v>39</v>
      </c>
      <c r="D36" s="107" t="s">
        <v>39</v>
      </c>
      <c r="E36" s="65">
        <v>130</v>
      </c>
      <c r="F36" s="10" t="s">
        <v>5</v>
      </c>
      <c r="G36" s="108" t="s">
        <v>39</v>
      </c>
      <c r="H36" s="109" t="e">
        <f t="shared" si="0"/>
        <v>#VALUE!</v>
      </c>
      <c r="I36" s="108" t="s">
        <v>39</v>
      </c>
      <c r="J36" s="109" t="e">
        <f>SUM(G36*H36+H36/100*I36)</f>
        <v>#VALUE!</v>
      </c>
    </row>
    <row r="37" spans="1:11" s="176" customFormat="1" ht="10.199999999999999" x14ac:dyDescent="0.2">
      <c r="A37" s="64" t="s">
        <v>517</v>
      </c>
      <c r="B37" s="110" t="s">
        <v>518</v>
      </c>
      <c r="C37" s="107" t="s">
        <v>39</v>
      </c>
      <c r="D37" s="107" t="s">
        <v>39</v>
      </c>
      <c r="E37" s="65">
        <v>95</v>
      </c>
      <c r="F37" s="10" t="s">
        <v>5</v>
      </c>
      <c r="G37" s="108" t="s">
        <v>39</v>
      </c>
      <c r="H37" s="109" t="e">
        <f>SUM(E37*G37)</f>
        <v>#VALUE!</v>
      </c>
      <c r="I37" s="108" t="s">
        <v>39</v>
      </c>
      <c r="J37" s="109" t="e">
        <f>SUM(G37*H37+H37/100*I37)</f>
        <v>#VALUE!</v>
      </c>
    </row>
    <row r="38" spans="1:11" s="176" customFormat="1" ht="10.199999999999999" x14ac:dyDescent="0.2">
      <c r="A38" s="64" t="s">
        <v>565</v>
      </c>
      <c r="B38" s="110" t="s">
        <v>518</v>
      </c>
      <c r="C38" s="107" t="s">
        <v>39</v>
      </c>
      <c r="D38" s="107" t="s">
        <v>39</v>
      </c>
      <c r="E38" s="65">
        <v>25</v>
      </c>
      <c r="F38" s="10" t="s">
        <v>5</v>
      </c>
      <c r="G38" s="108" t="s">
        <v>39</v>
      </c>
      <c r="H38" s="109" t="e">
        <f>SUM(E38*G38)</f>
        <v>#VALUE!</v>
      </c>
      <c r="I38" s="108" t="s">
        <v>39</v>
      </c>
      <c r="J38" s="109" t="e">
        <f>SUM(G38*H38+H38/100*I38)</f>
        <v>#VALUE!</v>
      </c>
    </row>
    <row r="39" spans="1:11" s="176" customFormat="1" ht="11.25" customHeight="1" x14ac:dyDescent="0.2">
      <c r="A39" s="173"/>
      <c r="B39" s="173"/>
      <c r="C39" s="173"/>
      <c r="D39" s="173"/>
      <c r="E39" s="173"/>
      <c r="F39" s="173"/>
      <c r="G39" s="108"/>
      <c r="H39" s="363" t="e">
        <f>SUM(#REF!)</f>
        <v>#REF!</v>
      </c>
      <c r="I39" s="361" t="s">
        <v>180</v>
      </c>
      <c r="J39" s="365" t="e">
        <f>SUM(#REF!)</f>
        <v>#REF!</v>
      </c>
    </row>
    <row r="40" spans="1:11" s="176" customFormat="1" ht="11.25" customHeight="1" x14ac:dyDescent="0.2">
      <c r="A40" s="171" t="s">
        <v>59</v>
      </c>
      <c r="B40" s="171" t="s">
        <v>509</v>
      </c>
      <c r="C40" s="173"/>
      <c r="D40" s="173"/>
      <c r="E40" s="173"/>
      <c r="F40" s="173"/>
      <c r="G40" s="108"/>
      <c r="H40" s="364"/>
      <c r="I40" s="362"/>
      <c r="J40" s="366"/>
    </row>
    <row r="41" spans="1:11" s="176" customFormat="1" ht="10.199999999999999" x14ac:dyDescent="0.2">
      <c r="A41" s="123" t="s">
        <v>60</v>
      </c>
      <c r="B41" s="124" t="s">
        <v>61</v>
      </c>
      <c r="C41" s="173"/>
      <c r="D41" s="173"/>
      <c r="E41" s="173"/>
      <c r="F41" s="173"/>
      <c r="G41" s="108"/>
      <c r="H41" s="173"/>
      <c r="I41" s="173"/>
      <c r="J41" s="173"/>
    </row>
    <row r="42" spans="1:11" s="176" customFormat="1" ht="10.199999999999999" x14ac:dyDescent="0.2">
      <c r="A42" s="173"/>
      <c r="B42" s="173"/>
      <c r="C42" s="173"/>
      <c r="D42" s="173"/>
      <c r="E42" s="173"/>
      <c r="F42" s="173"/>
      <c r="G42" s="108"/>
      <c r="H42" s="173"/>
      <c r="I42" s="173"/>
      <c r="J42" s="173"/>
    </row>
    <row r="43" spans="1:11" s="126" customFormat="1" ht="35.1" customHeight="1" x14ac:dyDescent="0.2">
      <c r="A43" s="369" t="s">
        <v>73</v>
      </c>
      <c r="B43" s="370"/>
      <c r="C43" s="370"/>
      <c r="D43" s="370"/>
      <c r="E43" s="370"/>
      <c r="F43" s="370"/>
      <c r="G43" s="370"/>
      <c r="H43" s="370"/>
      <c r="I43" s="370"/>
      <c r="J43" s="176"/>
    </row>
    <row r="44" spans="1:11" s="126" customFormat="1" ht="35.1" customHeight="1" x14ac:dyDescent="0.2">
      <c r="A44" s="371" t="s">
        <v>74</v>
      </c>
      <c r="B44" s="372"/>
      <c r="C44" s="372"/>
      <c r="D44" s="372"/>
      <c r="E44" s="372"/>
      <c r="F44" s="372"/>
      <c r="G44" s="372"/>
      <c r="H44" s="372"/>
      <c r="I44" s="372"/>
      <c r="J44" s="176"/>
    </row>
    <row r="45" spans="1:11" s="126" customFormat="1" ht="10.199999999999999" x14ac:dyDescent="0.2">
      <c r="A45" s="371" t="s">
        <v>75</v>
      </c>
      <c r="B45" s="372"/>
      <c r="C45" s="372"/>
      <c r="D45" s="372"/>
      <c r="E45" s="372"/>
      <c r="F45" s="372"/>
      <c r="G45" s="372"/>
      <c r="H45" s="372"/>
      <c r="I45" s="372"/>
      <c r="J45" s="176"/>
    </row>
    <row r="46" spans="1:11" x14ac:dyDescent="0.2">
      <c r="A46" s="373" t="s">
        <v>76</v>
      </c>
      <c r="B46" s="374"/>
      <c r="C46" s="374"/>
      <c r="D46" s="374"/>
      <c r="E46" s="374"/>
      <c r="F46" s="374"/>
      <c r="G46" s="374"/>
      <c r="H46" s="374"/>
      <c r="I46" s="374"/>
      <c r="J46" s="176"/>
    </row>
    <row r="47" spans="1:11" x14ac:dyDescent="0.2">
      <c r="A47" s="178"/>
      <c r="B47" s="177"/>
      <c r="C47" s="177"/>
      <c r="D47" s="177"/>
      <c r="E47" s="177"/>
      <c r="F47" s="177"/>
      <c r="G47" s="177"/>
      <c r="H47" s="177"/>
      <c r="I47" s="177"/>
      <c r="J47" s="176"/>
    </row>
    <row r="48" spans="1:11" x14ac:dyDescent="0.2">
      <c r="A48" s="373" t="s">
        <v>77</v>
      </c>
      <c r="B48" s="374"/>
      <c r="C48" s="374"/>
      <c r="D48" s="374"/>
      <c r="E48" s="374"/>
      <c r="F48" s="374"/>
      <c r="G48" s="374"/>
      <c r="H48" s="374"/>
      <c r="I48" s="374"/>
      <c r="J48" s="176"/>
    </row>
    <row r="49" spans="1:10" x14ac:dyDescent="0.2">
      <c r="A49" s="179"/>
      <c r="B49" s="125"/>
      <c r="C49" s="180"/>
      <c r="D49" s="180"/>
      <c r="E49" s="180"/>
      <c r="F49" s="180"/>
      <c r="G49" s="181"/>
      <c r="H49" s="181"/>
      <c r="I49" s="182"/>
      <c r="J49" s="176"/>
    </row>
    <row r="50" spans="1:10" x14ac:dyDescent="0.2">
      <c r="A50" s="179"/>
      <c r="B50" s="125"/>
      <c r="C50" s="180"/>
      <c r="D50" s="180"/>
      <c r="E50" s="180"/>
      <c r="F50" s="180"/>
      <c r="G50" s="181"/>
      <c r="H50" s="181"/>
      <c r="I50" s="182"/>
      <c r="J50" s="176"/>
    </row>
    <row r="51" spans="1:10" x14ac:dyDescent="0.2">
      <c r="A51" s="183"/>
      <c r="B51" s="126"/>
      <c r="C51" s="126"/>
      <c r="D51" s="126"/>
      <c r="E51" s="126"/>
      <c r="F51" s="126"/>
      <c r="G51" s="126"/>
      <c r="H51" s="126"/>
      <c r="I51" s="126"/>
      <c r="J51" s="126"/>
    </row>
    <row r="52" spans="1:10" x14ac:dyDescent="0.2">
      <c r="A52" s="184"/>
      <c r="B52" s="127" t="s">
        <v>78</v>
      </c>
      <c r="C52" s="185"/>
      <c r="D52" s="185"/>
      <c r="E52" s="186"/>
      <c r="F52" s="186"/>
      <c r="G52" s="126"/>
      <c r="H52" s="126"/>
      <c r="I52" s="126"/>
      <c r="J52" s="126"/>
    </row>
    <row r="53" spans="1:10" x14ac:dyDescent="0.2">
      <c r="A53" s="184"/>
      <c r="B53" s="175" t="s">
        <v>79</v>
      </c>
      <c r="C53" s="185"/>
      <c r="D53" s="185"/>
      <c r="E53" s="368" t="s">
        <v>178</v>
      </c>
      <c r="F53" s="368"/>
      <c r="G53" s="126"/>
      <c r="H53" s="126"/>
      <c r="I53" s="126"/>
      <c r="J53" s="126"/>
    </row>
  </sheetData>
  <sortState xmlns:xlrd2="http://schemas.microsoft.com/office/spreadsheetml/2017/richdata2" ref="A15:F29">
    <sortCondition ref="A15"/>
  </sortState>
  <mergeCells count="17">
    <mergeCell ref="A43:I43"/>
    <mergeCell ref="A10:B10"/>
    <mergeCell ref="A11:B11"/>
    <mergeCell ref="A12:J12"/>
    <mergeCell ref="H39:H40"/>
    <mergeCell ref="I39:I40"/>
    <mergeCell ref="J39:J40"/>
    <mergeCell ref="A1:J3"/>
    <mergeCell ref="A6:B6"/>
    <mergeCell ref="A7:B7"/>
    <mergeCell ref="A8:B8"/>
    <mergeCell ref="A9:B9"/>
    <mergeCell ref="A44:I44"/>
    <mergeCell ref="A45:I45"/>
    <mergeCell ref="A46:I46"/>
    <mergeCell ref="A48:I48"/>
    <mergeCell ref="E53:F5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DZ3584"/>
  <sheetViews>
    <sheetView topLeftCell="A22" workbookViewId="0">
      <selection activeCell="D33" sqref="D33"/>
    </sheetView>
  </sheetViews>
  <sheetFormatPr defaultRowHeight="14.4" x14ac:dyDescent="0.3"/>
  <cols>
    <col min="1" max="1" width="26.6640625" style="40" customWidth="1"/>
    <col min="2" max="2" width="30.6640625" customWidth="1"/>
    <col min="3" max="4" width="26.6640625" customWidth="1"/>
    <col min="5" max="5" width="11.6640625" customWidth="1"/>
    <col min="6" max="6" width="3.6640625" style="228" customWidth="1"/>
    <col min="7" max="10" width="11.6640625" customWidth="1"/>
    <col min="11" max="130" width="9.109375" style="23"/>
  </cols>
  <sheetData>
    <row r="1" spans="1:130" ht="15" customHeight="1" x14ac:dyDescent="0.3">
      <c r="A1" s="352" t="s">
        <v>65</v>
      </c>
      <c r="B1" s="352"/>
      <c r="C1" s="352"/>
      <c r="D1" s="352"/>
      <c r="E1" s="352"/>
      <c r="F1" s="352"/>
      <c r="G1" s="352"/>
      <c r="H1" s="352"/>
      <c r="I1" s="352"/>
      <c r="J1" s="352"/>
    </row>
    <row r="2" spans="1:130" ht="15" customHeight="1" x14ac:dyDescent="0.3">
      <c r="A2" s="352"/>
      <c r="B2" s="352"/>
      <c r="C2" s="352"/>
      <c r="D2" s="352"/>
      <c r="E2" s="352"/>
      <c r="F2" s="352"/>
      <c r="G2" s="352"/>
      <c r="H2" s="352"/>
      <c r="I2" s="352"/>
      <c r="J2" s="352"/>
    </row>
    <row r="3" spans="1:130" ht="15" customHeight="1" x14ac:dyDescent="0.3">
      <c r="A3" s="352"/>
      <c r="B3" s="352"/>
      <c r="C3" s="352"/>
      <c r="D3" s="352"/>
      <c r="E3" s="352"/>
      <c r="F3" s="352"/>
      <c r="G3" s="352"/>
      <c r="H3" s="352"/>
      <c r="I3" s="352"/>
      <c r="J3" s="352"/>
    </row>
    <row r="4" spans="1:130" s="49" customFormat="1" ht="15" customHeight="1" x14ac:dyDescent="0.3">
      <c r="A4" s="43" t="s">
        <v>66</v>
      </c>
      <c r="B4" s="43"/>
      <c r="C4" s="43"/>
      <c r="D4" s="43"/>
      <c r="E4" s="43"/>
      <c r="F4" s="43"/>
      <c r="G4" s="43"/>
      <c r="H4" s="43"/>
      <c r="I4" s="43"/>
      <c r="J4" s="43"/>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5"/>
      <c r="CO4" s="195"/>
      <c r="CP4" s="195"/>
      <c r="CQ4" s="195"/>
      <c r="CR4" s="195"/>
      <c r="CS4" s="195"/>
      <c r="CT4" s="195"/>
      <c r="CU4" s="195"/>
      <c r="CV4" s="195"/>
      <c r="CW4" s="195"/>
      <c r="CX4" s="195"/>
      <c r="CY4" s="195"/>
      <c r="CZ4" s="195"/>
      <c r="DA4" s="195"/>
      <c r="DB4" s="195"/>
      <c r="DC4" s="195"/>
      <c r="DD4" s="195"/>
      <c r="DE4" s="195"/>
      <c r="DF4" s="195"/>
      <c r="DG4" s="195"/>
      <c r="DH4" s="195"/>
      <c r="DI4" s="195"/>
      <c r="DJ4" s="195"/>
      <c r="DK4" s="195"/>
      <c r="DL4" s="195"/>
      <c r="DM4" s="195"/>
      <c r="DN4" s="195"/>
      <c r="DO4" s="195"/>
      <c r="DP4" s="195"/>
      <c r="DQ4" s="195"/>
      <c r="DR4" s="195"/>
      <c r="DS4" s="195"/>
      <c r="DT4" s="195"/>
      <c r="DU4" s="195"/>
      <c r="DV4" s="195"/>
      <c r="DW4" s="195"/>
      <c r="DX4" s="195"/>
      <c r="DY4" s="195"/>
      <c r="DZ4" s="195"/>
    </row>
    <row r="5" spans="1:130" s="49" customFormat="1" ht="15" customHeight="1" x14ac:dyDescent="0.3">
      <c r="A5" s="43"/>
      <c r="B5" s="43"/>
      <c r="C5" s="43"/>
      <c r="D5" s="43"/>
      <c r="E5" s="43"/>
      <c r="F5" s="43"/>
      <c r="G5" s="43"/>
      <c r="H5" s="43"/>
      <c r="I5" s="43"/>
      <c r="J5" s="43"/>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5"/>
      <c r="BY5" s="195"/>
      <c r="BZ5" s="195"/>
      <c r="CA5" s="195"/>
      <c r="CB5" s="195"/>
      <c r="CC5" s="195"/>
      <c r="CD5" s="195"/>
      <c r="CE5" s="195"/>
      <c r="CF5" s="195"/>
      <c r="CG5" s="195"/>
      <c r="CH5" s="195"/>
      <c r="CI5" s="195"/>
      <c r="CJ5" s="195"/>
      <c r="CK5" s="195"/>
      <c r="CL5" s="195"/>
      <c r="CM5" s="195"/>
      <c r="CN5" s="195"/>
      <c r="CO5" s="195"/>
      <c r="CP5" s="195"/>
      <c r="CQ5" s="195"/>
      <c r="CR5" s="195"/>
      <c r="CS5" s="195"/>
      <c r="CT5" s="195"/>
      <c r="CU5" s="195"/>
      <c r="CV5" s="195"/>
      <c r="CW5" s="195"/>
      <c r="CX5" s="195"/>
      <c r="CY5" s="195"/>
      <c r="CZ5" s="195"/>
      <c r="DA5" s="195"/>
      <c r="DB5" s="195"/>
      <c r="DC5" s="195"/>
      <c r="DD5" s="195"/>
      <c r="DE5" s="195"/>
      <c r="DF5" s="195"/>
      <c r="DG5" s="195"/>
      <c r="DH5" s="195"/>
      <c r="DI5" s="195"/>
      <c r="DJ5" s="195"/>
      <c r="DK5" s="195"/>
      <c r="DL5" s="195"/>
      <c r="DM5" s="195"/>
      <c r="DN5" s="195"/>
      <c r="DO5" s="195"/>
      <c r="DP5" s="195"/>
      <c r="DQ5" s="195"/>
      <c r="DR5" s="195"/>
      <c r="DS5" s="195"/>
      <c r="DT5" s="195"/>
      <c r="DU5" s="195"/>
      <c r="DV5" s="195"/>
      <c r="DW5" s="195"/>
      <c r="DX5" s="195"/>
      <c r="DY5" s="195"/>
      <c r="DZ5" s="195"/>
    </row>
    <row r="6" spans="1:130" ht="15" customHeight="1" x14ac:dyDescent="0.3">
      <c r="A6" s="353" t="s">
        <v>67</v>
      </c>
      <c r="B6" s="353"/>
      <c r="C6" s="44"/>
      <c r="D6" s="44"/>
      <c r="E6" s="44"/>
      <c r="F6" s="282"/>
      <c r="G6" s="44"/>
      <c r="H6" s="45"/>
      <c r="I6" s="44"/>
      <c r="J6" s="45"/>
    </row>
    <row r="7" spans="1:130" ht="15" customHeight="1" x14ac:dyDescent="0.3">
      <c r="A7" s="353" t="s">
        <v>68</v>
      </c>
      <c r="B7" s="353"/>
      <c r="C7" s="44"/>
      <c r="D7" s="44"/>
      <c r="E7" s="44"/>
      <c r="F7" s="282"/>
      <c r="G7" s="44"/>
      <c r="H7" s="45"/>
      <c r="I7" s="44"/>
      <c r="J7" s="45"/>
    </row>
    <row r="8" spans="1:130" ht="15" customHeight="1" x14ac:dyDescent="0.3">
      <c r="A8" s="353" t="s">
        <v>69</v>
      </c>
      <c r="B8" s="353"/>
      <c r="C8" s="44"/>
      <c r="D8" s="44"/>
      <c r="E8" s="44"/>
      <c r="F8" s="282"/>
      <c r="G8" s="44"/>
      <c r="H8" s="45"/>
      <c r="I8" s="44"/>
      <c r="J8" s="45"/>
    </row>
    <row r="9" spans="1:130" ht="15" customHeight="1" x14ac:dyDescent="0.3">
      <c r="A9" s="353" t="s">
        <v>70</v>
      </c>
      <c r="B9" s="353"/>
      <c r="C9" s="44"/>
      <c r="D9" s="44"/>
      <c r="E9" s="44"/>
      <c r="F9" s="282"/>
      <c r="G9" s="44"/>
      <c r="H9" s="45"/>
      <c r="I9" s="44"/>
      <c r="J9" s="45"/>
    </row>
    <row r="10" spans="1:130" ht="15" customHeight="1" x14ac:dyDescent="0.3">
      <c r="A10" s="353" t="s">
        <v>71</v>
      </c>
      <c r="B10" s="353"/>
      <c r="C10" s="44"/>
      <c r="D10" s="44"/>
      <c r="E10" s="44"/>
      <c r="F10" s="282"/>
      <c r="G10" s="44"/>
      <c r="H10" s="45"/>
      <c r="I10" s="44"/>
      <c r="J10" s="45"/>
    </row>
    <row r="11" spans="1:130" ht="15" customHeight="1" x14ac:dyDescent="0.3">
      <c r="A11" s="353" t="s">
        <v>72</v>
      </c>
      <c r="B11" s="353"/>
      <c r="C11" s="44"/>
      <c r="D11" s="44"/>
      <c r="E11" s="44"/>
      <c r="F11" s="282"/>
      <c r="G11" s="44"/>
      <c r="H11" s="45"/>
      <c r="I11" s="44"/>
      <c r="J11" s="45"/>
    </row>
    <row r="12" spans="1:130" ht="30" customHeight="1" thickBot="1" x14ac:dyDescent="0.35">
      <c r="A12" s="355" t="s">
        <v>407</v>
      </c>
      <c r="B12" s="356"/>
      <c r="C12" s="356"/>
      <c r="D12" s="356"/>
      <c r="E12" s="356"/>
      <c r="F12" s="356"/>
      <c r="G12" s="356"/>
      <c r="H12" s="356"/>
      <c r="I12" s="356"/>
      <c r="J12" s="356"/>
    </row>
    <row r="13" spans="1:130" ht="90" customHeight="1" thickBot="1" x14ac:dyDescent="0.35">
      <c r="A13" s="143" t="s">
        <v>12</v>
      </c>
      <c r="B13" s="143" t="s">
        <v>139</v>
      </c>
      <c r="C13" s="143" t="s">
        <v>14</v>
      </c>
      <c r="D13" s="143" t="s">
        <v>13</v>
      </c>
      <c r="E13" s="143" t="s">
        <v>6</v>
      </c>
      <c r="F13" s="143" t="s">
        <v>4</v>
      </c>
      <c r="G13" s="144" t="s">
        <v>7</v>
      </c>
      <c r="H13" s="144" t="s">
        <v>8</v>
      </c>
      <c r="I13" s="145" t="s">
        <v>138</v>
      </c>
      <c r="J13" s="146" t="s">
        <v>9</v>
      </c>
    </row>
    <row r="14" spans="1:130" s="106" customFormat="1" ht="17.399999999999999" x14ac:dyDescent="0.3">
      <c r="A14" s="200" t="s">
        <v>200</v>
      </c>
      <c r="B14" s="284"/>
      <c r="C14" s="190"/>
      <c r="D14" s="190"/>
      <c r="E14" s="284"/>
      <c r="F14" s="284"/>
      <c r="G14" s="190"/>
      <c r="H14" s="190"/>
      <c r="I14" s="190"/>
      <c r="J14" s="190"/>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row>
    <row r="15" spans="1:130" s="193" customFormat="1" ht="46.5" customHeight="1" x14ac:dyDescent="0.3">
      <c r="A15" s="190" t="s">
        <v>195</v>
      </c>
      <c r="B15" s="292" t="s">
        <v>522</v>
      </c>
      <c r="C15" s="191" t="s">
        <v>39</v>
      </c>
      <c r="D15" s="191" t="s">
        <v>39</v>
      </c>
      <c r="E15" s="287">
        <v>226</v>
      </c>
      <c r="F15" s="291" t="s">
        <v>5</v>
      </c>
      <c r="G15" s="192" t="s">
        <v>39</v>
      </c>
      <c r="H15" s="194" t="e">
        <f t="shared" ref="H15" si="0">SUM(E15*G15)</f>
        <v>#VALUE!</v>
      </c>
      <c r="I15" s="192" t="s">
        <v>39</v>
      </c>
      <c r="J15" s="194" t="e">
        <f t="shared" ref="J15" si="1">SUM(G15*H15+H15/100*I15)</f>
        <v>#VALUE!</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row>
    <row r="16" spans="1:130" s="193" customFormat="1" ht="20.399999999999999" x14ac:dyDescent="0.3">
      <c r="A16" s="190" t="s">
        <v>409</v>
      </c>
      <c r="B16" s="285" t="s">
        <v>410</v>
      </c>
      <c r="C16" s="191" t="s">
        <v>39</v>
      </c>
      <c r="D16" s="191" t="s">
        <v>39</v>
      </c>
      <c r="E16" s="287">
        <v>30</v>
      </c>
      <c r="F16" s="288" t="s">
        <v>5</v>
      </c>
      <c r="G16" s="192" t="s">
        <v>39</v>
      </c>
      <c r="H16" s="194" t="e">
        <f t="shared" ref="H16" si="2">SUM(E16*G16)</f>
        <v>#VALUE!</v>
      </c>
      <c r="I16" s="192" t="s">
        <v>39</v>
      </c>
      <c r="J16" s="194" t="e">
        <f t="shared" ref="J16" si="3">SUM(G16*H16+H16/100*I16)</f>
        <v>#VALUE!</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row>
    <row r="17" spans="1:130" s="193" customFormat="1" ht="35.25" customHeight="1" x14ac:dyDescent="0.3">
      <c r="A17" s="190" t="s">
        <v>327</v>
      </c>
      <c r="B17" s="285" t="s">
        <v>325</v>
      </c>
      <c r="C17" s="191" t="s">
        <v>39</v>
      </c>
      <c r="D17" s="191" t="s">
        <v>39</v>
      </c>
      <c r="E17" s="287">
        <v>30</v>
      </c>
      <c r="F17" s="288" t="s">
        <v>5</v>
      </c>
      <c r="G17" s="192" t="s">
        <v>39</v>
      </c>
      <c r="H17" s="194" t="e">
        <f>SUM(E17*G17)</f>
        <v>#VALUE!</v>
      </c>
      <c r="I17" s="192" t="s">
        <v>39</v>
      </c>
      <c r="J17" s="194" t="e">
        <f>SUM(G17*H17+H17/100*I17)</f>
        <v>#VALUE!</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row>
    <row r="18" spans="1:130" s="193" customFormat="1" ht="18" customHeight="1" x14ac:dyDescent="0.3">
      <c r="A18" s="190" t="s">
        <v>328</v>
      </c>
      <c r="B18" s="285" t="s">
        <v>329</v>
      </c>
      <c r="C18" s="191" t="s">
        <v>39</v>
      </c>
      <c r="D18" s="191" t="s">
        <v>39</v>
      </c>
      <c r="E18" s="287">
        <v>5</v>
      </c>
      <c r="F18" s="288" t="s">
        <v>5</v>
      </c>
      <c r="G18" s="192" t="s">
        <v>39</v>
      </c>
      <c r="H18" s="194" t="e">
        <f>SUM(E18*G18)</f>
        <v>#VALUE!</v>
      </c>
      <c r="I18" s="192" t="s">
        <v>39</v>
      </c>
      <c r="J18" s="194" t="e">
        <f>SUM(G18*H18+H18/100*I18)</f>
        <v>#VALUE!</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row>
    <row r="19" spans="1:130" s="193" customFormat="1" ht="30.6" x14ac:dyDescent="0.3">
      <c r="A19" s="190" t="s">
        <v>137</v>
      </c>
      <c r="B19" s="286" t="s">
        <v>520</v>
      </c>
      <c r="C19" s="191" t="s">
        <v>39</v>
      </c>
      <c r="D19" s="191" t="s">
        <v>39</v>
      </c>
      <c r="E19" s="287">
        <v>770</v>
      </c>
      <c r="F19" s="290" t="s">
        <v>5</v>
      </c>
      <c r="G19" s="192" t="s">
        <v>39</v>
      </c>
      <c r="H19" s="194" t="e">
        <f>SUM(E19*G19)</f>
        <v>#VALUE!</v>
      </c>
      <c r="I19" s="192" t="s">
        <v>39</v>
      </c>
      <c r="J19" s="194" t="e">
        <f>SUM(G19*H19+H19/100*I19)</f>
        <v>#VALUE!</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row>
    <row r="20" spans="1:130" s="193" customFormat="1" ht="46.5" customHeight="1" x14ac:dyDescent="0.3">
      <c r="A20" s="190" t="s">
        <v>326</v>
      </c>
      <c r="B20" s="285" t="s">
        <v>411</v>
      </c>
      <c r="C20" s="191" t="s">
        <v>39</v>
      </c>
      <c r="D20" s="191" t="s">
        <v>39</v>
      </c>
      <c r="E20" s="289">
        <v>645</v>
      </c>
      <c r="F20" s="288" t="s">
        <v>5</v>
      </c>
      <c r="G20" s="192" t="s">
        <v>39</v>
      </c>
      <c r="H20" s="194" t="e">
        <f>SUM(E20*G20)</f>
        <v>#VALUE!</v>
      </c>
      <c r="I20" s="192" t="s">
        <v>39</v>
      </c>
      <c r="J20" s="194" t="e">
        <f>SUM(G20*H20+H20/100*I20)</f>
        <v>#VALUE!</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row>
    <row r="21" spans="1:130" s="193" customFormat="1" ht="16.5" customHeight="1" x14ac:dyDescent="0.3">
      <c r="A21" s="190" t="s">
        <v>332</v>
      </c>
      <c r="B21" s="285" t="s">
        <v>521</v>
      </c>
      <c r="C21" s="191" t="s">
        <v>39</v>
      </c>
      <c r="D21" s="191" t="s">
        <v>39</v>
      </c>
      <c r="E21" s="287">
        <v>335</v>
      </c>
      <c r="F21" s="288" t="s">
        <v>5</v>
      </c>
      <c r="G21" s="192" t="s">
        <v>39</v>
      </c>
      <c r="H21" s="194" t="e">
        <f>SUM(E21*G21)</f>
        <v>#VALUE!</v>
      </c>
      <c r="I21" s="192" t="s">
        <v>39</v>
      </c>
      <c r="J21" s="194" t="e">
        <f>SUM(G21*H21+H21/100*I21)</f>
        <v>#VALUE!</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row>
    <row r="22" spans="1:130" s="193" customFormat="1" x14ac:dyDescent="0.3">
      <c r="A22" s="190" t="s">
        <v>331</v>
      </c>
      <c r="B22" s="286" t="s">
        <v>330</v>
      </c>
      <c r="C22" s="191" t="s">
        <v>39</v>
      </c>
      <c r="D22" s="191" t="s">
        <v>39</v>
      </c>
      <c r="E22" s="287">
        <v>60</v>
      </c>
      <c r="F22" s="288" t="s">
        <v>5</v>
      </c>
      <c r="G22" s="192" t="s">
        <v>39</v>
      </c>
      <c r="H22" s="194" t="e">
        <f t="shared" ref="H22" si="4">SUM(E22*G22)</f>
        <v>#VALUE!</v>
      </c>
      <c r="I22" s="192" t="s">
        <v>39</v>
      </c>
      <c r="J22" s="194" t="e">
        <f t="shared" ref="J22" si="5">SUM(G22*H22+H22/100*I22)</f>
        <v>#VALUE!</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row>
    <row r="23" spans="1:130" s="193" customFormat="1" x14ac:dyDescent="0.3">
      <c r="A23" s="173"/>
      <c r="B23" s="173"/>
      <c r="C23" s="173"/>
      <c r="D23" s="173"/>
      <c r="E23" s="173"/>
      <c r="F23" s="173"/>
      <c r="G23" s="361" t="s">
        <v>179</v>
      </c>
      <c r="H23" s="363" t="e">
        <f>SUM(#REF!)</f>
        <v>#REF!</v>
      </c>
      <c r="I23" s="361" t="s">
        <v>180</v>
      </c>
      <c r="J23" s="365" t="e">
        <f>SUM(#REF!)</f>
        <v>#REF!</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row>
    <row r="24" spans="1:130" s="193" customFormat="1" x14ac:dyDescent="0.3">
      <c r="A24" s="171"/>
      <c r="B24" s="171"/>
      <c r="C24" s="173"/>
      <c r="D24" s="173"/>
      <c r="E24" s="173"/>
      <c r="F24" s="173"/>
      <c r="G24" s="362"/>
      <c r="H24" s="364"/>
      <c r="I24" s="362"/>
      <c r="J24" s="366"/>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row>
    <row r="25" spans="1:130" s="23" customFormat="1" x14ac:dyDescent="0.3">
      <c r="A25" s="123"/>
      <c r="B25" s="124"/>
      <c r="C25" s="173"/>
      <c r="D25" s="173"/>
      <c r="E25" s="173"/>
      <c r="F25" s="173"/>
      <c r="G25" s="173"/>
      <c r="H25" s="173"/>
      <c r="I25" s="173"/>
      <c r="J25" s="173"/>
    </row>
    <row r="26" spans="1:130" s="23" customFormat="1" ht="32.25" customHeight="1" x14ac:dyDescent="0.3">
      <c r="A26" s="76" t="s">
        <v>59</v>
      </c>
      <c r="B26" s="76" t="s">
        <v>408</v>
      </c>
      <c r="C26" s="78"/>
      <c r="D26" s="78"/>
      <c r="E26" s="256"/>
      <c r="F26" s="256"/>
    </row>
    <row r="27" spans="1:130" s="23" customFormat="1" ht="23.25" customHeight="1" x14ac:dyDescent="0.3">
      <c r="A27" s="76" t="s">
        <v>60</v>
      </c>
      <c r="B27" s="76" t="s">
        <v>61</v>
      </c>
      <c r="C27" s="78"/>
      <c r="D27" s="78"/>
      <c r="E27" s="256"/>
      <c r="F27" s="256"/>
    </row>
    <row r="28" spans="1:130" s="23" customFormat="1" ht="39.9" customHeight="1" x14ac:dyDescent="0.3">
      <c r="A28" s="173"/>
      <c r="B28" s="173"/>
      <c r="C28" s="173"/>
      <c r="D28" s="173"/>
      <c r="E28" s="173"/>
      <c r="F28" s="173"/>
      <c r="G28" s="173"/>
      <c r="H28" s="173"/>
      <c r="I28" s="173"/>
      <c r="J28" s="173"/>
    </row>
    <row r="29" spans="1:130" s="23" customFormat="1" x14ac:dyDescent="0.2">
      <c r="A29" s="369" t="s">
        <v>73</v>
      </c>
      <c r="B29" s="370"/>
      <c r="C29" s="370"/>
      <c r="D29" s="370"/>
      <c r="E29" s="370"/>
      <c r="F29" s="370"/>
      <c r="G29" s="370"/>
      <c r="H29" s="370"/>
      <c r="I29" s="370"/>
      <c r="J29" s="176"/>
    </row>
    <row r="30" spans="1:130" s="338" customFormat="1" ht="39.9" customHeight="1" x14ac:dyDescent="0.2">
      <c r="A30" s="371" t="s">
        <v>74</v>
      </c>
      <c r="B30" s="372"/>
      <c r="C30" s="372"/>
      <c r="D30" s="372"/>
      <c r="E30" s="372"/>
      <c r="F30" s="372"/>
      <c r="G30" s="372"/>
      <c r="H30" s="372"/>
      <c r="I30" s="372"/>
      <c r="J30" s="176"/>
    </row>
    <row r="31" spans="1:130" s="23" customFormat="1" ht="35.1" customHeight="1" x14ac:dyDescent="0.2">
      <c r="A31" s="371" t="s">
        <v>75</v>
      </c>
      <c r="B31" s="372"/>
      <c r="C31" s="372"/>
      <c r="D31" s="372"/>
      <c r="E31" s="372"/>
      <c r="F31" s="372"/>
      <c r="G31" s="372"/>
      <c r="H31" s="372"/>
      <c r="I31" s="372"/>
      <c r="J31" s="176"/>
    </row>
    <row r="32" spans="1:130" s="176" customFormat="1" ht="43.5" customHeight="1" x14ac:dyDescent="0.2">
      <c r="A32" s="373" t="s">
        <v>76</v>
      </c>
      <c r="B32" s="374"/>
      <c r="C32" s="374"/>
      <c r="D32" s="374"/>
      <c r="E32" s="374"/>
      <c r="F32" s="374"/>
      <c r="G32" s="374"/>
      <c r="H32" s="374"/>
      <c r="I32" s="374"/>
    </row>
    <row r="33" spans="1:130" s="176" customFormat="1" ht="44.25" customHeight="1" x14ac:dyDescent="0.2">
      <c r="A33" s="178"/>
      <c r="B33" s="177"/>
      <c r="C33" s="177"/>
      <c r="D33" s="177"/>
      <c r="E33" s="177"/>
      <c r="F33" s="127"/>
      <c r="G33" s="177"/>
      <c r="H33" s="177"/>
      <c r="I33" s="177"/>
    </row>
    <row r="34" spans="1:130" s="176" customFormat="1" ht="10.199999999999999" x14ac:dyDescent="0.2">
      <c r="A34" s="373" t="s">
        <v>77</v>
      </c>
      <c r="B34" s="374"/>
      <c r="C34" s="374"/>
      <c r="D34" s="374"/>
      <c r="E34" s="374"/>
      <c r="F34" s="374"/>
      <c r="G34" s="374"/>
      <c r="H34" s="374"/>
      <c r="I34" s="374"/>
    </row>
    <row r="35" spans="1:130" s="176" customFormat="1" ht="10.199999999999999" x14ac:dyDescent="0.2">
      <c r="A35" s="179"/>
      <c r="B35" s="125"/>
      <c r="C35" s="180"/>
      <c r="D35" s="180"/>
      <c r="E35" s="180"/>
      <c r="F35" s="180"/>
      <c r="G35" s="181"/>
      <c r="H35" s="181"/>
      <c r="I35" s="182"/>
    </row>
    <row r="36" spans="1:130" s="176" customFormat="1" ht="10.199999999999999" x14ac:dyDescent="0.2">
      <c r="A36" s="179"/>
      <c r="B36" s="125"/>
      <c r="C36" s="180"/>
      <c r="D36" s="180"/>
      <c r="E36" s="180"/>
      <c r="F36" s="180"/>
      <c r="G36" s="181"/>
      <c r="H36" s="181"/>
      <c r="I36" s="182"/>
    </row>
    <row r="37" spans="1:130" s="176" customFormat="1" ht="10.199999999999999" x14ac:dyDescent="0.2">
      <c r="A37" s="183"/>
      <c r="B37" s="126"/>
      <c r="C37" s="126"/>
      <c r="D37" s="126"/>
      <c r="E37" s="126"/>
      <c r="F37" s="223"/>
      <c r="G37" s="126"/>
      <c r="H37" s="126"/>
      <c r="I37" s="126"/>
      <c r="J37" s="126"/>
    </row>
    <row r="38" spans="1:130" s="176" customFormat="1" ht="10.199999999999999" x14ac:dyDescent="0.2">
      <c r="A38" s="184"/>
      <c r="B38" s="127" t="s">
        <v>78</v>
      </c>
      <c r="C38" s="185"/>
      <c r="D38" s="185"/>
      <c r="E38" s="186"/>
      <c r="F38" s="224"/>
      <c r="G38" s="126"/>
      <c r="H38" s="126"/>
      <c r="I38" s="126"/>
      <c r="J38" s="126"/>
    </row>
    <row r="39" spans="1:130" s="176" customFormat="1" ht="10.199999999999999" x14ac:dyDescent="0.2">
      <c r="A39" s="184"/>
      <c r="B39" s="175" t="s">
        <v>79</v>
      </c>
      <c r="C39" s="185"/>
      <c r="D39" s="185"/>
      <c r="E39" s="368" t="s">
        <v>178</v>
      </c>
      <c r="F39" s="368"/>
      <c r="G39" s="126"/>
      <c r="H39" s="126"/>
      <c r="I39" s="126"/>
      <c r="J39" s="126"/>
    </row>
    <row r="40" spans="1:130" s="126" customFormat="1" x14ac:dyDescent="0.2">
      <c r="A40" s="106"/>
      <c r="B40" s="106"/>
      <c r="C40" s="106"/>
      <c r="D40" s="106"/>
      <c r="E40" s="106"/>
      <c r="F40" s="228"/>
      <c r="G40" s="106"/>
      <c r="H40" s="106"/>
      <c r="I40" s="106"/>
      <c r="J40" s="10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196"/>
      <c r="AO40" s="196"/>
      <c r="AP40" s="196"/>
      <c r="AQ40" s="196"/>
      <c r="AR40" s="196"/>
      <c r="AS40" s="196"/>
      <c r="AT40" s="196"/>
      <c r="AU40" s="196"/>
      <c r="AV40" s="196"/>
      <c r="AW40" s="196"/>
      <c r="AX40" s="196"/>
      <c r="AY40" s="196"/>
      <c r="AZ40" s="196"/>
      <c r="BA40" s="196"/>
      <c r="BB40" s="196"/>
      <c r="BC40" s="196"/>
      <c r="BD40" s="196"/>
      <c r="BE40" s="196"/>
      <c r="BF40" s="196"/>
      <c r="BG40" s="196"/>
      <c r="BH40" s="196"/>
      <c r="BI40" s="196"/>
      <c r="BJ40" s="196"/>
      <c r="BK40" s="196"/>
      <c r="BL40" s="196"/>
      <c r="BM40" s="196"/>
      <c r="BN40" s="196"/>
      <c r="BO40" s="196"/>
      <c r="BP40" s="196"/>
      <c r="BQ40" s="196"/>
      <c r="BR40" s="196"/>
      <c r="BS40" s="196"/>
      <c r="BT40" s="196"/>
      <c r="BU40" s="196"/>
      <c r="BV40" s="196"/>
      <c r="BW40" s="196"/>
      <c r="BX40" s="196"/>
      <c r="BY40" s="196"/>
      <c r="BZ40" s="196"/>
      <c r="CA40" s="196"/>
      <c r="CB40" s="196"/>
      <c r="CC40" s="196"/>
      <c r="CD40" s="196"/>
      <c r="CE40" s="196"/>
      <c r="CF40" s="196"/>
      <c r="CG40" s="196"/>
      <c r="CH40" s="196"/>
      <c r="CI40" s="196"/>
      <c r="CJ40" s="196"/>
      <c r="CK40" s="196"/>
      <c r="CL40" s="196"/>
      <c r="CM40" s="196"/>
      <c r="CN40" s="196"/>
      <c r="CO40" s="196"/>
      <c r="CP40" s="196"/>
      <c r="CQ40" s="196"/>
      <c r="CR40" s="196"/>
      <c r="CS40" s="196"/>
      <c r="CT40" s="196"/>
      <c r="CU40" s="196"/>
      <c r="CV40" s="196"/>
      <c r="CW40" s="196"/>
      <c r="CX40" s="196"/>
      <c r="CY40" s="196"/>
      <c r="CZ40" s="196"/>
      <c r="DA40" s="196"/>
      <c r="DB40" s="196"/>
      <c r="DC40" s="196"/>
      <c r="DD40" s="196"/>
      <c r="DE40" s="196"/>
      <c r="DF40" s="196"/>
      <c r="DG40" s="196"/>
      <c r="DH40" s="196"/>
      <c r="DI40" s="196"/>
      <c r="DJ40" s="196"/>
      <c r="DK40" s="196"/>
      <c r="DL40" s="196"/>
      <c r="DM40" s="196"/>
      <c r="DN40" s="196"/>
      <c r="DO40" s="196"/>
      <c r="DP40" s="196"/>
      <c r="DQ40" s="196"/>
      <c r="DR40" s="196"/>
      <c r="DS40" s="196"/>
      <c r="DT40" s="196"/>
      <c r="DU40" s="196"/>
      <c r="DV40" s="196"/>
      <c r="DW40" s="196"/>
      <c r="DX40" s="196"/>
      <c r="DY40" s="196"/>
      <c r="DZ40" s="196"/>
    </row>
    <row r="41" spans="1:130" s="126" customFormat="1" x14ac:dyDescent="0.2">
      <c r="A41" s="23"/>
      <c r="B41"/>
      <c r="C41"/>
      <c r="D41"/>
      <c r="E41"/>
      <c r="F41" s="228"/>
      <c r="G41"/>
      <c r="H41"/>
      <c r="I41"/>
      <c r="J41"/>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96"/>
      <c r="BA41" s="196"/>
      <c r="BB41" s="196"/>
      <c r="BC41" s="196"/>
      <c r="BD41" s="196"/>
      <c r="BE41" s="196"/>
      <c r="BF41" s="196"/>
      <c r="BG41" s="196"/>
      <c r="BH41" s="196"/>
      <c r="BI41" s="196"/>
      <c r="BJ41" s="196"/>
      <c r="BK41" s="196"/>
      <c r="BL41" s="196"/>
      <c r="BM41" s="196"/>
      <c r="BN41" s="196"/>
      <c r="BO41" s="196"/>
      <c r="BP41" s="196"/>
      <c r="BQ41" s="196"/>
      <c r="BR41" s="196"/>
      <c r="BS41" s="196"/>
      <c r="BT41" s="196"/>
      <c r="BU41" s="196"/>
      <c r="BV41" s="196"/>
      <c r="BW41" s="196"/>
      <c r="BX41" s="196"/>
      <c r="BY41" s="196"/>
      <c r="BZ41" s="196"/>
      <c r="CA41" s="196"/>
      <c r="CB41" s="196"/>
      <c r="CC41" s="196"/>
      <c r="CD41" s="196"/>
      <c r="CE41" s="196"/>
      <c r="CF41" s="196"/>
      <c r="CG41" s="196"/>
      <c r="CH41" s="196"/>
      <c r="CI41" s="196"/>
      <c r="CJ41" s="196"/>
      <c r="CK41" s="196"/>
      <c r="CL41" s="196"/>
      <c r="CM41" s="196"/>
      <c r="CN41" s="196"/>
      <c r="CO41" s="196"/>
      <c r="CP41" s="196"/>
      <c r="CQ41" s="196"/>
      <c r="CR41" s="196"/>
      <c r="CS41" s="196"/>
      <c r="CT41" s="196"/>
      <c r="CU41" s="196"/>
      <c r="CV41" s="196"/>
      <c r="CW41" s="196"/>
      <c r="CX41" s="196"/>
      <c r="CY41" s="196"/>
      <c r="CZ41" s="196"/>
      <c r="DA41" s="196"/>
      <c r="DB41" s="196"/>
      <c r="DC41" s="196"/>
      <c r="DD41" s="196"/>
      <c r="DE41" s="196"/>
      <c r="DF41" s="196"/>
      <c r="DG41" s="196"/>
      <c r="DH41" s="196"/>
      <c r="DI41" s="196"/>
      <c r="DJ41" s="196"/>
      <c r="DK41" s="196"/>
      <c r="DL41" s="196"/>
      <c r="DM41" s="196"/>
      <c r="DN41" s="196"/>
      <c r="DO41" s="196"/>
      <c r="DP41" s="196"/>
      <c r="DQ41" s="196"/>
      <c r="DR41" s="196"/>
      <c r="DS41" s="196"/>
      <c r="DT41" s="196"/>
      <c r="DU41" s="196"/>
      <c r="DV41" s="196"/>
      <c r="DW41" s="196"/>
      <c r="DX41" s="196"/>
      <c r="DY41" s="196"/>
      <c r="DZ41" s="196"/>
    </row>
    <row r="42" spans="1:130" s="126" customFormat="1" x14ac:dyDescent="0.2">
      <c r="A42" s="23"/>
      <c r="B42"/>
      <c r="C42"/>
      <c r="D42"/>
      <c r="E42"/>
      <c r="F42" s="228"/>
      <c r="G42"/>
      <c r="H42"/>
      <c r="I42"/>
      <c r="J42"/>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96"/>
      <c r="BQ42" s="196"/>
      <c r="BR42" s="196"/>
      <c r="BS42" s="196"/>
      <c r="BT42" s="196"/>
      <c r="BU42" s="196"/>
      <c r="BV42" s="196"/>
      <c r="BW42" s="196"/>
      <c r="BX42" s="196"/>
      <c r="BY42" s="196"/>
      <c r="BZ42" s="196"/>
      <c r="CA42" s="196"/>
      <c r="CB42" s="196"/>
      <c r="CC42" s="196"/>
      <c r="CD42" s="196"/>
      <c r="CE42" s="196"/>
      <c r="CF42" s="196"/>
      <c r="CG42" s="196"/>
      <c r="CH42" s="196"/>
      <c r="CI42" s="196"/>
      <c r="CJ42" s="196"/>
      <c r="CK42" s="196"/>
      <c r="CL42" s="196"/>
      <c r="CM42" s="196"/>
      <c r="CN42" s="196"/>
      <c r="CO42" s="196"/>
      <c r="CP42" s="196"/>
      <c r="CQ42" s="196"/>
      <c r="CR42" s="196"/>
      <c r="CS42" s="196"/>
      <c r="CT42" s="196"/>
      <c r="CU42" s="196"/>
      <c r="CV42" s="196"/>
      <c r="CW42" s="196"/>
      <c r="CX42" s="196"/>
      <c r="CY42" s="196"/>
      <c r="CZ42" s="196"/>
      <c r="DA42" s="196"/>
      <c r="DB42" s="196"/>
      <c r="DC42" s="196"/>
      <c r="DD42" s="196"/>
      <c r="DE42" s="196"/>
      <c r="DF42" s="196"/>
      <c r="DG42" s="196"/>
      <c r="DH42" s="196"/>
      <c r="DI42" s="196"/>
      <c r="DJ42" s="196"/>
      <c r="DK42" s="196"/>
      <c r="DL42" s="196"/>
      <c r="DM42" s="196"/>
      <c r="DN42" s="196"/>
      <c r="DO42" s="196"/>
      <c r="DP42" s="196"/>
      <c r="DQ42" s="196"/>
      <c r="DR42" s="196"/>
      <c r="DS42" s="196"/>
      <c r="DT42" s="196"/>
      <c r="DU42" s="196"/>
      <c r="DV42" s="196"/>
      <c r="DW42" s="196"/>
      <c r="DX42" s="196"/>
      <c r="DY42" s="196"/>
      <c r="DZ42" s="196"/>
    </row>
    <row r="43" spans="1:130" s="106" customFormat="1" x14ac:dyDescent="0.3">
      <c r="A43" s="23"/>
      <c r="B43"/>
      <c r="C43"/>
      <c r="D43"/>
      <c r="E43"/>
      <c r="F43" s="228"/>
      <c r="G43"/>
      <c r="H43"/>
      <c r="I43"/>
      <c r="J4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row>
    <row r="44" spans="1:130" x14ac:dyDescent="0.3">
      <c r="A44" s="23"/>
    </row>
    <row r="45" spans="1:130" x14ac:dyDescent="0.3">
      <c r="A45" s="23"/>
    </row>
    <row r="46" spans="1:130" x14ac:dyDescent="0.3">
      <c r="A46" s="23"/>
    </row>
    <row r="47" spans="1:130" x14ac:dyDescent="0.3">
      <c r="A47" s="23"/>
    </row>
    <row r="48" spans="1:130" x14ac:dyDescent="0.3">
      <c r="A48" s="23"/>
    </row>
    <row r="49" spans="1:1" x14ac:dyDescent="0.3">
      <c r="A49" s="23"/>
    </row>
    <row r="50" spans="1:1" x14ac:dyDescent="0.3">
      <c r="A50" s="23"/>
    </row>
    <row r="51" spans="1:1" x14ac:dyDescent="0.3">
      <c r="A51" s="23"/>
    </row>
    <row r="52" spans="1:1" x14ac:dyDescent="0.3">
      <c r="A52" s="23"/>
    </row>
    <row r="53" spans="1:1" x14ac:dyDescent="0.3">
      <c r="A53" s="23"/>
    </row>
    <row r="54" spans="1:1" x14ac:dyDescent="0.3">
      <c r="A54" s="23"/>
    </row>
    <row r="55" spans="1:1" x14ac:dyDescent="0.3">
      <c r="A55" s="23"/>
    </row>
    <row r="56" spans="1:1" x14ac:dyDescent="0.3">
      <c r="A56" s="23"/>
    </row>
    <row r="57" spans="1:1" x14ac:dyDescent="0.3">
      <c r="A57" s="23"/>
    </row>
    <row r="58" spans="1:1" x14ac:dyDescent="0.3">
      <c r="A58" s="23"/>
    </row>
    <row r="59" spans="1:1" x14ac:dyDescent="0.3">
      <c r="A59" s="23"/>
    </row>
    <row r="60" spans="1:1" x14ac:dyDescent="0.3">
      <c r="A60" s="23"/>
    </row>
    <row r="61" spans="1:1" x14ac:dyDescent="0.3">
      <c r="A61" s="23"/>
    </row>
    <row r="62" spans="1:1" x14ac:dyDescent="0.3">
      <c r="A62" s="23"/>
    </row>
    <row r="63" spans="1:1" x14ac:dyDescent="0.3">
      <c r="A63" s="23"/>
    </row>
    <row r="64" spans="1:1" x14ac:dyDescent="0.3">
      <c r="A64" s="23"/>
    </row>
    <row r="65" spans="1:1" x14ac:dyDescent="0.3">
      <c r="A65" s="23"/>
    </row>
    <row r="66" spans="1:1" x14ac:dyDescent="0.3">
      <c r="A66" s="23"/>
    </row>
    <row r="67" spans="1:1" x14ac:dyDescent="0.3">
      <c r="A67" s="23"/>
    </row>
    <row r="68" spans="1:1" x14ac:dyDescent="0.3">
      <c r="A68" s="23"/>
    </row>
    <row r="69" spans="1:1" x14ac:dyDescent="0.3">
      <c r="A69" s="23"/>
    </row>
    <row r="70" spans="1:1" x14ac:dyDescent="0.3">
      <c r="A70" s="23"/>
    </row>
    <row r="71" spans="1:1" x14ac:dyDescent="0.3">
      <c r="A71" s="23"/>
    </row>
    <row r="72" spans="1:1" x14ac:dyDescent="0.3">
      <c r="A72" s="23"/>
    </row>
    <row r="73" spans="1:1" x14ac:dyDescent="0.3">
      <c r="A73" s="23"/>
    </row>
    <row r="74" spans="1:1" x14ac:dyDescent="0.3">
      <c r="A74" s="23"/>
    </row>
    <row r="75" spans="1:1" x14ac:dyDescent="0.3">
      <c r="A75" s="23"/>
    </row>
    <row r="76" spans="1:1" x14ac:dyDescent="0.3">
      <c r="A76" s="23"/>
    </row>
    <row r="77" spans="1:1" x14ac:dyDescent="0.3">
      <c r="A77" s="23"/>
    </row>
    <row r="78" spans="1:1" x14ac:dyDescent="0.3">
      <c r="A78" s="23"/>
    </row>
    <row r="79" spans="1:1" x14ac:dyDescent="0.3">
      <c r="A79" s="23"/>
    </row>
    <row r="80" spans="1:1" x14ac:dyDescent="0.3">
      <c r="A80" s="23"/>
    </row>
    <row r="81" spans="1:1" x14ac:dyDescent="0.3">
      <c r="A81" s="23"/>
    </row>
    <row r="82" spans="1:1" x14ac:dyDescent="0.3">
      <c r="A82" s="23"/>
    </row>
    <row r="83" spans="1:1" x14ac:dyDescent="0.3">
      <c r="A83" s="23"/>
    </row>
    <row r="84" spans="1:1" x14ac:dyDescent="0.3">
      <c r="A84" s="23"/>
    </row>
    <row r="85" spans="1:1" x14ac:dyDescent="0.3">
      <c r="A85" s="23"/>
    </row>
    <row r="86" spans="1:1" x14ac:dyDescent="0.3">
      <c r="A86" s="23"/>
    </row>
    <row r="87" spans="1:1" x14ac:dyDescent="0.3">
      <c r="A87" s="23"/>
    </row>
    <row r="88" spans="1:1" x14ac:dyDescent="0.3">
      <c r="A88" s="23"/>
    </row>
    <row r="89" spans="1:1" x14ac:dyDescent="0.3">
      <c r="A89" s="23"/>
    </row>
    <row r="90" spans="1:1" x14ac:dyDescent="0.3">
      <c r="A90" s="23"/>
    </row>
    <row r="91" spans="1:1" x14ac:dyDescent="0.3">
      <c r="A91" s="23"/>
    </row>
    <row r="92" spans="1:1" x14ac:dyDescent="0.3">
      <c r="A92" s="23"/>
    </row>
    <row r="93" spans="1:1" x14ac:dyDescent="0.3">
      <c r="A93" s="23"/>
    </row>
    <row r="94" spans="1:1" x14ac:dyDescent="0.3">
      <c r="A94" s="23"/>
    </row>
    <row r="95" spans="1:1" x14ac:dyDescent="0.3">
      <c r="A95" s="23"/>
    </row>
    <row r="96" spans="1:1" x14ac:dyDescent="0.3">
      <c r="A96" s="23"/>
    </row>
    <row r="97" spans="1:1" x14ac:dyDescent="0.3">
      <c r="A97" s="23"/>
    </row>
    <row r="98" spans="1:1" x14ac:dyDescent="0.3">
      <c r="A98" s="23"/>
    </row>
    <row r="99" spans="1:1" x14ac:dyDescent="0.3">
      <c r="A99" s="23"/>
    </row>
    <row r="100" spans="1:1" x14ac:dyDescent="0.3">
      <c r="A100" s="23"/>
    </row>
    <row r="101" spans="1:1" x14ac:dyDescent="0.3">
      <c r="A101" s="23"/>
    </row>
    <row r="102" spans="1:1" x14ac:dyDescent="0.3">
      <c r="A102" s="23"/>
    </row>
    <row r="103" spans="1:1" x14ac:dyDescent="0.3">
      <c r="A103" s="23"/>
    </row>
    <row r="104" spans="1:1" x14ac:dyDescent="0.3">
      <c r="A104" s="23"/>
    </row>
    <row r="105" spans="1:1" x14ac:dyDescent="0.3">
      <c r="A105" s="23"/>
    </row>
    <row r="106" spans="1:1" x14ac:dyDescent="0.3">
      <c r="A106" s="23"/>
    </row>
    <row r="107" spans="1:1" x14ac:dyDescent="0.3">
      <c r="A107" s="23"/>
    </row>
    <row r="108" spans="1:1" x14ac:dyDescent="0.3">
      <c r="A108" s="23"/>
    </row>
    <row r="109" spans="1:1" x14ac:dyDescent="0.3">
      <c r="A109" s="23"/>
    </row>
    <row r="110" spans="1:1" x14ac:dyDescent="0.3">
      <c r="A110" s="23"/>
    </row>
    <row r="111" spans="1:1" x14ac:dyDescent="0.3">
      <c r="A111" s="23"/>
    </row>
    <row r="112" spans="1:1" x14ac:dyDescent="0.3">
      <c r="A112" s="23"/>
    </row>
    <row r="113" spans="1:1" x14ac:dyDescent="0.3">
      <c r="A113" s="23"/>
    </row>
    <row r="114" spans="1:1" x14ac:dyDescent="0.3">
      <c r="A114" s="23"/>
    </row>
    <row r="115" spans="1:1" x14ac:dyDescent="0.3">
      <c r="A115" s="23"/>
    </row>
    <row r="116" spans="1:1" x14ac:dyDescent="0.3">
      <c r="A116" s="23"/>
    </row>
    <row r="117" spans="1:1" x14ac:dyDescent="0.3">
      <c r="A117" s="23"/>
    </row>
    <row r="118" spans="1:1" x14ac:dyDescent="0.3">
      <c r="A118" s="23"/>
    </row>
    <row r="119" spans="1:1" x14ac:dyDescent="0.3">
      <c r="A119" s="23"/>
    </row>
    <row r="120" spans="1:1" x14ac:dyDescent="0.3">
      <c r="A120" s="23"/>
    </row>
    <row r="121" spans="1:1" x14ac:dyDescent="0.3">
      <c r="A121" s="23"/>
    </row>
    <row r="122" spans="1:1" x14ac:dyDescent="0.3">
      <c r="A122" s="23"/>
    </row>
    <row r="123" spans="1:1" x14ac:dyDescent="0.3">
      <c r="A123" s="23"/>
    </row>
    <row r="124" spans="1:1" x14ac:dyDescent="0.3">
      <c r="A124" s="23"/>
    </row>
    <row r="125" spans="1:1" x14ac:dyDescent="0.3">
      <c r="A125" s="23"/>
    </row>
    <row r="126" spans="1:1" x14ac:dyDescent="0.3">
      <c r="A126" s="23"/>
    </row>
    <row r="127" spans="1:1" x14ac:dyDescent="0.3">
      <c r="A127" s="23"/>
    </row>
    <row r="128" spans="1:1" x14ac:dyDescent="0.3">
      <c r="A128" s="23"/>
    </row>
    <row r="129" spans="1:1" x14ac:dyDescent="0.3">
      <c r="A129" s="23"/>
    </row>
    <row r="130" spans="1:1" x14ac:dyDescent="0.3">
      <c r="A130" s="23"/>
    </row>
    <row r="131" spans="1:1" x14ac:dyDescent="0.3">
      <c r="A131" s="23"/>
    </row>
    <row r="132" spans="1:1" x14ac:dyDescent="0.3">
      <c r="A132" s="23"/>
    </row>
    <row r="133" spans="1:1" x14ac:dyDescent="0.3">
      <c r="A133" s="23"/>
    </row>
    <row r="134" spans="1:1" x14ac:dyDescent="0.3">
      <c r="A134" s="23"/>
    </row>
    <row r="135" spans="1:1" x14ac:dyDescent="0.3">
      <c r="A135" s="23"/>
    </row>
    <row r="136" spans="1:1" x14ac:dyDescent="0.3">
      <c r="A136" s="23"/>
    </row>
    <row r="137" spans="1:1" x14ac:dyDescent="0.3">
      <c r="A137" s="23"/>
    </row>
    <row r="138" spans="1:1" x14ac:dyDescent="0.3">
      <c r="A138" s="23"/>
    </row>
    <row r="139" spans="1:1" x14ac:dyDescent="0.3">
      <c r="A139" s="23"/>
    </row>
    <row r="140" spans="1:1" x14ac:dyDescent="0.3">
      <c r="A140" s="23"/>
    </row>
    <row r="141" spans="1:1" x14ac:dyDescent="0.3">
      <c r="A141" s="23"/>
    </row>
    <row r="142" spans="1:1" x14ac:dyDescent="0.3">
      <c r="A142" s="23"/>
    </row>
    <row r="143" spans="1:1" x14ac:dyDescent="0.3">
      <c r="A143" s="23"/>
    </row>
    <row r="144" spans="1:1" x14ac:dyDescent="0.3">
      <c r="A144" s="23"/>
    </row>
    <row r="145" spans="1:1" x14ac:dyDescent="0.3">
      <c r="A145" s="23"/>
    </row>
    <row r="146" spans="1:1" x14ac:dyDescent="0.3">
      <c r="A146" s="23"/>
    </row>
    <row r="147" spans="1:1" x14ac:dyDescent="0.3">
      <c r="A147" s="23"/>
    </row>
    <row r="148" spans="1:1" x14ac:dyDescent="0.3">
      <c r="A148" s="23"/>
    </row>
    <row r="149" spans="1:1" x14ac:dyDescent="0.3">
      <c r="A149" s="23"/>
    </row>
    <row r="150" spans="1:1" x14ac:dyDescent="0.3">
      <c r="A150" s="23"/>
    </row>
    <row r="151" spans="1:1" x14ac:dyDescent="0.3">
      <c r="A151" s="23"/>
    </row>
    <row r="152" spans="1:1" x14ac:dyDescent="0.3">
      <c r="A152" s="23"/>
    </row>
    <row r="153" spans="1:1" x14ac:dyDescent="0.3">
      <c r="A153" s="23"/>
    </row>
    <row r="154" spans="1:1" x14ac:dyDescent="0.3">
      <c r="A154" s="23"/>
    </row>
    <row r="155" spans="1:1" x14ac:dyDescent="0.3">
      <c r="A155" s="23"/>
    </row>
    <row r="156" spans="1:1" x14ac:dyDescent="0.3">
      <c r="A156" s="23"/>
    </row>
    <row r="157" spans="1:1" x14ac:dyDescent="0.3">
      <c r="A157" s="23"/>
    </row>
    <row r="158" spans="1:1" x14ac:dyDescent="0.3">
      <c r="A158" s="23"/>
    </row>
    <row r="159" spans="1:1" x14ac:dyDescent="0.3">
      <c r="A159" s="23"/>
    </row>
    <row r="160" spans="1:1" x14ac:dyDescent="0.3">
      <c r="A160" s="23"/>
    </row>
    <row r="161" spans="1:1" x14ac:dyDescent="0.3">
      <c r="A161" s="23"/>
    </row>
    <row r="162" spans="1:1" x14ac:dyDescent="0.3">
      <c r="A162" s="23"/>
    </row>
    <row r="163" spans="1:1" x14ac:dyDescent="0.3">
      <c r="A163" s="23"/>
    </row>
    <row r="164" spans="1:1" x14ac:dyDescent="0.3">
      <c r="A164" s="23"/>
    </row>
    <row r="165" spans="1:1" x14ac:dyDescent="0.3">
      <c r="A165" s="23"/>
    </row>
    <row r="166" spans="1:1" x14ac:dyDescent="0.3">
      <c r="A166" s="23"/>
    </row>
    <row r="167" spans="1:1" x14ac:dyDescent="0.3">
      <c r="A167" s="23"/>
    </row>
    <row r="168" spans="1:1" x14ac:dyDescent="0.3">
      <c r="A168" s="23"/>
    </row>
    <row r="169" spans="1:1" x14ac:dyDescent="0.3">
      <c r="A169" s="23"/>
    </row>
    <row r="170" spans="1:1" x14ac:dyDescent="0.3">
      <c r="A170" s="23"/>
    </row>
    <row r="171" spans="1:1" x14ac:dyDescent="0.3">
      <c r="A171" s="23"/>
    </row>
    <row r="172" spans="1:1" x14ac:dyDescent="0.3">
      <c r="A172" s="23"/>
    </row>
    <row r="173" spans="1:1" x14ac:dyDescent="0.3">
      <c r="A173" s="23"/>
    </row>
    <row r="174" spans="1:1" x14ac:dyDescent="0.3">
      <c r="A174" s="23"/>
    </row>
    <row r="175" spans="1:1" x14ac:dyDescent="0.3">
      <c r="A175" s="23"/>
    </row>
    <row r="176" spans="1:1" x14ac:dyDescent="0.3">
      <c r="A176" s="23"/>
    </row>
    <row r="177" spans="1:1" x14ac:dyDescent="0.3">
      <c r="A177" s="23"/>
    </row>
    <row r="178" spans="1:1" x14ac:dyDescent="0.3">
      <c r="A178" s="23"/>
    </row>
    <row r="179" spans="1:1" x14ac:dyDescent="0.3">
      <c r="A179" s="23"/>
    </row>
    <row r="180" spans="1:1" x14ac:dyDescent="0.3">
      <c r="A180" s="23"/>
    </row>
    <row r="181" spans="1:1" x14ac:dyDescent="0.3">
      <c r="A181" s="23"/>
    </row>
    <row r="182" spans="1:1" x14ac:dyDescent="0.3">
      <c r="A182" s="23"/>
    </row>
    <row r="183" spans="1:1" x14ac:dyDescent="0.3">
      <c r="A183" s="23"/>
    </row>
    <row r="184" spans="1:1" x14ac:dyDescent="0.3">
      <c r="A184" s="23"/>
    </row>
    <row r="185" spans="1:1" x14ac:dyDescent="0.3">
      <c r="A185" s="23"/>
    </row>
    <row r="186" spans="1:1" x14ac:dyDescent="0.3">
      <c r="A186" s="23"/>
    </row>
    <row r="187" spans="1:1" x14ac:dyDescent="0.3">
      <c r="A187" s="23"/>
    </row>
    <row r="188" spans="1:1" x14ac:dyDescent="0.3">
      <c r="A188" s="23"/>
    </row>
    <row r="189" spans="1:1" x14ac:dyDescent="0.3">
      <c r="A189" s="23"/>
    </row>
    <row r="190" spans="1:1" x14ac:dyDescent="0.3">
      <c r="A190" s="23"/>
    </row>
    <row r="191" spans="1:1" x14ac:dyDescent="0.3">
      <c r="A191" s="23"/>
    </row>
    <row r="192" spans="1:1" x14ac:dyDescent="0.3">
      <c r="A192" s="23"/>
    </row>
    <row r="193" spans="1:1" x14ac:dyDescent="0.3">
      <c r="A193" s="23"/>
    </row>
    <row r="194" spans="1:1" x14ac:dyDescent="0.3">
      <c r="A194" s="23"/>
    </row>
    <row r="195" spans="1:1" x14ac:dyDescent="0.3">
      <c r="A195" s="23"/>
    </row>
    <row r="196" spans="1:1" x14ac:dyDescent="0.3">
      <c r="A196" s="23"/>
    </row>
    <row r="197" spans="1:1" x14ac:dyDescent="0.3">
      <c r="A197" s="23"/>
    </row>
    <row r="198" spans="1:1" x14ac:dyDescent="0.3">
      <c r="A198" s="23"/>
    </row>
    <row r="199" spans="1:1" x14ac:dyDescent="0.3">
      <c r="A199" s="23"/>
    </row>
    <row r="200" spans="1:1" x14ac:dyDescent="0.3">
      <c r="A200" s="23"/>
    </row>
    <row r="201" spans="1:1" x14ac:dyDescent="0.3">
      <c r="A201" s="23"/>
    </row>
    <row r="202" spans="1:1" x14ac:dyDescent="0.3">
      <c r="A202" s="23"/>
    </row>
    <row r="203" spans="1:1" x14ac:dyDescent="0.3">
      <c r="A203" s="23"/>
    </row>
    <row r="204" spans="1:1" x14ac:dyDescent="0.3">
      <c r="A204" s="23"/>
    </row>
    <row r="205" spans="1:1" x14ac:dyDescent="0.3">
      <c r="A205" s="23"/>
    </row>
    <row r="206" spans="1:1" x14ac:dyDescent="0.3">
      <c r="A206" s="23"/>
    </row>
    <row r="207" spans="1:1" x14ac:dyDescent="0.3">
      <c r="A207" s="23"/>
    </row>
    <row r="208" spans="1:1" x14ac:dyDescent="0.3">
      <c r="A208" s="23"/>
    </row>
    <row r="209" spans="1:1" x14ac:dyDescent="0.3">
      <c r="A209" s="23"/>
    </row>
    <row r="210" spans="1:1" x14ac:dyDescent="0.3">
      <c r="A210" s="23"/>
    </row>
    <row r="211" spans="1:1" x14ac:dyDescent="0.3">
      <c r="A211" s="23"/>
    </row>
    <row r="212" spans="1:1" x14ac:dyDescent="0.3">
      <c r="A212" s="23"/>
    </row>
    <row r="213" spans="1:1" x14ac:dyDescent="0.3">
      <c r="A213" s="23"/>
    </row>
    <row r="214" spans="1:1" x14ac:dyDescent="0.3">
      <c r="A214" s="23"/>
    </row>
    <row r="215" spans="1:1" x14ac:dyDescent="0.3">
      <c r="A215" s="23"/>
    </row>
    <row r="216" spans="1:1" x14ac:dyDescent="0.3">
      <c r="A216" s="23"/>
    </row>
    <row r="217" spans="1:1" x14ac:dyDescent="0.3">
      <c r="A217" s="23"/>
    </row>
    <row r="218" spans="1:1" x14ac:dyDescent="0.3">
      <c r="A218" s="23"/>
    </row>
    <row r="219" spans="1:1" x14ac:dyDescent="0.3">
      <c r="A219" s="23"/>
    </row>
    <row r="220" spans="1:1" x14ac:dyDescent="0.3">
      <c r="A220" s="23"/>
    </row>
    <row r="221" spans="1:1" x14ac:dyDescent="0.3">
      <c r="A221" s="23"/>
    </row>
    <row r="222" spans="1:1" x14ac:dyDescent="0.3">
      <c r="A222" s="23"/>
    </row>
    <row r="223" spans="1:1" x14ac:dyDescent="0.3">
      <c r="A223" s="23"/>
    </row>
    <row r="224" spans="1:1" x14ac:dyDescent="0.3">
      <c r="A224" s="23"/>
    </row>
    <row r="225" spans="1:1" x14ac:dyDescent="0.3">
      <c r="A225" s="23"/>
    </row>
    <row r="226" spans="1:1" x14ac:dyDescent="0.3">
      <c r="A226" s="23"/>
    </row>
    <row r="227" spans="1:1" x14ac:dyDescent="0.3">
      <c r="A227" s="23"/>
    </row>
    <row r="228" spans="1:1" x14ac:dyDescent="0.3">
      <c r="A228" s="23"/>
    </row>
    <row r="229" spans="1:1" x14ac:dyDescent="0.3">
      <c r="A229" s="23"/>
    </row>
    <row r="230" spans="1:1" x14ac:dyDescent="0.3">
      <c r="A230" s="23"/>
    </row>
    <row r="231" spans="1:1" x14ac:dyDescent="0.3">
      <c r="A231" s="23"/>
    </row>
    <row r="232" spans="1:1" x14ac:dyDescent="0.3">
      <c r="A232" s="23"/>
    </row>
    <row r="233" spans="1:1" x14ac:dyDescent="0.3">
      <c r="A233" s="23"/>
    </row>
    <row r="234" spans="1:1" x14ac:dyDescent="0.3">
      <c r="A234" s="23"/>
    </row>
    <row r="235" spans="1:1" x14ac:dyDescent="0.3">
      <c r="A235" s="23"/>
    </row>
    <row r="236" spans="1:1" x14ac:dyDescent="0.3">
      <c r="A236" s="23"/>
    </row>
    <row r="237" spans="1:1" x14ac:dyDescent="0.3">
      <c r="A237" s="23"/>
    </row>
    <row r="238" spans="1:1" x14ac:dyDescent="0.3">
      <c r="A238" s="23"/>
    </row>
    <row r="239" spans="1:1" x14ac:dyDescent="0.3">
      <c r="A239" s="23"/>
    </row>
    <row r="240" spans="1:1" x14ac:dyDescent="0.3">
      <c r="A240" s="23"/>
    </row>
    <row r="241" spans="1:1" x14ac:dyDescent="0.3">
      <c r="A241" s="23"/>
    </row>
    <row r="242" spans="1:1" x14ac:dyDescent="0.3">
      <c r="A242" s="23"/>
    </row>
    <row r="243" spans="1:1" x14ac:dyDescent="0.3">
      <c r="A243" s="23"/>
    </row>
    <row r="244" spans="1:1" x14ac:dyDescent="0.3">
      <c r="A244" s="23"/>
    </row>
    <row r="245" spans="1:1" x14ac:dyDescent="0.3">
      <c r="A245" s="23"/>
    </row>
    <row r="246" spans="1:1" x14ac:dyDescent="0.3">
      <c r="A246" s="23"/>
    </row>
    <row r="247" spans="1:1" x14ac:dyDescent="0.3">
      <c r="A247" s="23"/>
    </row>
    <row r="248" spans="1:1" x14ac:dyDescent="0.3">
      <c r="A248" s="23"/>
    </row>
    <row r="249" spans="1:1" x14ac:dyDescent="0.3">
      <c r="A249" s="23"/>
    </row>
    <row r="250" spans="1:1" x14ac:dyDescent="0.3">
      <c r="A250" s="23"/>
    </row>
    <row r="251" spans="1:1" x14ac:dyDescent="0.3">
      <c r="A251" s="23"/>
    </row>
    <row r="252" spans="1:1" x14ac:dyDescent="0.3">
      <c r="A252" s="23"/>
    </row>
    <row r="253" spans="1:1" x14ac:dyDescent="0.3">
      <c r="A253" s="23"/>
    </row>
    <row r="254" spans="1:1" x14ac:dyDescent="0.3">
      <c r="A254" s="23"/>
    </row>
    <row r="255" spans="1:1" x14ac:dyDescent="0.3">
      <c r="A255" s="23"/>
    </row>
    <row r="256" spans="1:1" x14ac:dyDescent="0.3">
      <c r="A256" s="23"/>
    </row>
    <row r="257" spans="1:1" x14ac:dyDescent="0.3">
      <c r="A257" s="23"/>
    </row>
    <row r="258" spans="1:1" x14ac:dyDescent="0.3">
      <c r="A258" s="23"/>
    </row>
    <row r="259" spans="1:1" x14ac:dyDescent="0.3">
      <c r="A259" s="23"/>
    </row>
    <row r="260" spans="1:1" x14ac:dyDescent="0.3">
      <c r="A260" s="23"/>
    </row>
    <row r="261" spans="1:1" x14ac:dyDescent="0.3">
      <c r="A261" s="23"/>
    </row>
    <row r="262" spans="1:1" x14ac:dyDescent="0.3">
      <c r="A262" s="23"/>
    </row>
    <row r="263" spans="1:1" x14ac:dyDescent="0.3">
      <c r="A263" s="23"/>
    </row>
    <row r="264" spans="1:1" x14ac:dyDescent="0.3">
      <c r="A264" s="23"/>
    </row>
    <row r="265" spans="1:1" x14ac:dyDescent="0.3">
      <c r="A265" s="23"/>
    </row>
    <row r="266" spans="1:1" x14ac:dyDescent="0.3">
      <c r="A266" s="23"/>
    </row>
    <row r="267" spans="1:1" x14ac:dyDescent="0.3">
      <c r="A267" s="23"/>
    </row>
    <row r="268" spans="1:1" x14ac:dyDescent="0.3">
      <c r="A268" s="23"/>
    </row>
    <row r="269" spans="1:1" x14ac:dyDescent="0.3">
      <c r="A269" s="23"/>
    </row>
    <row r="270" spans="1:1" x14ac:dyDescent="0.3">
      <c r="A270" s="23"/>
    </row>
    <row r="271" spans="1:1" x14ac:dyDescent="0.3">
      <c r="A271" s="23"/>
    </row>
    <row r="272" spans="1:1" x14ac:dyDescent="0.3">
      <c r="A272" s="23"/>
    </row>
    <row r="273" spans="1:1" x14ac:dyDescent="0.3">
      <c r="A273" s="23"/>
    </row>
    <row r="274" spans="1:1" x14ac:dyDescent="0.3">
      <c r="A274" s="23"/>
    </row>
    <row r="275" spans="1:1" x14ac:dyDescent="0.3">
      <c r="A275" s="23"/>
    </row>
    <row r="276" spans="1:1" x14ac:dyDescent="0.3">
      <c r="A276" s="23"/>
    </row>
    <row r="277" spans="1:1" x14ac:dyDescent="0.3">
      <c r="A277" s="23"/>
    </row>
    <row r="278" spans="1:1" x14ac:dyDescent="0.3">
      <c r="A278" s="23"/>
    </row>
    <row r="279" spans="1:1" x14ac:dyDescent="0.3">
      <c r="A279" s="23"/>
    </row>
    <row r="280" spans="1:1" x14ac:dyDescent="0.3">
      <c r="A280" s="23"/>
    </row>
    <row r="281" spans="1:1" x14ac:dyDescent="0.3">
      <c r="A281" s="23"/>
    </row>
    <row r="282" spans="1:1" x14ac:dyDescent="0.3">
      <c r="A282" s="23"/>
    </row>
    <row r="283" spans="1:1" x14ac:dyDescent="0.3">
      <c r="A283" s="23"/>
    </row>
    <row r="284" spans="1:1" x14ac:dyDescent="0.3">
      <c r="A284" s="23"/>
    </row>
    <row r="285" spans="1:1" x14ac:dyDescent="0.3">
      <c r="A285" s="23"/>
    </row>
    <row r="286" spans="1:1" x14ac:dyDescent="0.3">
      <c r="A286" s="23"/>
    </row>
    <row r="287" spans="1:1" x14ac:dyDescent="0.3">
      <c r="A287" s="23"/>
    </row>
    <row r="288" spans="1:1" x14ac:dyDescent="0.3">
      <c r="A288" s="23"/>
    </row>
    <row r="289" spans="1:1" x14ac:dyDescent="0.3">
      <c r="A289" s="23"/>
    </row>
    <row r="290" spans="1:1" x14ac:dyDescent="0.3">
      <c r="A290" s="23"/>
    </row>
    <row r="291" spans="1:1" x14ac:dyDescent="0.3">
      <c r="A291" s="23"/>
    </row>
    <row r="292" spans="1:1" x14ac:dyDescent="0.3">
      <c r="A292" s="23"/>
    </row>
    <row r="293" spans="1:1" x14ac:dyDescent="0.3">
      <c r="A293" s="23"/>
    </row>
    <row r="294" spans="1:1" x14ac:dyDescent="0.3">
      <c r="A294" s="23"/>
    </row>
    <row r="295" spans="1:1" x14ac:dyDescent="0.3">
      <c r="A295" s="23"/>
    </row>
    <row r="296" spans="1:1" x14ac:dyDescent="0.3">
      <c r="A296" s="23"/>
    </row>
    <row r="297" spans="1:1" x14ac:dyDescent="0.3">
      <c r="A297" s="23"/>
    </row>
    <row r="298" spans="1:1" x14ac:dyDescent="0.3">
      <c r="A298" s="23"/>
    </row>
    <row r="299" spans="1:1" x14ac:dyDescent="0.3">
      <c r="A299" s="23"/>
    </row>
    <row r="300" spans="1:1" x14ac:dyDescent="0.3">
      <c r="A300" s="23"/>
    </row>
    <row r="301" spans="1:1" x14ac:dyDescent="0.3">
      <c r="A301" s="23"/>
    </row>
    <row r="302" spans="1:1" x14ac:dyDescent="0.3">
      <c r="A302" s="23"/>
    </row>
    <row r="303" spans="1:1" x14ac:dyDescent="0.3">
      <c r="A303" s="23"/>
    </row>
    <row r="304" spans="1:1" x14ac:dyDescent="0.3">
      <c r="A304" s="23"/>
    </row>
    <row r="305" spans="1:1" x14ac:dyDescent="0.3">
      <c r="A305" s="23"/>
    </row>
    <row r="306" spans="1:1" x14ac:dyDescent="0.3">
      <c r="A306" s="23"/>
    </row>
    <row r="307" spans="1:1" x14ac:dyDescent="0.3">
      <c r="A307" s="23"/>
    </row>
    <row r="308" spans="1:1" x14ac:dyDescent="0.3">
      <c r="A308" s="23"/>
    </row>
    <row r="309" spans="1:1" x14ac:dyDescent="0.3">
      <c r="A309" s="23"/>
    </row>
    <row r="310" spans="1:1" x14ac:dyDescent="0.3">
      <c r="A310" s="23"/>
    </row>
    <row r="311" spans="1:1" x14ac:dyDescent="0.3">
      <c r="A311" s="23"/>
    </row>
    <row r="312" spans="1:1" x14ac:dyDescent="0.3">
      <c r="A312" s="23"/>
    </row>
    <row r="313" spans="1:1" x14ac:dyDescent="0.3">
      <c r="A313" s="23"/>
    </row>
    <row r="314" spans="1:1" x14ac:dyDescent="0.3">
      <c r="A314" s="23"/>
    </row>
    <row r="315" spans="1:1" x14ac:dyDescent="0.3">
      <c r="A315" s="23"/>
    </row>
    <row r="316" spans="1:1" x14ac:dyDescent="0.3">
      <c r="A316" s="23"/>
    </row>
    <row r="317" spans="1:1" x14ac:dyDescent="0.3">
      <c r="A317" s="23"/>
    </row>
    <row r="318" spans="1:1" x14ac:dyDescent="0.3">
      <c r="A318" s="23"/>
    </row>
    <row r="319" spans="1:1" x14ac:dyDescent="0.3">
      <c r="A319" s="23"/>
    </row>
    <row r="320" spans="1:1" x14ac:dyDescent="0.3">
      <c r="A320" s="23"/>
    </row>
    <row r="321" spans="1:1" x14ac:dyDescent="0.3">
      <c r="A321" s="23"/>
    </row>
    <row r="322" spans="1:1" x14ac:dyDescent="0.3">
      <c r="A322" s="23"/>
    </row>
    <row r="323" spans="1:1" x14ac:dyDescent="0.3">
      <c r="A323" s="23"/>
    </row>
    <row r="324" spans="1:1" x14ac:dyDescent="0.3">
      <c r="A324" s="23"/>
    </row>
    <row r="325" spans="1:1" x14ac:dyDescent="0.3">
      <c r="A325" s="23"/>
    </row>
    <row r="326" spans="1:1" x14ac:dyDescent="0.3">
      <c r="A326" s="23"/>
    </row>
    <row r="327" spans="1:1" x14ac:dyDescent="0.3">
      <c r="A327" s="23"/>
    </row>
    <row r="328" spans="1:1" x14ac:dyDescent="0.3">
      <c r="A328" s="23"/>
    </row>
    <row r="329" spans="1:1" x14ac:dyDescent="0.3">
      <c r="A329" s="23"/>
    </row>
    <row r="330" spans="1:1" x14ac:dyDescent="0.3">
      <c r="A330" s="23"/>
    </row>
    <row r="331" spans="1:1" x14ac:dyDescent="0.3">
      <c r="A331" s="23"/>
    </row>
    <row r="332" spans="1:1" x14ac:dyDescent="0.3">
      <c r="A332" s="23"/>
    </row>
    <row r="333" spans="1:1" x14ac:dyDescent="0.3">
      <c r="A333" s="23"/>
    </row>
    <row r="334" spans="1:1" x14ac:dyDescent="0.3">
      <c r="A334" s="23"/>
    </row>
    <row r="335" spans="1:1" x14ac:dyDescent="0.3">
      <c r="A335" s="23"/>
    </row>
    <row r="336" spans="1:1" x14ac:dyDescent="0.3">
      <c r="A336" s="23"/>
    </row>
    <row r="337" spans="1:1" x14ac:dyDescent="0.3">
      <c r="A337" s="23"/>
    </row>
    <row r="338" spans="1:1" x14ac:dyDescent="0.3">
      <c r="A338" s="23"/>
    </row>
    <row r="339" spans="1:1" x14ac:dyDescent="0.3">
      <c r="A339" s="23"/>
    </row>
    <row r="340" spans="1:1" x14ac:dyDescent="0.3">
      <c r="A340" s="23"/>
    </row>
    <row r="341" spans="1:1" x14ac:dyDescent="0.3">
      <c r="A341" s="23"/>
    </row>
    <row r="342" spans="1:1" x14ac:dyDescent="0.3">
      <c r="A342" s="23"/>
    </row>
    <row r="343" spans="1:1" x14ac:dyDescent="0.3">
      <c r="A343" s="23"/>
    </row>
    <row r="344" spans="1:1" x14ac:dyDescent="0.3">
      <c r="A344" s="23"/>
    </row>
    <row r="345" spans="1:1" x14ac:dyDescent="0.3">
      <c r="A345" s="23"/>
    </row>
    <row r="346" spans="1:1" x14ac:dyDescent="0.3">
      <c r="A346" s="23"/>
    </row>
    <row r="347" spans="1:1" x14ac:dyDescent="0.3">
      <c r="A347" s="23"/>
    </row>
    <row r="348" spans="1:1" x14ac:dyDescent="0.3">
      <c r="A348" s="23"/>
    </row>
    <row r="349" spans="1:1" x14ac:dyDescent="0.3">
      <c r="A349" s="23"/>
    </row>
    <row r="350" spans="1:1" x14ac:dyDescent="0.3">
      <c r="A350" s="23"/>
    </row>
    <row r="351" spans="1:1" x14ac:dyDescent="0.3">
      <c r="A351" s="23"/>
    </row>
    <row r="352" spans="1:1" x14ac:dyDescent="0.3">
      <c r="A352" s="23"/>
    </row>
    <row r="353" spans="1:1" x14ac:dyDescent="0.3">
      <c r="A353" s="23"/>
    </row>
    <row r="354" spans="1:1" x14ac:dyDescent="0.3">
      <c r="A354" s="23"/>
    </row>
    <row r="355" spans="1:1" x14ac:dyDescent="0.3">
      <c r="A355" s="23"/>
    </row>
    <row r="356" spans="1:1" x14ac:dyDescent="0.3">
      <c r="A356" s="23"/>
    </row>
    <row r="357" spans="1:1" x14ac:dyDescent="0.3">
      <c r="A357" s="23"/>
    </row>
    <row r="358" spans="1:1" x14ac:dyDescent="0.3">
      <c r="A358" s="23"/>
    </row>
    <row r="359" spans="1:1" x14ac:dyDescent="0.3">
      <c r="A359" s="23"/>
    </row>
    <row r="360" spans="1:1" x14ac:dyDescent="0.3">
      <c r="A360" s="23"/>
    </row>
    <row r="361" spans="1:1" x14ac:dyDescent="0.3">
      <c r="A361" s="23"/>
    </row>
    <row r="362" spans="1:1" x14ac:dyDescent="0.3">
      <c r="A362" s="23"/>
    </row>
    <row r="363" spans="1:1" x14ac:dyDescent="0.3">
      <c r="A363" s="23"/>
    </row>
    <row r="364" spans="1:1" x14ac:dyDescent="0.3">
      <c r="A364" s="23"/>
    </row>
    <row r="365" spans="1:1" x14ac:dyDescent="0.3">
      <c r="A365" s="23"/>
    </row>
    <row r="366" spans="1:1" x14ac:dyDescent="0.3">
      <c r="A366" s="23"/>
    </row>
    <row r="367" spans="1:1" x14ac:dyDescent="0.3">
      <c r="A367" s="23"/>
    </row>
    <row r="368" spans="1:1" x14ac:dyDescent="0.3">
      <c r="A368" s="23"/>
    </row>
    <row r="369" spans="1:1" x14ac:dyDescent="0.3">
      <c r="A369" s="23"/>
    </row>
    <row r="370" spans="1:1" x14ac:dyDescent="0.3">
      <c r="A370" s="23"/>
    </row>
    <row r="371" spans="1:1" x14ac:dyDescent="0.3">
      <c r="A371" s="23"/>
    </row>
    <row r="372" spans="1:1" x14ac:dyDescent="0.3">
      <c r="A372" s="23"/>
    </row>
    <row r="373" spans="1:1" x14ac:dyDescent="0.3">
      <c r="A373" s="23"/>
    </row>
    <row r="374" spans="1:1" x14ac:dyDescent="0.3">
      <c r="A374" s="23"/>
    </row>
    <row r="375" spans="1:1" x14ac:dyDescent="0.3">
      <c r="A375" s="23"/>
    </row>
    <row r="376" spans="1:1" x14ac:dyDescent="0.3">
      <c r="A376" s="23"/>
    </row>
    <row r="377" spans="1:1" x14ac:dyDescent="0.3">
      <c r="A377" s="23"/>
    </row>
    <row r="378" spans="1:1" x14ac:dyDescent="0.3">
      <c r="A378" s="23"/>
    </row>
    <row r="379" spans="1:1" x14ac:dyDescent="0.3">
      <c r="A379" s="23"/>
    </row>
    <row r="380" spans="1:1" x14ac:dyDescent="0.3">
      <c r="A380" s="23"/>
    </row>
    <row r="381" spans="1:1" x14ac:dyDescent="0.3">
      <c r="A381" s="23"/>
    </row>
    <row r="382" spans="1:1" x14ac:dyDescent="0.3">
      <c r="A382" s="23"/>
    </row>
    <row r="383" spans="1:1" x14ac:dyDescent="0.3">
      <c r="A383" s="23"/>
    </row>
    <row r="384" spans="1:1" x14ac:dyDescent="0.3">
      <c r="A384" s="23"/>
    </row>
    <row r="385" spans="1:1" x14ac:dyDescent="0.3">
      <c r="A385" s="23"/>
    </row>
    <row r="386" spans="1:1" x14ac:dyDescent="0.3">
      <c r="A386" s="23"/>
    </row>
    <row r="387" spans="1:1" x14ac:dyDescent="0.3">
      <c r="A387" s="23"/>
    </row>
    <row r="388" spans="1:1" x14ac:dyDescent="0.3">
      <c r="A388" s="23"/>
    </row>
    <row r="389" spans="1:1" x14ac:dyDescent="0.3">
      <c r="A389" s="23"/>
    </row>
    <row r="390" spans="1:1" x14ac:dyDescent="0.3">
      <c r="A390" s="23"/>
    </row>
    <row r="391" spans="1:1" x14ac:dyDescent="0.3">
      <c r="A391" s="23"/>
    </row>
    <row r="392" spans="1:1" x14ac:dyDescent="0.3">
      <c r="A392" s="23"/>
    </row>
    <row r="393" spans="1:1" x14ac:dyDescent="0.3">
      <c r="A393" s="23"/>
    </row>
    <row r="394" spans="1:1" x14ac:dyDescent="0.3">
      <c r="A394" s="23"/>
    </row>
    <row r="395" spans="1:1" x14ac:dyDescent="0.3">
      <c r="A395" s="23"/>
    </row>
    <row r="396" spans="1:1" x14ac:dyDescent="0.3">
      <c r="A396" s="23"/>
    </row>
    <row r="397" spans="1:1" x14ac:dyDescent="0.3">
      <c r="A397" s="23"/>
    </row>
    <row r="398" spans="1:1" x14ac:dyDescent="0.3">
      <c r="A398" s="23"/>
    </row>
    <row r="399" spans="1:1" x14ac:dyDescent="0.3">
      <c r="A399" s="23"/>
    </row>
    <row r="400" spans="1:1" x14ac:dyDescent="0.3">
      <c r="A400" s="23"/>
    </row>
    <row r="401" spans="1:1" x14ac:dyDescent="0.3">
      <c r="A401" s="23"/>
    </row>
    <row r="402" spans="1:1" x14ac:dyDescent="0.3">
      <c r="A402" s="23"/>
    </row>
    <row r="403" spans="1:1" x14ac:dyDescent="0.3">
      <c r="A403" s="23"/>
    </row>
    <row r="404" spans="1:1" x14ac:dyDescent="0.3">
      <c r="A404" s="23"/>
    </row>
    <row r="405" spans="1:1" x14ac:dyDescent="0.3">
      <c r="A405" s="23"/>
    </row>
    <row r="406" spans="1:1" x14ac:dyDescent="0.3">
      <c r="A406" s="23"/>
    </row>
    <row r="407" spans="1:1" x14ac:dyDescent="0.3">
      <c r="A407" s="23"/>
    </row>
    <row r="408" spans="1:1" x14ac:dyDescent="0.3">
      <c r="A408" s="23"/>
    </row>
    <row r="409" spans="1:1" x14ac:dyDescent="0.3">
      <c r="A409" s="23"/>
    </row>
    <row r="410" spans="1:1" x14ac:dyDescent="0.3">
      <c r="A410" s="23"/>
    </row>
    <row r="411" spans="1:1" x14ac:dyDescent="0.3">
      <c r="A411" s="23"/>
    </row>
    <row r="412" spans="1:1" x14ac:dyDescent="0.3">
      <c r="A412" s="23"/>
    </row>
    <row r="413" spans="1:1" x14ac:dyDescent="0.3">
      <c r="A413" s="23"/>
    </row>
    <row r="414" spans="1:1" x14ac:dyDescent="0.3">
      <c r="A414" s="23"/>
    </row>
    <row r="415" spans="1:1" x14ac:dyDescent="0.3">
      <c r="A415" s="23"/>
    </row>
    <row r="416" spans="1:1" x14ac:dyDescent="0.3">
      <c r="A416" s="23"/>
    </row>
    <row r="417" spans="1:1" x14ac:dyDescent="0.3">
      <c r="A417" s="23"/>
    </row>
    <row r="418" spans="1:1" x14ac:dyDescent="0.3">
      <c r="A418" s="23"/>
    </row>
    <row r="419" spans="1:1" x14ac:dyDescent="0.3">
      <c r="A419" s="23"/>
    </row>
    <row r="420" spans="1:1" x14ac:dyDescent="0.3">
      <c r="A420" s="23"/>
    </row>
    <row r="421" spans="1:1" x14ac:dyDescent="0.3">
      <c r="A421" s="23"/>
    </row>
    <row r="422" spans="1:1" x14ac:dyDescent="0.3">
      <c r="A422" s="23"/>
    </row>
    <row r="423" spans="1:1" x14ac:dyDescent="0.3">
      <c r="A423" s="23"/>
    </row>
    <row r="424" spans="1:1" x14ac:dyDescent="0.3">
      <c r="A424" s="23"/>
    </row>
    <row r="425" spans="1:1" x14ac:dyDescent="0.3">
      <c r="A425" s="23"/>
    </row>
    <row r="426" spans="1:1" x14ac:dyDescent="0.3">
      <c r="A426" s="23"/>
    </row>
    <row r="427" spans="1:1" x14ac:dyDescent="0.3">
      <c r="A427" s="23"/>
    </row>
    <row r="428" spans="1:1" x14ac:dyDescent="0.3">
      <c r="A428" s="23"/>
    </row>
    <row r="429" spans="1:1" x14ac:dyDescent="0.3">
      <c r="A429" s="23"/>
    </row>
    <row r="430" spans="1:1" x14ac:dyDescent="0.3">
      <c r="A430" s="23"/>
    </row>
    <row r="431" spans="1:1" x14ac:dyDescent="0.3">
      <c r="A431" s="23"/>
    </row>
    <row r="432" spans="1:1" x14ac:dyDescent="0.3">
      <c r="A432" s="23"/>
    </row>
    <row r="433" spans="1:1" x14ac:dyDescent="0.3">
      <c r="A433" s="23"/>
    </row>
    <row r="434" spans="1:1" x14ac:dyDescent="0.3">
      <c r="A434" s="23"/>
    </row>
    <row r="435" spans="1:1" x14ac:dyDescent="0.3">
      <c r="A435" s="23"/>
    </row>
    <row r="436" spans="1:1" x14ac:dyDescent="0.3">
      <c r="A436" s="23"/>
    </row>
    <row r="437" spans="1:1" x14ac:dyDescent="0.3">
      <c r="A437" s="23"/>
    </row>
    <row r="438" spans="1:1" x14ac:dyDescent="0.3">
      <c r="A438" s="23"/>
    </row>
    <row r="439" spans="1:1" x14ac:dyDescent="0.3">
      <c r="A439" s="23"/>
    </row>
    <row r="440" spans="1:1" x14ac:dyDescent="0.3">
      <c r="A440" s="23"/>
    </row>
    <row r="441" spans="1:1" x14ac:dyDescent="0.3">
      <c r="A441" s="23"/>
    </row>
    <row r="442" spans="1:1" x14ac:dyDescent="0.3">
      <c r="A442" s="23"/>
    </row>
    <row r="443" spans="1:1" x14ac:dyDescent="0.3">
      <c r="A443" s="23"/>
    </row>
    <row r="444" spans="1:1" x14ac:dyDescent="0.3">
      <c r="A444" s="23"/>
    </row>
    <row r="445" spans="1:1" x14ac:dyDescent="0.3">
      <c r="A445" s="23"/>
    </row>
    <row r="446" spans="1:1" x14ac:dyDescent="0.3">
      <c r="A446" s="23"/>
    </row>
    <row r="447" spans="1:1" x14ac:dyDescent="0.3">
      <c r="A447" s="23"/>
    </row>
    <row r="448" spans="1:1" x14ac:dyDescent="0.3">
      <c r="A448" s="23"/>
    </row>
    <row r="449" spans="1:1" x14ac:dyDescent="0.3">
      <c r="A449" s="23"/>
    </row>
    <row r="450" spans="1:1" x14ac:dyDescent="0.3">
      <c r="A450" s="23"/>
    </row>
    <row r="451" spans="1:1" x14ac:dyDescent="0.3">
      <c r="A451" s="23"/>
    </row>
    <row r="452" spans="1:1" x14ac:dyDescent="0.3">
      <c r="A452" s="23"/>
    </row>
    <row r="453" spans="1:1" x14ac:dyDescent="0.3">
      <c r="A453" s="23"/>
    </row>
    <row r="454" spans="1:1" x14ac:dyDescent="0.3">
      <c r="A454" s="23"/>
    </row>
    <row r="455" spans="1:1" x14ac:dyDescent="0.3">
      <c r="A455" s="23"/>
    </row>
    <row r="456" spans="1:1" x14ac:dyDescent="0.3">
      <c r="A456" s="23"/>
    </row>
    <row r="457" spans="1:1" x14ac:dyDescent="0.3">
      <c r="A457" s="23"/>
    </row>
    <row r="458" spans="1:1" x14ac:dyDescent="0.3">
      <c r="A458" s="23"/>
    </row>
    <row r="459" spans="1:1" x14ac:dyDescent="0.3">
      <c r="A459" s="23"/>
    </row>
    <row r="460" spans="1:1" x14ac:dyDescent="0.3">
      <c r="A460" s="23"/>
    </row>
    <row r="461" spans="1:1" x14ac:dyDescent="0.3">
      <c r="A461" s="23"/>
    </row>
    <row r="462" spans="1:1" x14ac:dyDescent="0.3">
      <c r="A462" s="23"/>
    </row>
    <row r="463" spans="1:1" x14ac:dyDescent="0.3">
      <c r="A463" s="23"/>
    </row>
    <row r="464" spans="1:1" x14ac:dyDescent="0.3">
      <c r="A464" s="23"/>
    </row>
    <row r="465" spans="1:1" x14ac:dyDescent="0.3">
      <c r="A465" s="23"/>
    </row>
    <row r="466" spans="1:1" x14ac:dyDescent="0.3">
      <c r="A466" s="23"/>
    </row>
    <row r="467" spans="1:1" x14ac:dyDescent="0.3">
      <c r="A467" s="23"/>
    </row>
    <row r="468" spans="1:1" x14ac:dyDescent="0.3">
      <c r="A468" s="23"/>
    </row>
    <row r="469" spans="1:1" x14ac:dyDescent="0.3">
      <c r="A469" s="23"/>
    </row>
    <row r="470" spans="1:1" x14ac:dyDescent="0.3">
      <c r="A470" s="23"/>
    </row>
    <row r="471" spans="1:1" x14ac:dyDescent="0.3">
      <c r="A471" s="23"/>
    </row>
    <row r="472" spans="1:1" x14ac:dyDescent="0.3">
      <c r="A472" s="23"/>
    </row>
    <row r="473" spans="1:1" x14ac:dyDescent="0.3">
      <c r="A473" s="23"/>
    </row>
    <row r="474" spans="1:1" x14ac:dyDescent="0.3">
      <c r="A474" s="23"/>
    </row>
    <row r="475" spans="1:1" x14ac:dyDescent="0.3">
      <c r="A475" s="23"/>
    </row>
    <row r="476" spans="1:1" x14ac:dyDescent="0.3">
      <c r="A476" s="23"/>
    </row>
    <row r="477" spans="1:1" x14ac:dyDescent="0.3">
      <c r="A477" s="23"/>
    </row>
    <row r="478" spans="1:1" x14ac:dyDescent="0.3">
      <c r="A478" s="23"/>
    </row>
    <row r="479" spans="1:1" x14ac:dyDescent="0.3">
      <c r="A479" s="23"/>
    </row>
    <row r="480" spans="1:1" x14ac:dyDescent="0.3">
      <c r="A480" s="23"/>
    </row>
    <row r="481" spans="1:1" x14ac:dyDescent="0.3">
      <c r="A481" s="23"/>
    </row>
    <row r="482" spans="1:1" x14ac:dyDescent="0.3">
      <c r="A482" s="23"/>
    </row>
    <row r="483" spans="1:1" x14ac:dyDescent="0.3">
      <c r="A483" s="23"/>
    </row>
    <row r="484" spans="1:1" x14ac:dyDescent="0.3">
      <c r="A484" s="23"/>
    </row>
    <row r="485" spans="1:1" x14ac:dyDescent="0.3">
      <c r="A485" s="23"/>
    </row>
    <row r="486" spans="1:1" x14ac:dyDescent="0.3">
      <c r="A486" s="23"/>
    </row>
    <row r="487" spans="1:1" x14ac:dyDescent="0.3">
      <c r="A487" s="23"/>
    </row>
    <row r="488" spans="1:1" x14ac:dyDescent="0.3">
      <c r="A488" s="23"/>
    </row>
    <row r="489" spans="1:1" x14ac:dyDescent="0.3">
      <c r="A489" s="23"/>
    </row>
    <row r="490" spans="1:1" x14ac:dyDescent="0.3">
      <c r="A490" s="23"/>
    </row>
    <row r="491" spans="1:1" x14ac:dyDescent="0.3">
      <c r="A491" s="23"/>
    </row>
    <row r="492" spans="1:1" x14ac:dyDescent="0.3">
      <c r="A492" s="23"/>
    </row>
    <row r="493" spans="1:1" x14ac:dyDescent="0.3">
      <c r="A493" s="23"/>
    </row>
    <row r="494" spans="1:1" x14ac:dyDescent="0.3">
      <c r="A494" s="23"/>
    </row>
    <row r="495" spans="1:1" x14ac:dyDescent="0.3">
      <c r="A495" s="23"/>
    </row>
    <row r="496" spans="1:1" x14ac:dyDescent="0.3">
      <c r="A496" s="23"/>
    </row>
    <row r="497" spans="1:1" x14ac:dyDescent="0.3">
      <c r="A497" s="23"/>
    </row>
    <row r="498" spans="1:1" x14ac:dyDescent="0.3">
      <c r="A498" s="23"/>
    </row>
    <row r="499" spans="1:1" x14ac:dyDescent="0.3">
      <c r="A499" s="23"/>
    </row>
    <row r="500" spans="1:1" x14ac:dyDescent="0.3">
      <c r="A500" s="23"/>
    </row>
    <row r="501" spans="1:1" x14ac:dyDescent="0.3">
      <c r="A501" s="23"/>
    </row>
    <row r="502" spans="1:1" x14ac:dyDescent="0.3">
      <c r="A502" s="23"/>
    </row>
    <row r="503" spans="1:1" x14ac:dyDescent="0.3">
      <c r="A503" s="23"/>
    </row>
    <row r="504" spans="1:1" x14ac:dyDescent="0.3">
      <c r="A504" s="23"/>
    </row>
    <row r="505" spans="1:1" x14ac:dyDescent="0.3">
      <c r="A505" s="23"/>
    </row>
    <row r="506" spans="1:1" x14ac:dyDescent="0.3">
      <c r="A506" s="23"/>
    </row>
    <row r="507" spans="1:1" x14ac:dyDescent="0.3">
      <c r="A507" s="23"/>
    </row>
    <row r="508" spans="1:1" x14ac:dyDescent="0.3">
      <c r="A508" s="23"/>
    </row>
    <row r="509" spans="1:1" x14ac:dyDescent="0.3">
      <c r="A509" s="23"/>
    </row>
    <row r="510" spans="1:1" x14ac:dyDescent="0.3">
      <c r="A510" s="23"/>
    </row>
    <row r="511" spans="1:1" x14ac:dyDescent="0.3">
      <c r="A511" s="23"/>
    </row>
    <row r="512" spans="1:1" x14ac:dyDescent="0.3">
      <c r="A512" s="23"/>
    </row>
    <row r="513" spans="1:1" x14ac:dyDescent="0.3">
      <c r="A513" s="23"/>
    </row>
    <row r="514" spans="1:1" x14ac:dyDescent="0.3">
      <c r="A514" s="23"/>
    </row>
    <row r="515" spans="1:1" x14ac:dyDescent="0.3">
      <c r="A515" s="23"/>
    </row>
    <row r="516" spans="1:1" x14ac:dyDescent="0.3">
      <c r="A516" s="23"/>
    </row>
    <row r="517" spans="1:1" x14ac:dyDescent="0.3">
      <c r="A517" s="23"/>
    </row>
    <row r="518" spans="1:1" x14ac:dyDescent="0.3">
      <c r="A518" s="23"/>
    </row>
    <row r="519" spans="1:1" x14ac:dyDescent="0.3">
      <c r="A519" s="23"/>
    </row>
    <row r="520" spans="1:1" x14ac:dyDescent="0.3">
      <c r="A520" s="23"/>
    </row>
    <row r="521" spans="1:1" x14ac:dyDescent="0.3">
      <c r="A521" s="23"/>
    </row>
    <row r="522" spans="1:1" x14ac:dyDescent="0.3">
      <c r="A522" s="23"/>
    </row>
    <row r="523" spans="1:1" x14ac:dyDescent="0.3">
      <c r="A523" s="23"/>
    </row>
    <row r="524" spans="1:1" x14ac:dyDescent="0.3">
      <c r="A524" s="23"/>
    </row>
    <row r="525" spans="1:1" x14ac:dyDescent="0.3">
      <c r="A525" s="23"/>
    </row>
    <row r="526" spans="1:1" x14ac:dyDescent="0.3">
      <c r="A526" s="23"/>
    </row>
    <row r="527" spans="1:1" x14ac:dyDescent="0.3">
      <c r="A527" s="23"/>
    </row>
    <row r="528" spans="1:1" x14ac:dyDescent="0.3">
      <c r="A528" s="23"/>
    </row>
    <row r="529" spans="1:1" x14ac:dyDescent="0.3">
      <c r="A529" s="23"/>
    </row>
    <row r="530" spans="1:1" x14ac:dyDescent="0.3">
      <c r="A530" s="23"/>
    </row>
    <row r="531" spans="1:1" x14ac:dyDescent="0.3">
      <c r="A531" s="23"/>
    </row>
    <row r="532" spans="1:1" x14ac:dyDescent="0.3">
      <c r="A532" s="23"/>
    </row>
    <row r="533" spans="1:1" x14ac:dyDescent="0.3">
      <c r="A533" s="23"/>
    </row>
    <row r="534" spans="1:1" x14ac:dyDescent="0.3">
      <c r="A534" s="23"/>
    </row>
    <row r="535" spans="1:1" x14ac:dyDescent="0.3">
      <c r="A535" s="23"/>
    </row>
    <row r="536" spans="1:1" x14ac:dyDescent="0.3">
      <c r="A536" s="23"/>
    </row>
    <row r="537" spans="1:1" x14ac:dyDescent="0.3">
      <c r="A537" s="23"/>
    </row>
    <row r="538" spans="1:1" x14ac:dyDescent="0.3">
      <c r="A538" s="23"/>
    </row>
    <row r="539" spans="1:1" x14ac:dyDescent="0.3">
      <c r="A539" s="23"/>
    </row>
    <row r="540" spans="1:1" x14ac:dyDescent="0.3">
      <c r="A540" s="23"/>
    </row>
    <row r="541" spans="1:1" x14ac:dyDescent="0.3">
      <c r="A541" s="23"/>
    </row>
    <row r="542" spans="1:1" x14ac:dyDescent="0.3">
      <c r="A542" s="23"/>
    </row>
    <row r="543" spans="1:1" x14ac:dyDescent="0.3">
      <c r="A543" s="23"/>
    </row>
    <row r="544" spans="1:1" x14ac:dyDescent="0.3">
      <c r="A544" s="23"/>
    </row>
    <row r="545" spans="1:1" x14ac:dyDescent="0.3">
      <c r="A545" s="23"/>
    </row>
    <row r="546" spans="1:1" x14ac:dyDescent="0.3">
      <c r="A546" s="23"/>
    </row>
    <row r="547" spans="1:1" x14ac:dyDescent="0.3">
      <c r="A547" s="23"/>
    </row>
    <row r="548" spans="1:1" x14ac:dyDescent="0.3">
      <c r="A548" s="23"/>
    </row>
    <row r="549" spans="1:1" x14ac:dyDescent="0.3">
      <c r="A549" s="23"/>
    </row>
    <row r="550" spans="1:1" x14ac:dyDescent="0.3">
      <c r="A550" s="23"/>
    </row>
    <row r="551" spans="1:1" x14ac:dyDescent="0.3">
      <c r="A551" s="23"/>
    </row>
    <row r="552" spans="1:1" x14ac:dyDescent="0.3">
      <c r="A552" s="23"/>
    </row>
    <row r="553" spans="1:1" x14ac:dyDescent="0.3">
      <c r="A553" s="23"/>
    </row>
    <row r="554" spans="1:1" x14ac:dyDescent="0.3">
      <c r="A554" s="23"/>
    </row>
    <row r="555" spans="1:1" x14ac:dyDescent="0.3">
      <c r="A555" s="23"/>
    </row>
    <row r="556" spans="1:1" x14ac:dyDescent="0.3">
      <c r="A556" s="23"/>
    </row>
    <row r="557" spans="1:1" x14ac:dyDescent="0.3">
      <c r="A557" s="23"/>
    </row>
    <row r="558" spans="1:1" x14ac:dyDescent="0.3">
      <c r="A558" s="23"/>
    </row>
    <row r="559" spans="1:1" x14ac:dyDescent="0.3">
      <c r="A559" s="23"/>
    </row>
    <row r="560" spans="1:1" x14ac:dyDescent="0.3">
      <c r="A560" s="23"/>
    </row>
    <row r="561" spans="1:1" x14ac:dyDescent="0.3">
      <c r="A561" s="23"/>
    </row>
    <row r="562" spans="1:1" x14ac:dyDescent="0.3">
      <c r="A562" s="23"/>
    </row>
    <row r="563" spans="1:1" x14ac:dyDescent="0.3">
      <c r="A563" s="23"/>
    </row>
    <row r="564" spans="1:1" x14ac:dyDescent="0.3">
      <c r="A564" s="23"/>
    </row>
    <row r="565" spans="1:1" x14ac:dyDescent="0.3">
      <c r="A565" s="23"/>
    </row>
    <row r="566" spans="1:1" x14ac:dyDescent="0.3">
      <c r="A566" s="23"/>
    </row>
    <row r="567" spans="1:1" x14ac:dyDescent="0.3">
      <c r="A567" s="23"/>
    </row>
    <row r="568" spans="1:1" x14ac:dyDescent="0.3">
      <c r="A568" s="23"/>
    </row>
    <row r="569" spans="1:1" x14ac:dyDescent="0.3">
      <c r="A569" s="23"/>
    </row>
    <row r="570" spans="1:1" x14ac:dyDescent="0.3">
      <c r="A570" s="23"/>
    </row>
    <row r="571" spans="1:1" x14ac:dyDescent="0.3">
      <c r="A571" s="23"/>
    </row>
    <row r="572" spans="1:1" x14ac:dyDescent="0.3">
      <c r="A572" s="23"/>
    </row>
    <row r="573" spans="1:1" x14ac:dyDescent="0.3">
      <c r="A573" s="23"/>
    </row>
    <row r="574" spans="1:1" x14ac:dyDescent="0.3">
      <c r="A574" s="23"/>
    </row>
    <row r="575" spans="1:1" x14ac:dyDescent="0.3">
      <c r="A575" s="23"/>
    </row>
    <row r="576" spans="1:1" x14ac:dyDescent="0.3">
      <c r="A576" s="23"/>
    </row>
    <row r="577" spans="1:1" x14ac:dyDescent="0.3">
      <c r="A577" s="23"/>
    </row>
    <row r="578" spans="1:1" x14ac:dyDescent="0.3">
      <c r="A578" s="23"/>
    </row>
    <row r="579" spans="1:1" x14ac:dyDescent="0.3">
      <c r="A579" s="23"/>
    </row>
    <row r="580" spans="1:1" x14ac:dyDescent="0.3">
      <c r="A580" s="23"/>
    </row>
    <row r="581" spans="1:1" x14ac:dyDescent="0.3">
      <c r="A581" s="23"/>
    </row>
    <row r="582" spans="1:1" x14ac:dyDescent="0.3">
      <c r="A582" s="23"/>
    </row>
    <row r="583" spans="1:1" x14ac:dyDescent="0.3">
      <c r="A583" s="23"/>
    </row>
    <row r="584" spans="1:1" x14ac:dyDescent="0.3">
      <c r="A584" s="23"/>
    </row>
    <row r="585" spans="1:1" x14ac:dyDescent="0.3">
      <c r="A585" s="23"/>
    </row>
    <row r="586" spans="1:1" x14ac:dyDescent="0.3">
      <c r="A586" s="23"/>
    </row>
    <row r="587" spans="1:1" x14ac:dyDescent="0.3">
      <c r="A587" s="23"/>
    </row>
    <row r="588" spans="1:1" x14ac:dyDescent="0.3">
      <c r="A588" s="23"/>
    </row>
    <row r="589" spans="1:1" x14ac:dyDescent="0.3">
      <c r="A589" s="23"/>
    </row>
    <row r="590" spans="1:1" x14ac:dyDescent="0.3">
      <c r="A590" s="23"/>
    </row>
    <row r="591" spans="1:1" x14ac:dyDescent="0.3">
      <c r="A591" s="23"/>
    </row>
    <row r="592" spans="1:1" x14ac:dyDescent="0.3">
      <c r="A592" s="23"/>
    </row>
    <row r="593" spans="1:1" x14ac:dyDescent="0.3">
      <c r="A593" s="23"/>
    </row>
    <row r="594" spans="1:1" x14ac:dyDescent="0.3">
      <c r="A594" s="23"/>
    </row>
    <row r="595" spans="1:1" x14ac:dyDescent="0.3">
      <c r="A595" s="23"/>
    </row>
    <row r="596" spans="1:1" x14ac:dyDescent="0.3">
      <c r="A596" s="23"/>
    </row>
    <row r="597" spans="1:1" x14ac:dyDescent="0.3">
      <c r="A597" s="23"/>
    </row>
    <row r="598" spans="1:1" x14ac:dyDescent="0.3">
      <c r="A598" s="23"/>
    </row>
    <row r="599" spans="1:1" x14ac:dyDescent="0.3">
      <c r="A599" s="23"/>
    </row>
    <row r="600" spans="1:1" x14ac:dyDescent="0.3">
      <c r="A600" s="23"/>
    </row>
    <row r="601" spans="1:1" x14ac:dyDescent="0.3">
      <c r="A601" s="23"/>
    </row>
    <row r="602" spans="1:1" x14ac:dyDescent="0.3">
      <c r="A602" s="23"/>
    </row>
    <row r="603" spans="1:1" x14ac:dyDescent="0.3">
      <c r="A603" s="23"/>
    </row>
    <row r="604" spans="1:1" x14ac:dyDescent="0.3">
      <c r="A604" s="23"/>
    </row>
    <row r="605" spans="1:1" x14ac:dyDescent="0.3">
      <c r="A605" s="23"/>
    </row>
    <row r="606" spans="1:1" x14ac:dyDescent="0.3">
      <c r="A606" s="23"/>
    </row>
    <row r="607" spans="1:1" x14ac:dyDescent="0.3">
      <c r="A607" s="23"/>
    </row>
    <row r="608" spans="1:1" x14ac:dyDescent="0.3">
      <c r="A608" s="23"/>
    </row>
    <row r="609" spans="1:1" x14ac:dyDescent="0.3">
      <c r="A609" s="23"/>
    </row>
    <row r="610" spans="1:1" x14ac:dyDescent="0.3">
      <c r="A610" s="23"/>
    </row>
    <row r="611" spans="1:1" x14ac:dyDescent="0.3">
      <c r="A611" s="23"/>
    </row>
    <row r="612" spans="1:1" x14ac:dyDescent="0.3">
      <c r="A612" s="23"/>
    </row>
    <row r="613" spans="1:1" x14ac:dyDescent="0.3">
      <c r="A613" s="23"/>
    </row>
    <row r="614" spans="1:1" x14ac:dyDescent="0.3">
      <c r="A614" s="23"/>
    </row>
    <row r="615" spans="1:1" x14ac:dyDescent="0.3">
      <c r="A615" s="23"/>
    </row>
    <row r="616" spans="1:1" x14ac:dyDescent="0.3">
      <c r="A616" s="23"/>
    </row>
    <row r="617" spans="1:1" x14ac:dyDescent="0.3">
      <c r="A617" s="23"/>
    </row>
    <row r="618" spans="1:1" x14ac:dyDescent="0.3">
      <c r="A618" s="23"/>
    </row>
    <row r="619" spans="1:1" x14ac:dyDescent="0.3">
      <c r="A619" s="23"/>
    </row>
    <row r="620" spans="1:1" x14ac:dyDescent="0.3">
      <c r="A620" s="23"/>
    </row>
    <row r="621" spans="1:1" x14ac:dyDescent="0.3">
      <c r="A621" s="23"/>
    </row>
    <row r="622" spans="1:1" x14ac:dyDescent="0.3">
      <c r="A622" s="23"/>
    </row>
    <row r="623" spans="1:1" x14ac:dyDescent="0.3">
      <c r="A623" s="23"/>
    </row>
    <row r="624" spans="1:1" x14ac:dyDescent="0.3">
      <c r="A624" s="23"/>
    </row>
    <row r="625" spans="1:1" x14ac:dyDescent="0.3">
      <c r="A625" s="23"/>
    </row>
    <row r="626" spans="1:1" x14ac:dyDescent="0.3">
      <c r="A626" s="23"/>
    </row>
    <row r="627" spans="1:1" x14ac:dyDescent="0.3">
      <c r="A627" s="23"/>
    </row>
    <row r="628" spans="1:1" x14ac:dyDescent="0.3">
      <c r="A628" s="23"/>
    </row>
    <row r="629" spans="1:1" x14ac:dyDescent="0.3">
      <c r="A629" s="23"/>
    </row>
    <row r="630" spans="1:1" x14ac:dyDescent="0.3">
      <c r="A630" s="23"/>
    </row>
    <row r="631" spans="1:1" x14ac:dyDescent="0.3">
      <c r="A631" s="23"/>
    </row>
    <row r="632" spans="1:1" x14ac:dyDescent="0.3">
      <c r="A632" s="23"/>
    </row>
    <row r="633" spans="1:1" x14ac:dyDescent="0.3">
      <c r="A633" s="23"/>
    </row>
    <row r="634" spans="1:1" x14ac:dyDescent="0.3">
      <c r="A634" s="23"/>
    </row>
    <row r="635" spans="1:1" x14ac:dyDescent="0.3">
      <c r="A635" s="23"/>
    </row>
    <row r="636" spans="1:1" x14ac:dyDescent="0.3">
      <c r="A636" s="23"/>
    </row>
    <row r="637" spans="1:1" x14ac:dyDescent="0.3">
      <c r="A637" s="23"/>
    </row>
    <row r="638" spans="1:1" x14ac:dyDescent="0.3">
      <c r="A638" s="23"/>
    </row>
    <row r="639" spans="1:1" x14ac:dyDescent="0.3">
      <c r="A639" s="23"/>
    </row>
    <row r="640" spans="1:1" x14ac:dyDescent="0.3">
      <c r="A640" s="23"/>
    </row>
    <row r="641" spans="1:1" x14ac:dyDescent="0.3">
      <c r="A641" s="23"/>
    </row>
    <row r="642" spans="1:1" x14ac:dyDescent="0.3">
      <c r="A642" s="23"/>
    </row>
    <row r="643" spans="1:1" x14ac:dyDescent="0.3">
      <c r="A643" s="23"/>
    </row>
    <row r="644" spans="1:1" x14ac:dyDescent="0.3">
      <c r="A644" s="23"/>
    </row>
    <row r="645" spans="1:1" x14ac:dyDescent="0.3">
      <c r="A645" s="23"/>
    </row>
    <row r="646" spans="1:1" x14ac:dyDescent="0.3">
      <c r="A646" s="23"/>
    </row>
    <row r="647" spans="1:1" x14ac:dyDescent="0.3">
      <c r="A647" s="23"/>
    </row>
    <row r="648" spans="1:1" x14ac:dyDescent="0.3">
      <c r="A648" s="23"/>
    </row>
    <row r="649" spans="1:1" x14ac:dyDescent="0.3">
      <c r="A649" s="23"/>
    </row>
    <row r="650" spans="1:1" x14ac:dyDescent="0.3">
      <c r="A650" s="23"/>
    </row>
    <row r="651" spans="1:1" x14ac:dyDescent="0.3">
      <c r="A651" s="23"/>
    </row>
    <row r="652" spans="1:1" x14ac:dyDescent="0.3">
      <c r="A652" s="23"/>
    </row>
    <row r="653" spans="1:1" x14ac:dyDescent="0.3">
      <c r="A653" s="23"/>
    </row>
    <row r="654" spans="1:1" x14ac:dyDescent="0.3">
      <c r="A654" s="23"/>
    </row>
    <row r="655" spans="1:1" x14ac:dyDescent="0.3">
      <c r="A655" s="23"/>
    </row>
    <row r="656" spans="1:1" x14ac:dyDescent="0.3">
      <c r="A656" s="23"/>
    </row>
    <row r="657" spans="1:1" x14ac:dyDescent="0.3">
      <c r="A657" s="23"/>
    </row>
    <row r="658" spans="1:1" x14ac:dyDescent="0.3">
      <c r="A658" s="23"/>
    </row>
    <row r="659" spans="1:1" x14ac:dyDescent="0.3">
      <c r="A659" s="23"/>
    </row>
    <row r="660" spans="1:1" x14ac:dyDescent="0.3">
      <c r="A660" s="23"/>
    </row>
    <row r="661" spans="1:1" x14ac:dyDescent="0.3">
      <c r="A661" s="23"/>
    </row>
    <row r="662" spans="1:1" x14ac:dyDescent="0.3">
      <c r="A662" s="23"/>
    </row>
    <row r="663" spans="1:1" x14ac:dyDescent="0.3">
      <c r="A663" s="23"/>
    </row>
    <row r="664" spans="1:1" x14ac:dyDescent="0.3">
      <c r="A664" s="23"/>
    </row>
    <row r="665" spans="1:1" x14ac:dyDescent="0.3">
      <c r="A665" s="23"/>
    </row>
    <row r="666" spans="1:1" x14ac:dyDescent="0.3">
      <c r="A666" s="23"/>
    </row>
    <row r="667" spans="1:1" x14ac:dyDescent="0.3">
      <c r="A667" s="23"/>
    </row>
    <row r="668" spans="1:1" x14ac:dyDescent="0.3">
      <c r="A668" s="23"/>
    </row>
    <row r="669" spans="1:1" x14ac:dyDescent="0.3">
      <c r="A669" s="23"/>
    </row>
    <row r="670" spans="1:1" x14ac:dyDescent="0.3">
      <c r="A670" s="23"/>
    </row>
    <row r="671" spans="1:1" x14ac:dyDescent="0.3">
      <c r="A671" s="23"/>
    </row>
    <row r="672" spans="1:1" x14ac:dyDescent="0.3">
      <c r="A672" s="23"/>
    </row>
    <row r="673" spans="1:1" x14ac:dyDescent="0.3">
      <c r="A673" s="23"/>
    </row>
    <row r="674" spans="1:1" x14ac:dyDescent="0.3">
      <c r="A674" s="23"/>
    </row>
    <row r="675" spans="1:1" x14ac:dyDescent="0.3">
      <c r="A675" s="23"/>
    </row>
    <row r="676" spans="1:1" x14ac:dyDescent="0.3">
      <c r="A676" s="23"/>
    </row>
    <row r="677" spans="1:1" x14ac:dyDescent="0.3">
      <c r="A677" s="23"/>
    </row>
    <row r="678" spans="1:1" x14ac:dyDescent="0.3">
      <c r="A678" s="23"/>
    </row>
    <row r="679" spans="1:1" x14ac:dyDescent="0.3">
      <c r="A679" s="23"/>
    </row>
    <row r="680" spans="1:1" x14ac:dyDescent="0.3">
      <c r="A680" s="23"/>
    </row>
    <row r="681" spans="1:1" x14ac:dyDescent="0.3">
      <c r="A681" s="23"/>
    </row>
    <row r="682" spans="1:1" x14ac:dyDescent="0.3">
      <c r="A682" s="23"/>
    </row>
    <row r="683" spans="1:1" x14ac:dyDescent="0.3">
      <c r="A683" s="23"/>
    </row>
    <row r="684" spans="1:1" x14ac:dyDescent="0.3">
      <c r="A684" s="23"/>
    </row>
    <row r="685" spans="1:1" x14ac:dyDescent="0.3">
      <c r="A685" s="23"/>
    </row>
    <row r="686" spans="1:1" x14ac:dyDescent="0.3">
      <c r="A686" s="23"/>
    </row>
    <row r="687" spans="1:1" x14ac:dyDescent="0.3">
      <c r="A687" s="23"/>
    </row>
    <row r="688" spans="1:1" x14ac:dyDescent="0.3">
      <c r="A688" s="23"/>
    </row>
    <row r="689" spans="1:1" x14ac:dyDescent="0.3">
      <c r="A689" s="23"/>
    </row>
    <row r="690" spans="1:1" x14ac:dyDescent="0.3">
      <c r="A690" s="23"/>
    </row>
    <row r="691" spans="1:1" x14ac:dyDescent="0.3">
      <c r="A691" s="23"/>
    </row>
    <row r="692" spans="1:1" x14ac:dyDescent="0.3">
      <c r="A692" s="23"/>
    </row>
    <row r="693" spans="1:1" x14ac:dyDescent="0.3">
      <c r="A693" s="23"/>
    </row>
    <row r="694" spans="1:1" x14ac:dyDescent="0.3">
      <c r="A694" s="23"/>
    </row>
    <row r="695" spans="1:1" x14ac:dyDescent="0.3">
      <c r="A695" s="23"/>
    </row>
    <row r="696" spans="1:1" x14ac:dyDescent="0.3">
      <c r="A696" s="23"/>
    </row>
    <row r="697" spans="1:1" x14ac:dyDescent="0.3">
      <c r="A697" s="23"/>
    </row>
    <row r="698" spans="1:1" x14ac:dyDescent="0.3">
      <c r="A698" s="23"/>
    </row>
    <row r="699" spans="1:1" x14ac:dyDescent="0.3">
      <c r="A699" s="23"/>
    </row>
    <row r="700" spans="1:1" x14ac:dyDescent="0.3">
      <c r="A700" s="23"/>
    </row>
    <row r="701" spans="1:1" x14ac:dyDescent="0.3">
      <c r="A701" s="23"/>
    </row>
    <row r="702" spans="1:1" x14ac:dyDescent="0.3">
      <c r="A702" s="23"/>
    </row>
    <row r="703" spans="1:1" x14ac:dyDescent="0.3">
      <c r="A703" s="23"/>
    </row>
    <row r="704" spans="1:1" x14ac:dyDescent="0.3">
      <c r="A704" s="23"/>
    </row>
    <row r="705" spans="1:1" x14ac:dyDescent="0.3">
      <c r="A705" s="23"/>
    </row>
    <row r="706" spans="1:1" x14ac:dyDescent="0.3">
      <c r="A706" s="23"/>
    </row>
    <row r="707" spans="1:1" x14ac:dyDescent="0.3">
      <c r="A707" s="23"/>
    </row>
    <row r="708" spans="1:1" x14ac:dyDescent="0.3">
      <c r="A708" s="23"/>
    </row>
    <row r="709" spans="1:1" x14ac:dyDescent="0.3">
      <c r="A709" s="23"/>
    </row>
    <row r="710" spans="1:1" x14ac:dyDescent="0.3">
      <c r="A710" s="23"/>
    </row>
    <row r="711" spans="1:1" x14ac:dyDescent="0.3">
      <c r="A711" s="23"/>
    </row>
    <row r="712" spans="1:1" x14ac:dyDescent="0.3">
      <c r="A712" s="23"/>
    </row>
    <row r="713" spans="1:1" x14ac:dyDescent="0.3">
      <c r="A713" s="23"/>
    </row>
    <row r="714" spans="1:1" x14ac:dyDescent="0.3">
      <c r="A714" s="23"/>
    </row>
    <row r="715" spans="1:1" x14ac:dyDescent="0.3">
      <c r="A715" s="23"/>
    </row>
    <row r="716" spans="1:1" x14ac:dyDescent="0.3">
      <c r="A716" s="23"/>
    </row>
    <row r="717" spans="1:1" x14ac:dyDescent="0.3">
      <c r="A717" s="23"/>
    </row>
    <row r="718" spans="1:1" x14ac:dyDescent="0.3">
      <c r="A718" s="23"/>
    </row>
    <row r="719" spans="1:1" x14ac:dyDescent="0.3">
      <c r="A719" s="23"/>
    </row>
    <row r="720" spans="1:1" x14ac:dyDescent="0.3">
      <c r="A720" s="23"/>
    </row>
    <row r="721" spans="1:1" x14ac:dyDescent="0.3">
      <c r="A721" s="23"/>
    </row>
    <row r="722" spans="1:1" x14ac:dyDescent="0.3">
      <c r="A722" s="23"/>
    </row>
    <row r="723" spans="1:1" x14ac:dyDescent="0.3">
      <c r="A723" s="23"/>
    </row>
    <row r="724" spans="1:1" x14ac:dyDescent="0.3">
      <c r="A724" s="23"/>
    </row>
    <row r="725" spans="1:1" x14ac:dyDescent="0.3">
      <c r="A725" s="23"/>
    </row>
    <row r="726" spans="1:1" x14ac:dyDescent="0.3">
      <c r="A726" s="23"/>
    </row>
    <row r="727" spans="1:1" x14ac:dyDescent="0.3">
      <c r="A727" s="23"/>
    </row>
    <row r="728" spans="1:1" x14ac:dyDescent="0.3">
      <c r="A728" s="23"/>
    </row>
    <row r="729" spans="1:1" x14ac:dyDescent="0.3">
      <c r="A729" s="23"/>
    </row>
    <row r="730" spans="1:1" x14ac:dyDescent="0.3">
      <c r="A730" s="23"/>
    </row>
    <row r="731" spans="1:1" x14ac:dyDescent="0.3">
      <c r="A731" s="23"/>
    </row>
    <row r="732" spans="1:1" x14ac:dyDescent="0.3">
      <c r="A732" s="23"/>
    </row>
    <row r="733" spans="1:1" x14ac:dyDescent="0.3">
      <c r="A733" s="23"/>
    </row>
    <row r="734" spans="1:1" x14ac:dyDescent="0.3">
      <c r="A734" s="23"/>
    </row>
    <row r="735" spans="1:1" x14ac:dyDescent="0.3">
      <c r="A735" s="23"/>
    </row>
    <row r="736" spans="1:1" x14ac:dyDescent="0.3">
      <c r="A736" s="23"/>
    </row>
    <row r="737" spans="1:1" x14ac:dyDescent="0.3">
      <c r="A737" s="23"/>
    </row>
    <row r="738" spans="1:1" x14ac:dyDescent="0.3">
      <c r="A738" s="23"/>
    </row>
    <row r="739" spans="1:1" x14ac:dyDescent="0.3">
      <c r="A739" s="23"/>
    </row>
    <row r="740" spans="1:1" x14ac:dyDescent="0.3">
      <c r="A740" s="23"/>
    </row>
    <row r="741" spans="1:1" x14ac:dyDescent="0.3">
      <c r="A741" s="23"/>
    </row>
    <row r="742" spans="1:1" x14ac:dyDescent="0.3">
      <c r="A742" s="23"/>
    </row>
    <row r="743" spans="1:1" x14ac:dyDescent="0.3">
      <c r="A743" s="23"/>
    </row>
    <row r="744" spans="1:1" x14ac:dyDescent="0.3">
      <c r="A744" s="23"/>
    </row>
    <row r="745" spans="1:1" x14ac:dyDescent="0.3">
      <c r="A745" s="23"/>
    </row>
    <row r="746" spans="1:1" x14ac:dyDescent="0.3">
      <c r="A746" s="23"/>
    </row>
    <row r="747" spans="1:1" x14ac:dyDescent="0.3">
      <c r="A747" s="23"/>
    </row>
    <row r="748" spans="1:1" x14ac:dyDescent="0.3">
      <c r="A748" s="23"/>
    </row>
    <row r="749" spans="1:1" x14ac:dyDescent="0.3">
      <c r="A749" s="23"/>
    </row>
    <row r="750" spans="1:1" x14ac:dyDescent="0.3">
      <c r="A750" s="23"/>
    </row>
    <row r="751" spans="1:1" x14ac:dyDescent="0.3">
      <c r="A751" s="23"/>
    </row>
    <row r="752" spans="1:1" x14ac:dyDescent="0.3">
      <c r="A752" s="23"/>
    </row>
    <row r="753" spans="1:1" x14ac:dyDescent="0.3">
      <c r="A753" s="23"/>
    </row>
    <row r="754" spans="1:1" x14ac:dyDescent="0.3">
      <c r="A754" s="23"/>
    </row>
    <row r="755" spans="1:1" x14ac:dyDescent="0.3">
      <c r="A755" s="23"/>
    </row>
    <row r="756" spans="1:1" x14ac:dyDescent="0.3">
      <c r="A756" s="23"/>
    </row>
    <row r="757" spans="1:1" x14ac:dyDescent="0.3">
      <c r="A757" s="23"/>
    </row>
    <row r="758" spans="1:1" x14ac:dyDescent="0.3">
      <c r="A758" s="23"/>
    </row>
    <row r="759" spans="1:1" x14ac:dyDescent="0.3">
      <c r="A759" s="23"/>
    </row>
    <row r="760" spans="1:1" x14ac:dyDescent="0.3">
      <c r="A760" s="23"/>
    </row>
    <row r="761" spans="1:1" x14ac:dyDescent="0.3">
      <c r="A761" s="23"/>
    </row>
    <row r="762" spans="1:1" x14ac:dyDescent="0.3">
      <c r="A762" s="23"/>
    </row>
    <row r="763" spans="1:1" x14ac:dyDescent="0.3">
      <c r="A763" s="23"/>
    </row>
    <row r="764" spans="1:1" x14ac:dyDescent="0.3">
      <c r="A764" s="23"/>
    </row>
    <row r="765" spans="1:1" x14ac:dyDescent="0.3">
      <c r="A765" s="23"/>
    </row>
    <row r="766" spans="1:1" x14ac:dyDescent="0.3">
      <c r="A766" s="23"/>
    </row>
    <row r="767" spans="1:1" x14ac:dyDescent="0.3">
      <c r="A767" s="23"/>
    </row>
    <row r="768" spans="1:1" x14ac:dyDescent="0.3">
      <c r="A768" s="23"/>
    </row>
    <row r="769" spans="1:1" x14ac:dyDescent="0.3">
      <c r="A769" s="23"/>
    </row>
    <row r="770" spans="1:1" x14ac:dyDescent="0.3">
      <c r="A770" s="23"/>
    </row>
    <row r="771" spans="1:1" x14ac:dyDescent="0.3">
      <c r="A771" s="23"/>
    </row>
    <row r="772" spans="1:1" x14ac:dyDescent="0.3">
      <c r="A772" s="23"/>
    </row>
    <row r="773" spans="1:1" x14ac:dyDescent="0.3">
      <c r="A773" s="23"/>
    </row>
    <row r="774" spans="1:1" x14ac:dyDescent="0.3">
      <c r="A774" s="23"/>
    </row>
    <row r="775" spans="1:1" x14ac:dyDescent="0.3">
      <c r="A775" s="23"/>
    </row>
    <row r="776" spans="1:1" x14ac:dyDescent="0.3">
      <c r="A776" s="23"/>
    </row>
    <row r="777" spans="1:1" x14ac:dyDescent="0.3">
      <c r="A777" s="23"/>
    </row>
    <row r="778" spans="1:1" x14ac:dyDescent="0.3">
      <c r="A778" s="23"/>
    </row>
    <row r="779" spans="1:1" x14ac:dyDescent="0.3">
      <c r="A779" s="23"/>
    </row>
    <row r="780" spans="1:1" x14ac:dyDescent="0.3">
      <c r="A780" s="23"/>
    </row>
    <row r="781" spans="1:1" x14ac:dyDescent="0.3">
      <c r="A781" s="23"/>
    </row>
    <row r="782" spans="1:1" x14ac:dyDescent="0.3">
      <c r="A782" s="23"/>
    </row>
    <row r="783" spans="1:1" x14ac:dyDescent="0.3">
      <c r="A783" s="23"/>
    </row>
    <row r="784" spans="1:1" x14ac:dyDescent="0.3">
      <c r="A784" s="23"/>
    </row>
    <row r="785" spans="1:1" x14ac:dyDescent="0.3">
      <c r="A785" s="23"/>
    </row>
    <row r="786" spans="1:1" x14ac:dyDescent="0.3">
      <c r="A786" s="23"/>
    </row>
    <row r="787" spans="1:1" x14ac:dyDescent="0.3">
      <c r="A787" s="23"/>
    </row>
    <row r="788" spans="1:1" x14ac:dyDescent="0.3">
      <c r="A788" s="23"/>
    </row>
    <row r="789" spans="1:1" x14ac:dyDescent="0.3">
      <c r="A789" s="23"/>
    </row>
    <row r="790" spans="1:1" x14ac:dyDescent="0.3">
      <c r="A790" s="23"/>
    </row>
    <row r="791" spans="1:1" x14ac:dyDescent="0.3">
      <c r="A791" s="23"/>
    </row>
    <row r="792" spans="1:1" x14ac:dyDescent="0.3">
      <c r="A792" s="23"/>
    </row>
    <row r="793" spans="1:1" x14ac:dyDescent="0.3">
      <c r="A793" s="23"/>
    </row>
    <row r="794" spans="1:1" x14ac:dyDescent="0.3">
      <c r="A794" s="23"/>
    </row>
    <row r="795" spans="1:1" x14ac:dyDescent="0.3">
      <c r="A795" s="23"/>
    </row>
    <row r="796" spans="1:1" x14ac:dyDescent="0.3">
      <c r="A796" s="23"/>
    </row>
    <row r="797" spans="1:1" x14ac:dyDescent="0.3">
      <c r="A797" s="23"/>
    </row>
    <row r="798" spans="1:1" x14ac:dyDescent="0.3">
      <c r="A798" s="23"/>
    </row>
    <row r="799" spans="1:1" x14ac:dyDescent="0.3">
      <c r="A799" s="23"/>
    </row>
    <row r="800" spans="1:1" x14ac:dyDescent="0.3">
      <c r="A800" s="23"/>
    </row>
    <row r="801" spans="1:1" x14ac:dyDescent="0.3">
      <c r="A801" s="23"/>
    </row>
    <row r="802" spans="1:1" x14ac:dyDescent="0.3">
      <c r="A802" s="23"/>
    </row>
    <row r="803" spans="1:1" x14ac:dyDescent="0.3">
      <c r="A803" s="23"/>
    </row>
    <row r="804" spans="1:1" x14ac:dyDescent="0.3">
      <c r="A804" s="23"/>
    </row>
    <row r="805" spans="1:1" x14ac:dyDescent="0.3">
      <c r="A805" s="23"/>
    </row>
    <row r="806" spans="1:1" x14ac:dyDescent="0.3">
      <c r="A806" s="23"/>
    </row>
    <row r="807" spans="1:1" x14ac:dyDescent="0.3">
      <c r="A807" s="23"/>
    </row>
    <row r="808" spans="1:1" x14ac:dyDescent="0.3">
      <c r="A808" s="23"/>
    </row>
    <row r="809" spans="1:1" x14ac:dyDescent="0.3">
      <c r="A809" s="23"/>
    </row>
    <row r="810" spans="1:1" x14ac:dyDescent="0.3">
      <c r="A810" s="23"/>
    </row>
    <row r="811" spans="1:1" x14ac:dyDescent="0.3">
      <c r="A811" s="23"/>
    </row>
    <row r="812" spans="1:1" x14ac:dyDescent="0.3">
      <c r="A812" s="23"/>
    </row>
    <row r="813" spans="1:1" x14ac:dyDescent="0.3">
      <c r="A813" s="23"/>
    </row>
    <row r="814" spans="1:1" x14ac:dyDescent="0.3">
      <c r="A814" s="23"/>
    </row>
    <row r="815" spans="1:1" x14ac:dyDescent="0.3">
      <c r="A815" s="23"/>
    </row>
    <row r="816" spans="1:1" x14ac:dyDescent="0.3">
      <c r="A816" s="23"/>
    </row>
    <row r="817" spans="1:1" x14ac:dyDescent="0.3">
      <c r="A817" s="23"/>
    </row>
    <row r="818" spans="1:1" x14ac:dyDescent="0.3">
      <c r="A818" s="23"/>
    </row>
    <row r="819" spans="1:1" x14ac:dyDescent="0.3">
      <c r="A819" s="23"/>
    </row>
    <row r="820" spans="1:1" x14ac:dyDescent="0.3">
      <c r="A820" s="23"/>
    </row>
    <row r="821" spans="1:1" x14ac:dyDescent="0.3">
      <c r="A821" s="23"/>
    </row>
    <row r="822" spans="1:1" x14ac:dyDescent="0.3">
      <c r="A822" s="23"/>
    </row>
    <row r="823" spans="1:1" x14ac:dyDescent="0.3">
      <c r="A823" s="23"/>
    </row>
    <row r="824" spans="1:1" x14ac:dyDescent="0.3">
      <c r="A824" s="23"/>
    </row>
    <row r="825" spans="1:1" x14ac:dyDescent="0.3">
      <c r="A825" s="23"/>
    </row>
    <row r="826" spans="1:1" x14ac:dyDescent="0.3">
      <c r="A826" s="23"/>
    </row>
    <row r="827" spans="1:1" x14ac:dyDescent="0.3">
      <c r="A827" s="23"/>
    </row>
    <row r="828" spans="1:1" x14ac:dyDescent="0.3">
      <c r="A828" s="23"/>
    </row>
    <row r="829" spans="1:1" x14ac:dyDescent="0.3">
      <c r="A829" s="23"/>
    </row>
    <row r="830" spans="1:1" x14ac:dyDescent="0.3">
      <c r="A830" s="23"/>
    </row>
    <row r="831" spans="1:1" x14ac:dyDescent="0.3">
      <c r="A831" s="23"/>
    </row>
    <row r="832" spans="1:1" x14ac:dyDescent="0.3">
      <c r="A832" s="23"/>
    </row>
    <row r="833" spans="1:1" x14ac:dyDescent="0.3">
      <c r="A833" s="23"/>
    </row>
    <row r="834" spans="1:1" x14ac:dyDescent="0.3">
      <c r="A834" s="23"/>
    </row>
    <row r="835" spans="1:1" x14ac:dyDescent="0.3">
      <c r="A835" s="23"/>
    </row>
    <row r="836" spans="1:1" x14ac:dyDescent="0.3">
      <c r="A836" s="23"/>
    </row>
    <row r="837" spans="1:1" x14ac:dyDescent="0.3">
      <c r="A837" s="23"/>
    </row>
    <row r="838" spans="1:1" x14ac:dyDescent="0.3">
      <c r="A838" s="23"/>
    </row>
    <row r="839" spans="1:1" x14ac:dyDescent="0.3">
      <c r="A839" s="23"/>
    </row>
    <row r="840" spans="1:1" x14ac:dyDescent="0.3">
      <c r="A840" s="23"/>
    </row>
    <row r="841" spans="1:1" x14ac:dyDescent="0.3">
      <c r="A841" s="23"/>
    </row>
    <row r="842" spans="1:1" x14ac:dyDescent="0.3">
      <c r="A842" s="23"/>
    </row>
    <row r="843" spans="1:1" x14ac:dyDescent="0.3">
      <c r="A843" s="23"/>
    </row>
    <row r="844" spans="1:1" x14ac:dyDescent="0.3">
      <c r="A844" s="23"/>
    </row>
    <row r="845" spans="1:1" x14ac:dyDescent="0.3">
      <c r="A845" s="23"/>
    </row>
    <row r="846" spans="1:1" x14ac:dyDescent="0.3">
      <c r="A846" s="23"/>
    </row>
    <row r="847" spans="1:1" x14ac:dyDescent="0.3">
      <c r="A847" s="23"/>
    </row>
    <row r="848" spans="1:1" x14ac:dyDescent="0.3">
      <c r="A848" s="23"/>
    </row>
    <row r="849" spans="1:1" x14ac:dyDescent="0.3">
      <c r="A849" s="23"/>
    </row>
    <row r="850" spans="1:1" x14ac:dyDescent="0.3">
      <c r="A850" s="23"/>
    </row>
    <row r="851" spans="1:1" x14ac:dyDescent="0.3">
      <c r="A851" s="23"/>
    </row>
    <row r="852" spans="1:1" x14ac:dyDescent="0.3">
      <c r="A852" s="23"/>
    </row>
    <row r="853" spans="1:1" x14ac:dyDescent="0.3">
      <c r="A853" s="23"/>
    </row>
    <row r="854" spans="1:1" x14ac:dyDescent="0.3">
      <c r="A854" s="23"/>
    </row>
    <row r="855" spans="1:1" x14ac:dyDescent="0.3">
      <c r="A855" s="23"/>
    </row>
    <row r="856" spans="1:1" x14ac:dyDescent="0.3">
      <c r="A856" s="23"/>
    </row>
    <row r="857" spans="1:1" x14ac:dyDescent="0.3">
      <c r="A857" s="23"/>
    </row>
    <row r="858" spans="1:1" x14ac:dyDescent="0.3">
      <c r="A858" s="23"/>
    </row>
    <row r="859" spans="1:1" x14ac:dyDescent="0.3">
      <c r="A859" s="23"/>
    </row>
    <row r="860" spans="1:1" x14ac:dyDescent="0.3">
      <c r="A860" s="23"/>
    </row>
    <row r="861" spans="1:1" x14ac:dyDescent="0.3">
      <c r="A861" s="23"/>
    </row>
    <row r="862" spans="1:1" x14ac:dyDescent="0.3">
      <c r="A862" s="23"/>
    </row>
    <row r="863" spans="1:1" x14ac:dyDescent="0.3">
      <c r="A863" s="23"/>
    </row>
    <row r="864" spans="1:1" x14ac:dyDescent="0.3">
      <c r="A864" s="23"/>
    </row>
    <row r="865" spans="1:1" x14ac:dyDescent="0.3">
      <c r="A865" s="23"/>
    </row>
    <row r="866" spans="1:1" x14ac:dyDescent="0.3">
      <c r="A866" s="23"/>
    </row>
    <row r="867" spans="1:1" x14ac:dyDescent="0.3">
      <c r="A867" s="23"/>
    </row>
    <row r="868" spans="1:1" x14ac:dyDescent="0.3">
      <c r="A868" s="23"/>
    </row>
    <row r="869" spans="1:1" x14ac:dyDescent="0.3">
      <c r="A869" s="23"/>
    </row>
    <row r="870" spans="1:1" x14ac:dyDescent="0.3">
      <c r="A870" s="23"/>
    </row>
    <row r="871" spans="1:1" x14ac:dyDescent="0.3">
      <c r="A871" s="23"/>
    </row>
    <row r="872" spans="1:1" x14ac:dyDescent="0.3">
      <c r="A872" s="23"/>
    </row>
    <row r="873" spans="1:1" x14ac:dyDescent="0.3">
      <c r="A873" s="23"/>
    </row>
    <row r="874" spans="1:1" x14ac:dyDescent="0.3">
      <c r="A874" s="23"/>
    </row>
    <row r="875" spans="1:1" x14ac:dyDescent="0.3">
      <c r="A875" s="23"/>
    </row>
    <row r="876" spans="1:1" x14ac:dyDescent="0.3">
      <c r="A876" s="23"/>
    </row>
    <row r="877" spans="1:1" x14ac:dyDescent="0.3">
      <c r="A877" s="23"/>
    </row>
    <row r="878" spans="1:1" x14ac:dyDescent="0.3">
      <c r="A878" s="23"/>
    </row>
    <row r="879" spans="1:1" x14ac:dyDescent="0.3">
      <c r="A879" s="23"/>
    </row>
    <row r="880" spans="1:1" x14ac:dyDescent="0.3">
      <c r="A880" s="23"/>
    </row>
    <row r="881" spans="1:1" x14ac:dyDescent="0.3">
      <c r="A881" s="23"/>
    </row>
    <row r="882" spans="1:1" x14ac:dyDescent="0.3">
      <c r="A882" s="23"/>
    </row>
    <row r="883" spans="1:1" x14ac:dyDescent="0.3">
      <c r="A883" s="23"/>
    </row>
    <row r="884" spans="1:1" x14ac:dyDescent="0.3">
      <c r="A884" s="23"/>
    </row>
    <row r="885" spans="1:1" x14ac:dyDescent="0.3">
      <c r="A885" s="23"/>
    </row>
    <row r="886" spans="1:1" x14ac:dyDescent="0.3">
      <c r="A886" s="23"/>
    </row>
    <row r="887" spans="1:1" x14ac:dyDescent="0.3">
      <c r="A887" s="23"/>
    </row>
    <row r="888" spans="1:1" x14ac:dyDescent="0.3">
      <c r="A888" s="23"/>
    </row>
    <row r="889" spans="1:1" x14ac:dyDescent="0.3">
      <c r="A889" s="23"/>
    </row>
    <row r="890" spans="1:1" x14ac:dyDescent="0.3">
      <c r="A890" s="23"/>
    </row>
    <row r="891" spans="1:1" x14ac:dyDescent="0.3">
      <c r="A891" s="23"/>
    </row>
    <row r="892" spans="1:1" x14ac:dyDescent="0.3">
      <c r="A892" s="23"/>
    </row>
    <row r="893" spans="1:1" x14ac:dyDescent="0.3">
      <c r="A893" s="23"/>
    </row>
    <row r="894" spans="1:1" x14ac:dyDescent="0.3">
      <c r="A894" s="23"/>
    </row>
    <row r="895" spans="1:1" x14ac:dyDescent="0.3">
      <c r="A895" s="23"/>
    </row>
    <row r="896" spans="1:1" x14ac:dyDescent="0.3">
      <c r="A896" s="23"/>
    </row>
    <row r="897" spans="1:1" x14ac:dyDescent="0.3">
      <c r="A897" s="23"/>
    </row>
    <row r="898" spans="1:1" x14ac:dyDescent="0.3">
      <c r="A898" s="23"/>
    </row>
    <row r="899" spans="1:1" x14ac:dyDescent="0.3">
      <c r="A899" s="23"/>
    </row>
    <row r="900" spans="1:1" x14ac:dyDescent="0.3">
      <c r="A900" s="23"/>
    </row>
    <row r="901" spans="1:1" x14ac:dyDescent="0.3">
      <c r="A901" s="23"/>
    </row>
    <row r="902" spans="1:1" x14ac:dyDescent="0.3">
      <c r="A902" s="23"/>
    </row>
    <row r="903" spans="1:1" x14ac:dyDescent="0.3">
      <c r="A903" s="23"/>
    </row>
    <row r="904" spans="1:1" x14ac:dyDescent="0.3">
      <c r="A904" s="23"/>
    </row>
    <row r="905" spans="1:1" x14ac:dyDescent="0.3">
      <c r="A905" s="23"/>
    </row>
    <row r="906" spans="1:1" x14ac:dyDescent="0.3">
      <c r="A906" s="23"/>
    </row>
    <row r="907" spans="1:1" x14ac:dyDescent="0.3">
      <c r="A907" s="23"/>
    </row>
    <row r="908" spans="1:1" x14ac:dyDescent="0.3">
      <c r="A908" s="23"/>
    </row>
    <row r="909" spans="1:1" x14ac:dyDescent="0.3">
      <c r="A909" s="23"/>
    </row>
    <row r="910" spans="1:1" x14ac:dyDescent="0.3">
      <c r="A910" s="23"/>
    </row>
    <row r="911" spans="1:1" x14ac:dyDescent="0.3">
      <c r="A911" s="23"/>
    </row>
    <row r="912" spans="1:1" x14ac:dyDescent="0.3">
      <c r="A912" s="23"/>
    </row>
    <row r="913" spans="1:1" x14ac:dyDescent="0.3">
      <c r="A913" s="23"/>
    </row>
    <row r="914" spans="1:1" x14ac:dyDescent="0.3">
      <c r="A914" s="23"/>
    </row>
    <row r="915" spans="1:1" x14ac:dyDescent="0.3">
      <c r="A915" s="23"/>
    </row>
    <row r="916" spans="1:1" x14ac:dyDescent="0.3">
      <c r="A916" s="23"/>
    </row>
    <row r="917" spans="1:1" x14ac:dyDescent="0.3">
      <c r="A917" s="23"/>
    </row>
    <row r="918" spans="1:1" x14ac:dyDescent="0.3">
      <c r="A918" s="23"/>
    </row>
    <row r="919" spans="1:1" x14ac:dyDescent="0.3">
      <c r="A919" s="23"/>
    </row>
    <row r="920" spans="1:1" x14ac:dyDescent="0.3">
      <c r="A920" s="23"/>
    </row>
    <row r="921" spans="1:1" x14ac:dyDescent="0.3">
      <c r="A921" s="23"/>
    </row>
    <row r="922" spans="1:1" x14ac:dyDescent="0.3">
      <c r="A922" s="23"/>
    </row>
    <row r="923" spans="1:1" x14ac:dyDescent="0.3">
      <c r="A923" s="23"/>
    </row>
    <row r="924" spans="1:1" x14ac:dyDescent="0.3">
      <c r="A924" s="23"/>
    </row>
    <row r="925" spans="1:1" x14ac:dyDescent="0.3">
      <c r="A925" s="23"/>
    </row>
    <row r="926" spans="1:1" x14ac:dyDescent="0.3">
      <c r="A926" s="23"/>
    </row>
    <row r="927" spans="1:1" x14ac:dyDescent="0.3">
      <c r="A927" s="23"/>
    </row>
    <row r="928" spans="1:1" x14ac:dyDescent="0.3">
      <c r="A928" s="23"/>
    </row>
    <row r="929" spans="1:1" x14ac:dyDescent="0.3">
      <c r="A929" s="23"/>
    </row>
    <row r="930" spans="1:1" x14ac:dyDescent="0.3">
      <c r="A930" s="23"/>
    </row>
    <row r="931" spans="1:1" x14ac:dyDescent="0.3">
      <c r="A931" s="23"/>
    </row>
    <row r="932" spans="1:1" x14ac:dyDescent="0.3">
      <c r="A932" s="23"/>
    </row>
    <row r="933" spans="1:1" x14ac:dyDescent="0.3">
      <c r="A933" s="23"/>
    </row>
    <row r="934" spans="1:1" x14ac:dyDescent="0.3">
      <c r="A934" s="23"/>
    </row>
    <row r="935" spans="1:1" x14ac:dyDescent="0.3">
      <c r="A935" s="23"/>
    </row>
    <row r="936" spans="1:1" x14ac:dyDescent="0.3">
      <c r="A936" s="23"/>
    </row>
    <row r="937" spans="1:1" x14ac:dyDescent="0.3">
      <c r="A937" s="23"/>
    </row>
    <row r="938" spans="1:1" x14ac:dyDescent="0.3">
      <c r="A938" s="23"/>
    </row>
    <row r="939" spans="1:1" x14ac:dyDescent="0.3">
      <c r="A939" s="23"/>
    </row>
    <row r="940" spans="1:1" x14ac:dyDescent="0.3">
      <c r="A940" s="23"/>
    </row>
    <row r="941" spans="1:1" x14ac:dyDescent="0.3">
      <c r="A941" s="23"/>
    </row>
    <row r="942" spans="1:1" x14ac:dyDescent="0.3">
      <c r="A942" s="23"/>
    </row>
    <row r="943" spans="1:1" x14ac:dyDescent="0.3">
      <c r="A943" s="23"/>
    </row>
    <row r="944" spans="1:1" x14ac:dyDescent="0.3">
      <c r="A944" s="23"/>
    </row>
    <row r="945" spans="1:1" x14ac:dyDescent="0.3">
      <c r="A945" s="23"/>
    </row>
    <row r="946" spans="1:1" x14ac:dyDescent="0.3">
      <c r="A946" s="23"/>
    </row>
    <row r="947" spans="1:1" x14ac:dyDescent="0.3">
      <c r="A947" s="23"/>
    </row>
    <row r="948" spans="1:1" x14ac:dyDescent="0.3">
      <c r="A948" s="23"/>
    </row>
    <row r="949" spans="1:1" x14ac:dyDescent="0.3">
      <c r="A949" s="23"/>
    </row>
    <row r="950" spans="1:1" x14ac:dyDescent="0.3">
      <c r="A950" s="23"/>
    </row>
    <row r="951" spans="1:1" x14ac:dyDescent="0.3">
      <c r="A951" s="23"/>
    </row>
    <row r="952" spans="1:1" x14ac:dyDescent="0.3">
      <c r="A952" s="23"/>
    </row>
    <row r="953" spans="1:1" x14ac:dyDescent="0.3">
      <c r="A953" s="23"/>
    </row>
    <row r="954" spans="1:1" x14ac:dyDescent="0.3">
      <c r="A954" s="23"/>
    </row>
    <row r="955" spans="1:1" x14ac:dyDescent="0.3">
      <c r="A955" s="23"/>
    </row>
    <row r="956" spans="1:1" x14ac:dyDescent="0.3">
      <c r="A956" s="23"/>
    </row>
    <row r="957" spans="1:1" x14ac:dyDescent="0.3">
      <c r="A957" s="23"/>
    </row>
    <row r="958" spans="1:1" x14ac:dyDescent="0.3">
      <c r="A958" s="23"/>
    </row>
    <row r="959" spans="1:1" x14ac:dyDescent="0.3">
      <c r="A959" s="23"/>
    </row>
    <row r="960" spans="1:1" x14ac:dyDescent="0.3">
      <c r="A960" s="23"/>
    </row>
    <row r="961" spans="1:1" x14ac:dyDescent="0.3">
      <c r="A961" s="23"/>
    </row>
    <row r="962" spans="1:1" x14ac:dyDescent="0.3">
      <c r="A962" s="23"/>
    </row>
    <row r="963" spans="1:1" x14ac:dyDescent="0.3">
      <c r="A963" s="23"/>
    </row>
    <row r="964" spans="1:1" x14ac:dyDescent="0.3">
      <c r="A964" s="23"/>
    </row>
    <row r="965" spans="1:1" x14ac:dyDescent="0.3">
      <c r="A965" s="23"/>
    </row>
    <row r="966" spans="1:1" x14ac:dyDescent="0.3">
      <c r="A966" s="23"/>
    </row>
    <row r="967" spans="1:1" x14ac:dyDescent="0.3">
      <c r="A967" s="23"/>
    </row>
    <row r="968" spans="1:1" x14ac:dyDescent="0.3">
      <c r="A968" s="23"/>
    </row>
    <row r="969" spans="1:1" x14ac:dyDescent="0.3">
      <c r="A969" s="23"/>
    </row>
    <row r="970" spans="1:1" x14ac:dyDescent="0.3">
      <c r="A970" s="23"/>
    </row>
    <row r="971" spans="1:1" x14ac:dyDescent="0.3">
      <c r="A971" s="23"/>
    </row>
    <row r="972" spans="1:1" x14ac:dyDescent="0.3">
      <c r="A972" s="23"/>
    </row>
    <row r="973" spans="1:1" x14ac:dyDescent="0.3">
      <c r="A973" s="23"/>
    </row>
    <row r="974" spans="1:1" x14ac:dyDescent="0.3">
      <c r="A974" s="23"/>
    </row>
    <row r="975" spans="1:1" x14ac:dyDescent="0.3">
      <c r="A975" s="23"/>
    </row>
    <row r="976" spans="1:1" x14ac:dyDescent="0.3">
      <c r="A976" s="23"/>
    </row>
    <row r="977" spans="1:1" x14ac:dyDescent="0.3">
      <c r="A977" s="23"/>
    </row>
    <row r="978" spans="1:1" x14ac:dyDescent="0.3">
      <c r="A978" s="23"/>
    </row>
    <row r="979" spans="1:1" x14ac:dyDescent="0.3">
      <c r="A979" s="23"/>
    </row>
    <row r="980" spans="1:1" x14ac:dyDescent="0.3">
      <c r="A980" s="23"/>
    </row>
    <row r="981" spans="1:1" x14ac:dyDescent="0.3">
      <c r="A981" s="23"/>
    </row>
    <row r="982" spans="1:1" x14ac:dyDescent="0.3">
      <c r="A982" s="23"/>
    </row>
    <row r="983" spans="1:1" x14ac:dyDescent="0.3">
      <c r="A983" s="23"/>
    </row>
    <row r="984" spans="1:1" x14ac:dyDescent="0.3">
      <c r="A984" s="23"/>
    </row>
    <row r="985" spans="1:1" x14ac:dyDescent="0.3">
      <c r="A985" s="23"/>
    </row>
    <row r="986" spans="1:1" x14ac:dyDescent="0.3">
      <c r="A986" s="23"/>
    </row>
    <row r="987" spans="1:1" x14ac:dyDescent="0.3">
      <c r="A987" s="23"/>
    </row>
    <row r="988" spans="1:1" x14ac:dyDescent="0.3">
      <c r="A988" s="23"/>
    </row>
    <row r="989" spans="1:1" x14ac:dyDescent="0.3">
      <c r="A989" s="23"/>
    </row>
    <row r="990" spans="1:1" x14ac:dyDescent="0.3">
      <c r="A990" s="23"/>
    </row>
    <row r="991" spans="1:1" x14ac:dyDescent="0.3">
      <c r="A991" s="23"/>
    </row>
    <row r="992" spans="1:1" x14ac:dyDescent="0.3">
      <c r="A992" s="23"/>
    </row>
    <row r="993" spans="1:1" x14ac:dyDescent="0.3">
      <c r="A993" s="23"/>
    </row>
    <row r="994" spans="1:1" x14ac:dyDescent="0.3">
      <c r="A994" s="23"/>
    </row>
    <row r="995" spans="1:1" x14ac:dyDescent="0.3">
      <c r="A995" s="23"/>
    </row>
    <row r="996" spans="1:1" x14ac:dyDescent="0.3">
      <c r="A996" s="23"/>
    </row>
    <row r="997" spans="1:1" x14ac:dyDescent="0.3">
      <c r="A997" s="23"/>
    </row>
    <row r="998" spans="1:1" x14ac:dyDescent="0.3">
      <c r="A998" s="23"/>
    </row>
    <row r="999" spans="1:1" x14ac:dyDescent="0.3">
      <c r="A999" s="23"/>
    </row>
    <row r="1000" spans="1:1" x14ac:dyDescent="0.3">
      <c r="A1000" s="23"/>
    </row>
    <row r="1001" spans="1:1" x14ac:dyDescent="0.3">
      <c r="A1001" s="23"/>
    </row>
    <row r="1002" spans="1:1" x14ac:dyDescent="0.3">
      <c r="A1002" s="23"/>
    </row>
    <row r="1003" spans="1:1" x14ac:dyDescent="0.3">
      <c r="A1003" s="23"/>
    </row>
    <row r="1004" spans="1:1" x14ac:dyDescent="0.3">
      <c r="A1004" s="23"/>
    </row>
    <row r="1005" spans="1:1" x14ac:dyDescent="0.3">
      <c r="A1005" s="23"/>
    </row>
    <row r="1006" spans="1:1" x14ac:dyDescent="0.3">
      <c r="A1006" s="23"/>
    </row>
    <row r="1007" spans="1:1" x14ac:dyDescent="0.3">
      <c r="A1007" s="23"/>
    </row>
    <row r="1008" spans="1:1" x14ac:dyDescent="0.3">
      <c r="A1008" s="23"/>
    </row>
    <row r="1009" spans="1:1" x14ac:dyDescent="0.3">
      <c r="A1009" s="23"/>
    </row>
    <row r="1010" spans="1:1" x14ac:dyDescent="0.3">
      <c r="A1010" s="23"/>
    </row>
    <row r="1011" spans="1:1" x14ac:dyDescent="0.3">
      <c r="A1011" s="23"/>
    </row>
    <row r="1012" spans="1:1" x14ac:dyDescent="0.3">
      <c r="A1012" s="23"/>
    </row>
    <row r="1013" spans="1:1" x14ac:dyDescent="0.3">
      <c r="A1013" s="23"/>
    </row>
    <row r="1014" spans="1:1" x14ac:dyDescent="0.3">
      <c r="A1014" s="23"/>
    </row>
    <row r="1015" spans="1:1" x14ac:dyDescent="0.3">
      <c r="A1015" s="23"/>
    </row>
    <row r="1016" spans="1:1" x14ac:dyDescent="0.3">
      <c r="A1016" s="23"/>
    </row>
    <row r="1017" spans="1:1" x14ac:dyDescent="0.3">
      <c r="A1017" s="23"/>
    </row>
    <row r="1018" spans="1:1" x14ac:dyDescent="0.3">
      <c r="A1018" s="23"/>
    </row>
    <row r="1019" spans="1:1" x14ac:dyDescent="0.3">
      <c r="A1019" s="23"/>
    </row>
    <row r="1020" spans="1:1" x14ac:dyDescent="0.3">
      <c r="A1020" s="23"/>
    </row>
    <row r="1021" spans="1:1" x14ac:dyDescent="0.3">
      <c r="A1021" s="23"/>
    </row>
    <row r="1022" spans="1:1" x14ac:dyDescent="0.3">
      <c r="A1022" s="23"/>
    </row>
    <row r="1023" spans="1:1" x14ac:dyDescent="0.3">
      <c r="A1023" s="23"/>
    </row>
    <row r="1024" spans="1:1" x14ac:dyDescent="0.3">
      <c r="A1024" s="23"/>
    </row>
    <row r="1025" spans="1:1" x14ac:dyDescent="0.3">
      <c r="A1025" s="23"/>
    </row>
    <row r="1026" spans="1:1" x14ac:dyDescent="0.3">
      <c r="A1026" s="23"/>
    </row>
    <row r="1027" spans="1:1" x14ac:dyDescent="0.3">
      <c r="A1027" s="23"/>
    </row>
    <row r="1028" spans="1:1" x14ac:dyDescent="0.3">
      <c r="A1028" s="23"/>
    </row>
    <row r="1029" spans="1:1" x14ac:dyDescent="0.3">
      <c r="A1029" s="23"/>
    </row>
    <row r="1030" spans="1:1" x14ac:dyDescent="0.3">
      <c r="A1030" s="23"/>
    </row>
    <row r="1031" spans="1:1" x14ac:dyDescent="0.3">
      <c r="A1031" s="23"/>
    </row>
    <row r="1032" spans="1:1" x14ac:dyDescent="0.3">
      <c r="A1032" s="23"/>
    </row>
    <row r="1033" spans="1:1" x14ac:dyDescent="0.3">
      <c r="A1033" s="23"/>
    </row>
    <row r="1034" spans="1:1" x14ac:dyDescent="0.3">
      <c r="A1034" s="23"/>
    </row>
    <row r="1035" spans="1:1" x14ac:dyDescent="0.3">
      <c r="A1035" s="23"/>
    </row>
    <row r="1036" spans="1:1" x14ac:dyDescent="0.3">
      <c r="A1036" s="23"/>
    </row>
    <row r="1037" spans="1:1" x14ac:dyDescent="0.3">
      <c r="A1037" s="23"/>
    </row>
    <row r="1038" spans="1:1" x14ac:dyDescent="0.3">
      <c r="A1038" s="23"/>
    </row>
    <row r="1039" spans="1:1" x14ac:dyDescent="0.3">
      <c r="A1039" s="23"/>
    </row>
    <row r="1040" spans="1:1" x14ac:dyDescent="0.3">
      <c r="A1040" s="23"/>
    </row>
    <row r="1041" spans="1:1" x14ac:dyDescent="0.3">
      <c r="A1041" s="23"/>
    </row>
    <row r="1042" spans="1:1" x14ac:dyDescent="0.3">
      <c r="A1042" s="23"/>
    </row>
    <row r="1043" spans="1:1" x14ac:dyDescent="0.3">
      <c r="A1043" s="23"/>
    </row>
    <row r="1044" spans="1:1" x14ac:dyDescent="0.3">
      <c r="A1044" s="23"/>
    </row>
    <row r="1045" spans="1:1" x14ac:dyDescent="0.3">
      <c r="A1045" s="23"/>
    </row>
    <row r="1046" spans="1:1" x14ac:dyDescent="0.3">
      <c r="A1046" s="23"/>
    </row>
    <row r="1047" spans="1:1" x14ac:dyDescent="0.3">
      <c r="A1047" s="23"/>
    </row>
    <row r="1048" spans="1:1" x14ac:dyDescent="0.3">
      <c r="A1048" s="23"/>
    </row>
    <row r="1049" spans="1:1" x14ac:dyDescent="0.3">
      <c r="A1049" s="23"/>
    </row>
    <row r="1050" spans="1:1" x14ac:dyDescent="0.3">
      <c r="A1050" s="23"/>
    </row>
    <row r="1051" spans="1:1" x14ac:dyDescent="0.3">
      <c r="A1051" s="23"/>
    </row>
    <row r="1052" spans="1:1" x14ac:dyDescent="0.3">
      <c r="A1052" s="23"/>
    </row>
    <row r="1053" spans="1:1" x14ac:dyDescent="0.3">
      <c r="A1053" s="23"/>
    </row>
    <row r="1054" spans="1:1" x14ac:dyDescent="0.3">
      <c r="A1054" s="23"/>
    </row>
    <row r="1055" spans="1:1" x14ac:dyDescent="0.3">
      <c r="A1055" s="23"/>
    </row>
    <row r="1056" spans="1:1" x14ac:dyDescent="0.3">
      <c r="A1056" s="23"/>
    </row>
    <row r="1057" spans="1:1" x14ac:dyDescent="0.3">
      <c r="A1057" s="23"/>
    </row>
    <row r="1058" spans="1:1" x14ac:dyDescent="0.3">
      <c r="A1058" s="23"/>
    </row>
    <row r="1059" spans="1:1" x14ac:dyDescent="0.3">
      <c r="A1059" s="23"/>
    </row>
    <row r="1060" spans="1:1" x14ac:dyDescent="0.3">
      <c r="A1060" s="23"/>
    </row>
    <row r="1061" spans="1:1" x14ac:dyDescent="0.3">
      <c r="A1061" s="23"/>
    </row>
    <row r="1062" spans="1:1" x14ac:dyDescent="0.3">
      <c r="A1062" s="23"/>
    </row>
    <row r="1063" spans="1:1" x14ac:dyDescent="0.3">
      <c r="A1063" s="23"/>
    </row>
    <row r="1064" spans="1:1" x14ac:dyDescent="0.3">
      <c r="A1064" s="23"/>
    </row>
    <row r="1065" spans="1:1" x14ac:dyDescent="0.3">
      <c r="A1065" s="23"/>
    </row>
    <row r="1066" spans="1:1" x14ac:dyDescent="0.3">
      <c r="A1066" s="23"/>
    </row>
    <row r="1067" spans="1:1" x14ac:dyDescent="0.3">
      <c r="A1067" s="23"/>
    </row>
    <row r="1068" spans="1:1" x14ac:dyDescent="0.3">
      <c r="A1068" s="23"/>
    </row>
    <row r="1069" spans="1:1" x14ac:dyDescent="0.3">
      <c r="A1069" s="23"/>
    </row>
    <row r="1070" spans="1:1" x14ac:dyDescent="0.3">
      <c r="A1070" s="23"/>
    </row>
    <row r="1071" spans="1:1" x14ac:dyDescent="0.3">
      <c r="A1071" s="23"/>
    </row>
    <row r="1072" spans="1:1" x14ac:dyDescent="0.3">
      <c r="A1072" s="23"/>
    </row>
    <row r="1073" spans="1:1" x14ac:dyDescent="0.3">
      <c r="A1073" s="23"/>
    </row>
    <row r="1074" spans="1:1" x14ac:dyDescent="0.3">
      <c r="A1074" s="23"/>
    </row>
    <row r="1075" spans="1:1" x14ac:dyDescent="0.3">
      <c r="A1075" s="23"/>
    </row>
    <row r="1076" spans="1:1" x14ac:dyDescent="0.3">
      <c r="A1076" s="23"/>
    </row>
    <row r="1077" spans="1:1" x14ac:dyDescent="0.3">
      <c r="A1077" s="23"/>
    </row>
    <row r="1078" spans="1:1" x14ac:dyDescent="0.3">
      <c r="A1078" s="23"/>
    </row>
    <row r="1079" spans="1:1" x14ac:dyDescent="0.3">
      <c r="A1079" s="23"/>
    </row>
    <row r="1080" spans="1:1" x14ac:dyDescent="0.3">
      <c r="A1080" s="23"/>
    </row>
    <row r="1081" spans="1:1" x14ac:dyDescent="0.3">
      <c r="A1081" s="23"/>
    </row>
    <row r="1082" spans="1:1" x14ac:dyDescent="0.3">
      <c r="A1082" s="23"/>
    </row>
    <row r="1083" spans="1:1" x14ac:dyDescent="0.3">
      <c r="A1083" s="23"/>
    </row>
    <row r="1084" spans="1:1" x14ac:dyDescent="0.3">
      <c r="A1084" s="23"/>
    </row>
    <row r="1085" spans="1:1" x14ac:dyDescent="0.3">
      <c r="A1085" s="23"/>
    </row>
    <row r="1086" spans="1:1" x14ac:dyDescent="0.3">
      <c r="A1086" s="23"/>
    </row>
    <row r="1087" spans="1:1" x14ac:dyDescent="0.3">
      <c r="A1087" s="23"/>
    </row>
    <row r="1088" spans="1:1" x14ac:dyDescent="0.3">
      <c r="A1088" s="23"/>
    </row>
    <row r="1089" spans="1:1" x14ac:dyDescent="0.3">
      <c r="A1089" s="23"/>
    </row>
    <row r="1090" spans="1:1" x14ac:dyDescent="0.3">
      <c r="A1090" s="23"/>
    </row>
    <row r="1091" spans="1:1" x14ac:dyDescent="0.3">
      <c r="A1091" s="23"/>
    </row>
    <row r="1092" spans="1:1" x14ac:dyDescent="0.3">
      <c r="A1092" s="23"/>
    </row>
    <row r="1093" spans="1:1" x14ac:dyDescent="0.3">
      <c r="A1093" s="23"/>
    </row>
    <row r="1094" spans="1:1" x14ac:dyDescent="0.3">
      <c r="A1094" s="23"/>
    </row>
    <row r="1095" spans="1:1" x14ac:dyDescent="0.3">
      <c r="A1095" s="23"/>
    </row>
    <row r="1096" spans="1:1" x14ac:dyDescent="0.3">
      <c r="A1096" s="23"/>
    </row>
    <row r="1097" spans="1:1" x14ac:dyDescent="0.3">
      <c r="A1097" s="23"/>
    </row>
    <row r="1098" spans="1:1" x14ac:dyDescent="0.3">
      <c r="A1098" s="23"/>
    </row>
    <row r="1099" spans="1:1" x14ac:dyDescent="0.3">
      <c r="A1099" s="23"/>
    </row>
    <row r="1100" spans="1:1" x14ac:dyDescent="0.3">
      <c r="A1100" s="23"/>
    </row>
    <row r="1101" spans="1:1" x14ac:dyDescent="0.3">
      <c r="A1101" s="23"/>
    </row>
    <row r="1102" spans="1:1" x14ac:dyDescent="0.3">
      <c r="A1102" s="23"/>
    </row>
    <row r="1103" spans="1:1" x14ac:dyDescent="0.3">
      <c r="A1103" s="23"/>
    </row>
    <row r="1104" spans="1:1" x14ac:dyDescent="0.3">
      <c r="A1104" s="23"/>
    </row>
    <row r="1105" spans="1:1" x14ac:dyDescent="0.3">
      <c r="A1105" s="23"/>
    </row>
    <row r="1106" spans="1:1" x14ac:dyDescent="0.3">
      <c r="A1106" s="23"/>
    </row>
    <row r="1107" spans="1:1" x14ac:dyDescent="0.3">
      <c r="A1107" s="23"/>
    </row>
    <row r="1108" spans="1:1" x14ac:dyDescent="0.3">
      <c r="A1108" s="23"/>
    </row>
    <row r="1109" spans="1:1" x14ac:dyDescent="0.3">
      <c r="A1109" s="23"/>
    </row>
    <row r="1110" spans="1:1" x14ac:dyDescent="0.3">
      <c r="A1110" s="23"/>
    </row>
    <row r="1111" spans="1:1" x14ac:dyDescent="0.3">
      <c r="A1111" s="23"/>
    </row>
    <row r="1112" spans="1:1" x14ac:dyDescent="0.3">
      <c r="A1112" s="23"/>
    </row>
    <row r="1113" spans="1:1" x14ac:dyDescent="0.3">
      <c r="A1113" s="23"/>
    </row>
    <row r="1114" spans="1:1" x14ac:dyDescent="0.3">
      <c r="A1114" s="23"/>
    </row>
    <row r="1115" spans="1:1" x14ac:dyDescent="0.3">
      <c r="A1115" s="23"/>
    </row>
    <row r="1116" spans="1:1" x14ac:dyDescent="0.3">
      <c r="A1116" s="23"/>
    </row>
    <row r="1117" spans="1:1" x14ac:dyDescent="0.3">
      <c r="A1117" s="23"/>
    </row>
    <row r="1118" spans="1:1" x14ac:dyDescent="0.3">
      <c r="A1118" s="23"/>
    </row>
    <row r="1119" spans="1:1" x14ac:dyDescent="0.3">
      <c r="A1119" s="23"/>
    </row>
    <row r="1120" spans="1:1" x14ac:dyDescent="0.3">
      <c r="A1120" s="23"/>
    </row>
    <row r="1121" spans="1:1" x14ac:dyDescent="0.3">
      <c r="A1121" s="23"/>
    </row>
    <row r="1122" spans="1:1" x14ac:dyDescent="0.3">
      <c r="A1122" s="23"/>
    </row>
    <row r="1123" spans="1:1" x14ac:dyDescent="0.3">
      <c r="A1123" s="23"/>
    </row>
    <row r="1124" spans="1:1" x14ac:dyDescent="0.3">
      <c r="A1124" s="23"/>
    </row>
    <row r="1125" spans="1:1" x14ac:dyDescent="0.3">
      <c r="A1125" s="23"/>
    </row>
    <row r="1126" spans="1:1" x14ac:dyDescent="0.3">
      <c r="A1126" s="23"/>
    </row>
    <row r="1127" spans="1:1" x14ac:dyDescent="0.3">
      <c r="A1127" s="23"/>
    </row>
    <row r="1128" spans="1:1" x14ac:dyDescent="0.3">
      <c r="A1128" s="23"/>
    </row>
    <row r="1129" spans="1:1" x14ac:dyDescent="0.3">
      <c r="A1129" s="23"/>
    </row>
    <row r="1130" spans="1:1" x14ac:dyDescent="0.3">
      <c r="A1130" s="23"/>
    </row>
    <row r="1131" spans="1:1" x14ac:dyDescent="0.3">
      <c r="A1131" s="23"/>
    </row>
    <row r="1132" spans="1:1" x14ac:dyDescent="0.3">
      <c r="A1132" s="23"/>
    </row>
    <row r="1133" spans="1:1" x14ac:dyDescent="0.3">
      <c r="A1133" s="23"/>
    </row>
    <row r="1134" spans="1:1" x14ac:dyDescent="0.3">
      <c r="A1134" s="23"/>
    </row>
    <row r="1135" spans="1:1" x14ac:dyDescent="0.3">
      <c r="A1135" s="23"/>
    </row>
    <row r="1136" spans="1:1" x14ac:dyDescent="0.3">
      <c r="A1136" s="23"/>
    </row>
    <row r="1137" spans="1:1" x14ac:dyDescent="0.3">
      <c r="A1137" s="23"/>
    </row>
    <row r="1138" spans="1:1" x14ac:dyDescent="0.3">
      <c r="A1138" s="23"/>
    </row>
    <row r="1139" spans="1:1" x14ac:dyDescent="0.3">
      <c r="A1139" s="23"/>
    </row>
    <row r="1140" spans="1:1" x14ac:dyDescent="0.3">
      <c r="A1140" s="23"/>
    </row>
    <row r="1141" spans="1:1" x14ac:dyDescent="0.3">
      <c r="A1141" s="23"/>
    </row>
    <row r="1142" spans="1:1" x14ac:dyDescent="0.3">
      <c r="A1142" s="23"/>
    </row>
    <row r="1143" spans="1:1" x14ac:dyDescent="0.3">
      <c r="A1143" s="23"/>
    </row>
    <row r="1144" spans="1:1" x14ac:dyDescent="0.3">
      <c r="A1144" s="23"/>
    </row>
    <row r="1145" spans="1:1" x14ac:dyDescent="0.3">
      <c r="A1145" s="23"/>
    </row>
    <row r="1146" spans="1:1" x14ac:dyDescent="0.3">
      <c r="A1146" s="23"/>
    </row>
    <row r="1147" spans="1:1" x14ac:dyDescent="0.3">
      <c r="A1147" s="23"/>
    </row>
    <row r="1148" spans="1:1" x14ac:dyDescent="0.3">
      <c r="A1148" s="23"/>
    </row>
    <row r="1149" spans="1:1" x14ac:dyDescent="0.3">
      <c r="A1149" s="23"/>
    </row>
    <row r="1150" spans="1:1" x14ac:dyDescent="0.3">
      <c r="A1150" s="23"/>
    </row>
    <row r="1151" spans="1:1" x14ac:dyDescent="0.3">
      <c r="A1151" s="23"/>
    </row>
    <row r="1152" spans="1:1" x14ac:dyDescent="0.3">
      <c r="A1152" s="23"/>
    </row>
    <row r="1153" spans="1:1" x14ac:dyDescent="0.3">
      <c r="A1153" s="23"/>
    </row>
    <row r="1154" spans="1:1" x14ac:dyDescent="0.3">
      <c r="A1154" s="23"/>
    </row>
    <row r="1155" spans="1:1" x14ac:dyDescent="0.3">
      <c r="A1155" s="23"/>
    </row>
    <row r="1156" spans="1:1" x14ac:dyDescent="0.3">
      <c r="A1156" s="23"/>
    </row>
    <row r="1157" spans="1:1" x14ac:dyDescent="0.3">
      <c r="A1157" s="23"/>
    </row>
    <row r="1158" spans="1:1" x14ac:dyDescent="0.3">
      <c r="A1158" s="23"/>
    </row>
    <row r="1159" spans="1:1" x14ac:dyDescent="0.3">
      <c r="A1159" s="23"/>
    </row>
    <row r="1160" spans="1:1" x14ac:dyDescent="0.3">
      <c r="A1160" s="23"/>
    </row>
    <row r="1161" spans="1:1" x14ac:dyDescent="0.3">
      <c r="A1161" s="23"/>
    </row>
    <row r="1162" spans="1:1" x14ac:dyDescent="0.3">
      <c r="A1162" s="23"/>
    </row>
    <row r="1163" spans="1:1" x14ac:dyDescent="0.3">
      <c r="A1163" s="23"/>
    </row>
    <row r="1164" spans="1:1" x14ac:dyDescent="0.3">
      <c r="A1164" s="23"/>
    </row>
    <row r="1165" spans="1:1" x14ac:dyDescent="0.3">
      <c r="A1165" s="23"/>
    </row>
    <row r="1166" spans="1:1" x14ac:dyDescent="0.3">
      <c r="A1166" s="23"/>
    </row>
    <row r="1167" spans="1:1" x14ac:dyDescent="0.3">
      <c r="A1167" s="23"/>
    </row>
    <row r="1168" spans="1:1" x14ac:dyDescent="0.3">
      <c r="A1168" s="23"/>
    </row>
    <row r="1169" spans="1:1" x14ac:dyDescent="0.3">
      <c r="A1169" s="23"/>
    </row>
    <row r="1170" spans="1:1" x14ac:dyDescent="0.3">
      <c r="A1170" s="23"/>
    </row>
    <row r="1171" spans="1:1" x14ac:dyDescent="0.3">
      <c r="A1171" s="23"/>
    </row>
    <row r="1172" spans="1:1" x14ac:dyDescent="0.3">
      <c r="A1172" s="23"/>
    </row>
    <row r="1173" spans="1:1" x14ac:dyDescent="0.3">
      <c r="A1173" s="23"/>
    </row>
    <row r="1174" spans="1:1" x14ac:dyDescent="0.3">
      <c r="A1174" s="23"/>
    </row>
    <row r="1175" spans="1:1" x14ac:dyDescent="0.3">
      <c r="A1175" s="23"/>
    </row>
    <row r="1176" spans="1:1" x14ac:dyDescent="0.3">
      <c r="A1176" s="23"/>
    </row>
    <row r="1177" spans="1:1" x14ac:dyDescent="0.3">
      <c r="A1177" s="23"/>
    </row>
    <row r="1178" spans="1:1" x14ac:dyDescent="0.3">
      <c r="A1178" s="23"/>
    </row>
    <row r="1179" spans="1:1" x14ac:dyDescent="0.3">
      <c r="A1179" s="23"/>
    </row>
    <row r="1180" spans="1:1" x14ac:dyDescent="0.3">
      <c r="A1180" s="23"/>
    </row>
    <row r="1181" spans="1:1" x14ac:dyDescent="0.3">
      <c r="A1181" s="23"/>
    </row>
    <row r="1182" spans="1:1" x14ac:dyDescent="0.3">
      <c r="A1182" s="23"/>
    </row>
    <row r="1183" spans="1:1" x14ac:dyDescent="0.3">
      <c r="A1183" s="23"/>
    </row>
    <row r="1184" spans="1:1" x14ac:dyDescent="0.3">
      <c r="A1184" s="23"/>
    </row>
    <row r="1185" spans="1:1" x14ac:dyDescent="0.3">
      <c r="A1185" s="23"/>
    </row>
    <row r="1186" spans="1:1" x14ac:dyDescent="0.3">
      <c r="A1186" s="23"/>
    </row>
    <row r="1187" spans="1:1" x14ac:dyDescent="0.3">
      <c r="A1187" s="23"/>
    </row>
    <row r="1188" spans="1:1" x14ac:dyDescent="0.3">
      <c r="A1188" s="23"/>
    </row>
    <row r="1189" spans="1:1" x14ac:dyDescent="0.3">
      <c r="A1189" s="23"/>
    </row>
    <row r="1190" spans="1:1" x14ac:dyDescent="0.3">
      <c r="A1190" s="23"/>
    </row>
    <row r="1191" spans="1:1" x14ac:dyDescent="0.3">
      <c r="A1191" s="23"/>
    </row>
    <row r="1192" spans="1:1" x14ac:dyDescent="0.3">
      <c r="A1192" s="23"/>
    </row>
    <row r="1193" spans="1:1" x14ac:dyDescent="0.3">
      <c r="A1193" s="23"/>
    </row>
    <row r="1194" spans="1:1" x14ac:dyDescent="0.3">
      <c r="A1194" s="23"/>
    </row>
    <row r="1195" spans="1:1" x14ac:dyDescent="0.3">
      <c r="A1195" s="23"/>
    </row>
    <row r="1196" spans="1:1" x14ac:dyDescent="0.3">
      <c r="A1196" s="23"/>
    </row>
    <row r="1197" spans="1:1" x14ac:dyDescent="0.3">
      <c r="A1197" s="23"/>
    </row>
    <row r="1198" spans="1:1" x14ac:dyDescent="0.3">
      <c r="A1198" s="23"/>
    </row>
    <row r="1199" spans="1:1" x14ac:dyDescent="0.3">
      <c r="A1199" s="23"/>
    </row>
    <row r="1200" spans="1:1" x14ac:dyDescent="0.3">
      <c r="A1200" s="23"/>
    </row>
    <row r="1201" spans="1:1" x14ac:dyDescent="0.3">
      <c r="A1201" s="23"/>
    </row>
    <row r="1202" spans="1:1" x14ac:dyDescent="0.3">
      <c r="A1202" s="23"/>
    </row>
    <row r="1203" spans="1:1" x14ac:dyDescent="0.3">
      <c r="A1203" s="23"/>
    </row>
    <row r="1204" spans="1:1" x14ac:dyDescent="0.3">
      <c r="A1204" s="23"/>
    </row>
    <row r="1205" spans="1:1" x14ac:dyDescent="0.3">
      <c r="A1205" s="23"/>
    </row>
    <row r="1206" spans="1:1" x14ac:dyDescent="0.3">
      <c r="A1206" s="23"/>
    </row>
    <row r="1207" spans="1:1" x14ac:dyDescent="0.3">
      <c r="A1207" s="23"/>
    </row>
    <row r="1208" spans="1:1" x14ac:dyDescent="0.3">
      <c r="A1208" s="23"/>
    </row>
    <row r="1209" spans="1:1" x14ac:dyDescent="0.3">
      <c r="A1209" s="23"/>
    </row>
    <row r="1210" spans="1:1" x14ac:dyDescent="0.3">
      <c r="A1210" s="23"/>
    </row>
    <row r="1211" spans="1:1" x14ac:dyDescent="0.3">
      <c r="A1211" s="23"/>
    </row>
    <row r="1212" spans="1:1" x14ac:dyDescent="0.3">
      <c r="A1212" s="23"/>
    </row>
    <row r="1213" spans="1:1" x14ac:dyDescent="0.3">
      <c r="A1213" s="23"/>
    </row>
    <row r="1214" spans="1:1" x14ac:dyDescent="0.3">
      <c r="A1214" s="23"/>
    </row>
    <row r="1215" spans="1:1" x14ac:dyDescent="0.3">
      <c r="A1215" s="23"/>
    </row>
    <row r="1216" spans="1:1" x14ac:dyDescent="0.3">
      <c r="A1216" s="23"/>
    </row>
    <row r="1217" spans="1:1" x14ac:dyDescent="0.3">
      <c r="A1217" s="23"/>
    </row>
    <row r="1218" spans="1:1" x14ac:dyDescent="0.3">
      <c r="A1218" s="23"/>
    </row>
    <row r="1219" spans="1:1" x14ac:dyDescent="0.3">
      <c r="A1219" s="23"/>
    </row>
    <row r="1220" spans="1:1" x14ac:dyDescent="0.3">
      <c r="A1220" s="23"/>
    </row>
    <row r="1221" spans="1:1" x14ac:dyDescent="0.3">
      <c r="A1221" s="23"/>
    </row>
    <row r="1222" spans="1:1" x14ac:dyDescent="0.3">
      <c r="A1222" s="23"/>
    </row>
    <row r="1223" spans="1:1" x14ac:dyDescent="0.3">
      <c r="A1223" s="23"/>
    </row>
    <row r="1224" spans="1:1" x14ac:dyDescent="0.3">
      <c r="A1224" s="23"/>
    </row>
    <row r="1225" spans="1:1" x14ac:dyDescent="0.3">
      <c r="A1225" s="23"/>
    </row>
    <row r="1226" spans="1:1" x14ac:dyDescent="0.3">
      <c r="A1226" s="23"/>
    </row>
    <row r="1227" spans="1:1" x14ac:dyDescent="0.3">
      <c r="A1227" s="23"/>
    </row>
    <row r="1228" spans="1:1" x14ac:dyDescent="0.3">
      <c r="A1228" s="23"/>
    </row>
    <row r="1229" spans="1:1" x14ac:dyDescent="0.3">
      <c r="A1229" s="23"/>
    </row>
    <row r="1230" spans="1:1" x14ac:dyDescent="0.3">
      <c r="A1230" s="23"/>
    </row>
    <row r="1231" spans="1:1" x14ac:dyDescent="0.3">
      <c r="A1231" s="23"/>
    </row>
    <row r="1232" spans="1:1" x14ac:dyDescent="0.3">
      <c r="A1232" s="23"/>
    </row>
    <row r="1233" spans="1:1" x14ac:dyDescent="0.3">
      <c r="A1233" s="23"/>
    </row>
    <row r="1234" spans="1:1" x14ac:dyDescent="0.3">
      <c r="A1234" s="23"/>
    </row>
    <row r="1235" spans="1:1" x14ac:dyDescent="0.3">
      <c r="A1235" s="23"/>
    </row>
    <row r="1236" spans="1:1" x14ac:dyDescent="0.3">
      <c r="A1236" s="23"/>
    </row>
    <row r="1237" spans="1:1" x14ac:dyDescent="0.3">
      <c r="A1237" s="23"/>
    </row>
    <row r="1238" spans="1:1" x14ac:dyDescent="0.3">
      <c r="A1238" s="23"/>
    </row>
    <row r="1239" spans="1:1" x14ac:dyDescent="0.3">
      <c r="A1239" s="23"/>
    </row>
    <row r="1240" spans="1:1" x14ac:dyDescent="0.3">
      <c r="A1240" s="23"/>
    </row>
    <row r="1241" spans="1:1" x14ac:dyDescent="0.3">
      <c r="A1241" s="23"/>
    </row>
    <row r="1242" spans="1:1" x14ac:dyDescent="0.3">
      <c r="A1242" s="23"/>
    </row>
    <row r="1243" spans="1:1" x14ac:dyDescent="0.3">
      <c r="A1243" s="23"/>
    </row>
    <row r="1244" spans="1:1" x14ac:dyDescent="0.3">
      <c r="A1244" s="23"/>
    </row>
    <row r="1245" spans="1:1" x14ac:dyDescent="0.3">
      <c r="A1245" s="23"/>
    </row>
    <row r="1246" spans="1:1" x14ac:dyDescent="0.3">
      <c r="A1246" s="23"/>
    </row>
    <row r="1247" spans="1:1" x14ac:dyDescent="0.3">
      <c r="A1247" s="23"/>
    </row>
    <row r="1248" spans="1:1" x14ac:dyDescent="0.3">
      <c r="A1248" s="23"/>
    </row>
    <row r="1249" spans="1:1" x14ac:dyDescent="0.3">
      <c r="A1249" s="23"/>
    </row>
    <row r="1250" spans="1:1" x14ac:dyDescent="0.3">
      <c r="A1250" s="23"/>
    </row>
    <row r="1251" spans="1:1" x14ac:dyDescent="0.3">
      <c r="A1251" s="23"/>
    </row>
    <row r="1252" spans="1:1" x14ac:dyDescent="0.3">
      <c r="A1252" s="23"/>
    </row>
    <row r="1253" spans="1:1" x14ac:dyDescent="0.3">
      <c r="A1253" s="23"/>
    </row>
    <row r="1254" spans="1:1" x14ac:dyDescent="0.3">
      <c r="A1254" s="23"/>
    </row>
    <row r="1255" spans="1:1" x14ac:dyDescent="0.3">
      <c r="A1255" s="23"/>
    </row>
    <row r="1256" spans="1:1" x14ac:dyDescent="0.3">
      <c r="A1256" s="23"/>
    </row>
    <row r="1257" spans="1:1" x14ac:dyDescent="0.3">
      <c r="A1257" s="23"/>
    </row>
    <row r="1258" spans="1:1" x14ac:dyDescent="0.3">
      <c r="A1258" s="23"/>
    </row>
    <row r="1259" spans="1:1" x14ac:dyDescent="0.3">
      <c r="A1259" s="23"/>
    </row>
    <row r="1260" spans="1:1" x14ac:dyDescent="0.3">
      <c r="A1260" s="23"/>
    </row>
    <row r="1261" spans="1:1" x14ac:dyDescent="0.3">
      <c r="A1261" s="23"/>
    </row>
    <row r="1262" spans="1:1" x14ac:dyDescent="0.3">
      <c r="A1262" s="23"/>
    </row>
    <row r="1263" spans="1:1" x14ac:dyDescent="0.3">
      <c r="A1263" s="23"/>
    </row>
    <row r="1264" spans="1:1" x14ac:dyDescent="0.3">
      <c r="A1264" s="23"/>
    </row>
    <row r="1265" spans="1:1" x14ac:dyDescent="0.3">
      <c r="A1265" s="23"/>
    </row>
    <row r="1266" spans="1:1" x14ac:dyDescent="0.3">
      <c r="A1266" s="23"/>
    </row>
    <row r="1267" spans="1:1" x14ac:dyDescent="0.3">
      <c r="A1267" s="23"/>
    </row>
    <row r="1268" spans="1:1" x14ac:dyDescent="0.3">
      <c r="A1268" s="23"/>
    </row>
    <row r="1269" spans="1:1" x14ac:dyDescent="0.3">
      <c r="A1269" s="23"/>
    </row>
    <row r="1270" spans="1:1" x14ac:dyDescent="0.3">
      <c r="A1270" s="23"/>
    </row>
    <row r="1271" spans="1:1" x14ac:dyDescent="0.3">
      <c r="A1271" s="23"/>
    </row>
    <row r="1272" spans="1:1" x14ac:dyDescent="0.3">
      <c r="A1272" s="23"/>
    </row>
    <row r="1273" spans="1:1" x14ac:dyDescent="0.3">
      <c r="A1273" s="23"/>
    </row>
    <row r="1274" spans="1:1" x14ac:dyDescent="0.3">
      <c r="A1274" s="23"/>
    </row>
    <row r="1275" spans="1:1" x14ac:dyDescent="0.3">
      <c r="A1275" s="23"/>
    </row>
    <row r="1276" spans="1:1" x14ac:dyDescent="0.3">
      <c r="A1276" s="23"/>
    </row>
    <row r="1277" spans="1:1" x14ac:dyDescent="0.3">
      <c r="A1277" s="23"/>
    </row>
    <row r="1278" spans="1:1" x14ac:dyDescent="0.3">
      <c r="A1278" s="23"/>
    </row>
    <row r="1279" spans="1:1" x14ac:dyDescent="0.3">
      <c r="A1279" s="23"/>
    </row>
    <row r="1280" spans="1:1" x14ac:dyDescent="0.3">
      <c r="A1280" s="23"/>
    </row>
    <row r="1281" spans="1:1" x14ac:dyDescent="0.3">
      <c r="A1281" s="23"/>
    </row>
    <row r="1282" spans="1:1" x14ac:dyDescent="0.3">
      <c r="A1282" s="23"/>
    </row>
    <row r="1283" spans="1:1" x14ac:dyDescent="0.3">
      <c r="A1283" s="23"/>
    </row>
    <row r="1284" spans="1:1" x14ac:dyDescent="0.3">
      <c r="A1284" s="23"/>
    </row>
    <row r="1285" spans="1:1" x14ac:dyDescent="0.3">
      <c r="A1285" s="23"/>
    </row>
    <row r="1286" spans="1:1" x14ac:dyDescent="0.3">
      <c r="A1286" s="23"/>
    </row>
    <row r="1287" spans="1:1" x14ac:dyDescent="0.3">
      <c r="A1287" s="23"/>
    </row>
    <row r="1288" spans="1:1" x14ac:dyDescent="0.3">
      <c r="A1288" s="23"/>
    </row>
    <row r="1289" spans="1:1" x14ac:dyDescent="0.3">
      <c r="A1289" s="23"/>
    </row>
    <row r="1290" spans="1:1" x14ac:dyDescent="0.3">
      <c r="A1290" s="23"/>
    </row>
    <row r="1291" spans="1:1" x14ac:dyDescent="0.3">
      <c r="A1291" s="23"/>
    </row>
    <row r="1292" spans="1:1" x14ac:dyDescent="0.3">
      <c r="A1292" s="23"/>
    </row>
    <row r="1293" spans="1:1" x14ac:dyDescent="0.3">
      <c r="A1293" s="23"/>
    </row>
    <row r="1294" spans="1:1" x14ac:dyDescent="0.3">
      <c r="A1294" s="23"/>
    </row>
    <row r="1295" spans="1:1" x14ac:dyDescent="0.3">
      <c r="A1295" s="23"/>
    </row>
    <row r="1296" spans="1:1" x14ac:dyDescent="0.3">
      <c r="A1296" s="23"/>
    </row>
    <row r="1297" spans="1:1" x14ac:dyDescent="0.3">
      <c r="A1297" s="23"/>
    </row>
    <row r="1298" spans="1:1" x14ac:dyDescent="0.3">
      <c r="A1298" s="23"/>
    </row>
    <row r="1299" spans="1:1" x14ac:dyDescent="0.3">
      <c r="A1299" s="23"/>
    </row>
    <row r="1300" spans="1:1" x14ac:dyDescent="0.3">
      <c r="A1300" s="23"/>
    </row>
    <row r="1301" spans="1:1" x14ac:dyDescent="0.3">
      <c r="A1301" s="23"/>
    </row>
    <row r="1302" spans="1:1" x14ac:dyDescent="0.3">
      <c r="A1302" s="23"/>
    </row>
    <row r="1303" spans="1:1" x14ac:dyDescent="0.3">
      <c r="A1303" s="23"/>
    </row>
    <row r="1304" spans="1:1" x14ac:dyDescent="0.3">
      <c r="A1304" s="23"/>
    </row>
    <row r="1305" spans="1:1" x14ac:dyDescent="0.3">
      <c r="A1305" s="23"/>
    </row>
    <row r="1306" spans="1:1" x14ac:dyDescent="0.3">
      <c r="A1306" s="23"/>
    </row>
    <row r="1307" spans="1:1" x14ac:dyDescent="0.3">
      <c r="A1307" s="23"/>
    </row>
    <row r="1308" spans="1:1" x14ac:dyDescent="0.3">
      <c r="A1308" s="23"/>
    </row>
    <row r="1309" spans="1:1" x14ac:dyDescent="0.3">
      <c r="A1309" s="23"/>
    </row>
    <row r="1310" spans="1:1" x14ac:dyDescent="0.3">
      <c r="A1310" s="23"/>
    </row>
    <row r="1311" spans="1:1" x14ac:dyDescent="0.3">
      <c r="A1311" s="23"/>
    </row>
    <row r="1312" spans="1:1" x14ac:dyDescent="0.3">
      <c r="A1312" s="23"/>
    </row>
    <row r="1313" spans="1:1" x14ac:dyDescent="0.3">
      <c r="A1313" s="23"/>
    </row>
    <row r="1314" spans="1:1" x14ac:dyDescent="0.3">
      <c r="A1314" s="23"/>
    </row>
    <row r="1315" spans="1:1" x14ac:dyDescent="0.3">
      <c r="A1315" s="23"/>
    </row>
    <row r="1316" spans="1:1" x14ac:dyDescent="0.3">
      <c r="A1316" s="23"/>
    </row>
    <row r="1317" spans="1:1" x14ac:dyDescent="0.3">
      <c r="A1317" s="23"/>
    </row>
    <row r="1318" spans="1:1" x14ac:dyDescent="0.3">
      <c r="A1318" s="23"/>
    </row>
    <row r="1319" spans="1:1" x14ac:dyDescent="0.3">
      <c r="A1319" s="23"/>
    </row>
    <row r="1320" spans="1:1" x14ac:dyDescent="0.3">
      <c r="A1320" s="23"/>
    </row>
    <row r="1321" spans="1:1" x14ac:dyDescent="0.3">
      <c r="A1321" s="23"/>
    </row>
    <row r="1322" spans="1:1" x14ac:dyDescent="0.3">
      <c r="A1322" s="23"/>
    </row>
    <row r="1323" spans="1:1" x14ac:dyDescent="0.3">
      <c r="A1323" s="23"/>
    </row>
    <row r="1324" spans="1:1" x14ac:dyDescent="0.3">
      <c r="A1324" s="23"/>
    </row>
    <row r="1325" spans="1:1" x14ac:dyDescent="0.3">
      <c r="A1325" s="23"/>
    </row>
    <row r="1326" spans="1:1" x14ac:dyDescent="0.3">
      <c r="A1326" s="23"/>
    </row>
    <row r="1327" spans="1:1" x14ac:dyDescent="0.3">
      <c r="A1327" s="23"/>
    </row>
    <row r="1328" spans="1:1" x14ac:dyDescent="0.3">
      <c r="A1328" s="23"/>
    </row>
    <row r="1329" spans="1:1" x14ac:dyDescent="0.3">
      <c r="A1329" s="23"/>
    </row>
    <row r="1330" spans="1:1" x14ac:dyDescent="0.3">
      <c r="A1330" s="23"/>
    </row>
    <row r="1331" spans="1:1" x14ac:dyDescent="0.3">
      <c r="A1331" s="23"/>
    </row>
    <row r="1332" spans="1:1" x14ac:dyDescent="0.3">
      <c r="A1332" s="23"/>
    </row>
    <row r="1333" spans="1:1" x14ac:dyDescent="0.3">
      <c r="A1333" s="23"/>
    </row>
    <row r="1334" spans="1:1" x14ac:dyDescent="0.3">
      <c r="A1334" s="23"/>
    </row>
    <row r="1335" spans="1:1" x14ac:dyDescent="0.3">
      <c r="A1335" s="23"/>
    </row>
    <row r="1336" spans="1:1" x14ac:dyDescent="0.3">
      <c r="A1336" s="23"/>
    </row>
    <row r="1337" spans="1:1" x14ac:dyDescent="0.3">
      <c r="A1337" s="23"/>
    </row>
    <row r="1338" spans="1:1" x14ac:dyDescent="0.3">
      <c r="A1338" s="23"/>
    </row>
    <row r="1339" spans="1:1" x14ac:dyDescent="0.3">
      <c r="A1339" s="23"/>
    </row>
    <row r="1340" spans="1:1" x14ac:dyDescent="0.3">
      <c r="A1340" s="23"/>
    </row>
    <row r="1341" spans="1:1" x14ac:dyDescent="0.3">
      <c r="A1341" s="23"/>
    </row>
    <row r="1342" spans="1:1" x14ac:dyDescent="0.3">
      <c r="A1342" s="23"/>
    </row>
    <row r="1343" spans="1:1" x14ac:dyDescent="0.3">
      <c r="A1343" s="23"/>
    </row>
    <row r="1344" spans="1:1" x14ac:dyDescent="0.3">
      <c r="A1344" s="23"/>
    </row>
    <row r="1345" spans="1:1" x14ac:dyDescent="0.3">
      <c r="A1345" s="23"/>
    </row>
    <row r="1346" spans="1:1" x14ac:dyDescent="0.3">
      <c r="A1346" s="23"/>
    </row>
    <row r="1347" spans="1:1" x14ac:dyDescent="0.3">
      <c r="A1347" s="23"/>
    </row>
    <row r="1348" spans="1:1" x14ac:dyDescent="0.3">
      <c r="A1348" s="23"/>
    </row>
    <row r="1349" spans="1:1" x14ac:dyDescent="0.3">
      <c r="A1349" s="23"/>
    </row>
    <row r="1350" spans="1:1" x14ac:dyDescent="0.3">
      <c r="A1350" s="23"/>
    </row>
    <row r="1351" spans="1:1" x14ac:dyDescent="0.3">
      <c r="A1351" s="23"/>
    </row>
    <row r="1352" spans="1:1" x14ac:dyDescent="0.3">
      <c r="A1352" s="23"/>
    </row>
    <row r="1353" spans="1:1" x14ac:dyDescent="0.3">
      <c r="A1353" s="23"/>
    </row>
    <row r="1354" spans="1:1" x14ac:dyDescent="0.3">
      <c r="A1354" s="23"/>
    </row>
    <row r="1355" spans="1:1" x14ac:dyDescent="0.3">
      <c r="A1355" s="23"/>
    </row>
    <row r="1356" spans="1:1" x14ac:dyDescent="0.3">
      <c r="A1356" s="23"/>
    </row>
    <row r="1357" spans="1:1" x14ac:dyDescent="0.3">
      <c r="A1357" s="23"/>
    </row>
    <row r="1358" spans="1:1" x14ac:dyDescent="0.3">
      <c r="A1358" s="23"/>
    </row>
    <row r="1359" spans="1:1" x14ac:dyDescent="0.3">
      <c r="A1359" s="23"/>
    </row>
    <row r="1360" spans="1:1" x14ac:dyDescent="0.3">
      <c r="A1360" s="23"/>
    </row>
    <row r="1361" spans="1:1" x14ac:dyDescent="0.3">
      <c r="A1361" s="23"/>
    </row>
    <row r="1362" spans="1:1" x14ac:dyDescent="0.3">
      <c r="A1362" s="23"/>
    </row>
    <row r="1363" spans="1:1" x14ac:dyDescent="0.3">
      <c r="A1363" s="23"/>
    </row>
    <row r="1364" spans="1:1" x14ac:dyDescent="0.3">
      <c r="A1364" s="23"/>
    </row>
    <row r="1365" spans="1:1" x14ac:dyDescent="0.3">
      <c r="A1365" s="23"/>
    </row>
    <row r="1366" spans="1:1" x14ac:dyDescent="0.3">
      <c r="A1366" s="23"/>
    </row>
    <row r="1367" spans="1:1" x14ac:dyDescent="0.3">
      <c r="A1367" s="23"/>
    </row>
    <row r="1368" spans="1:1" x14ac:dyDescent="0.3">
      <c r="A1368" s="23"/>
    </row>
    <row r="1369" spans="1:1" x14ac:dyDescent="0.3">
      <c r="A1369" s="23"/>
    </row>
    <row r="1370" spans="1:1" x14ac:dyDescent="0.3">
      <c r="A1370" s="23"/>
    </row>
    <row r="1371" spans="1:1" x14ac:dyDescent="0.3">
      <c r="A1371" s="23"/>
    </row>
    <row r="1372" spans="1:1" x14ac:dyDescent="0.3">
      <c r="A1372" s="23"/>
    </row>
    <row r="1373" spans="1:1" x14ac:dyDescent="0.3">
      <c r="A1373" s="23"/>
    </row>
    <row r="1374" spans="1:1" x14ac:dyDescent="0.3">
      <c r="A1374" s="23"/>
    </row>
    <row r="1375" spans="1:1" x14ac:dyDescent="0.3">
      <c r="A1375" s="23"/>
    </row>
    <row r="1376" spans="1:1" x14ac:dyDescent="0.3">
      <c r="A1376" s="23"/>
    </row>
    <row r="1377" spans="1:1" x14ac:dyDescent="0.3">
      <c r="A1377" s="23"/>
    </row>
    <row r="1378" spans="1:1" x14ac:dyDescent="0.3">
      <c r="A1378" s="23"/>
    </row>
    <row r="1379" spans="1:1" x14ac:dyDescent="0.3">
      <c r="A1379" s="23"/>
    </row>
    <row r="1380" spans="1:1" x14ac:dyDescent="0.3">
      <c r="A1380" s="23"/>
    </row>
    <row r="1381" spans="1:1" x14ac:dyDescent="0.3">
      <c r="A1381" s="23"/>
    </row>
    <row r="1382" spans="1:1" x14ac:dyDescent="0.3">
      <c r="A1382" s="23"/>
    </row>
    <row r="1383" spans="1:1" x14ac:dyDescent="0.3">
      <c r="A1383" s="23"/>
    </row>
    <row r="1384" spans="1:1" x14ac:dyDescent="0.3">
      <c r="A1384" s="23"/>
    </row>
    <row r="1385" spans="1:1" x14ac:dyDescent="0.3">
      <c r="A1385" s="23"/>
    </row>
    <row r="1386" spans="1:1" x14ac:dyDescent="0.3">
      <c r="A1386" s="23"/>
    </row>
    <row r="1387" spans="1:1" x14ac:dyDescent="0.3">
      <c r="A1387" s="23"/>
    </row>
    <row r="1388" spans="1:1" x14ac:dyDescent="0.3">
      <c r="A1388" s="23"/>
    </row>
    <row r="1389" spans="1:1" x14ac:dyDescent="0.3">
      <c r="A1389" s="23"/>
    </row>
    <row r="1390" spans="1:1" x14ac:dyDescent="0.3">
      <c r="A1390" s="23"/>
    </row>
    <row r="1391" spans="1:1" x14ac:dyDescent="0.3">
      <c r="A1391" s="23"/>
    </row>
    <row r="1392" spans="1:1" x14ac:dyDescent="0.3">
      <c r="A1392" s="23"/>
    </row>
    <row r="1393" spans="1:1" x14ac:dyDescent="0.3">
      <c r="A1393" s="23"/>
    </row>
    <row r="1394" spans="1:1" x14ac:dyDescent="0.3">
      <c r="A1394" s="23"/>
    </row>
    <row r="1395" spans="1:1" x14ac:dyDescent="0.3">
      <c r="A1395" s="23"/>
    </row>
    <row r="1396" spans="1:1" x14ac:dyDescent="0.3">
      <c r="A1396" s="23"/>
    </row>
    <row r="1397" spans="1:1" x14ac:dyDescent="0.3">
      <c r="A1397" s="23"/>
    </row>
    <row r="1398" spans="1:1" x14ac:dyDescent="0.3">
      <c r="A1398" s="23"/>
    </row>
    <row r="1399" spans="1:1" x14ac:dyDescent="0.3">
      <c r="A1399" s="23"/>
    </row>
    <row r="1400" spans="1:1" x14ac:dyDescent="0.3">
      <c r="A1400" s="23"/>
    </row>
    <row r="1401" spans="1:1" x14ac:dyDescent="0.3">
      <c r="A1401" s="23"/>
    </row>
    <row r="1402" spans="1:1" x14ac:dyDescent="0.3">
      <c r="A1402" s="23"/>
    </row>
    <row r="1403" spans="1:1" x14ac:dyDescent="0.3">
      <c r="A1403" s="23"/>
    </row>
    <row r="1404" spans="1:1" x14ac:dyDescent="0.3">
      <c r="A1404" s="23"/>
    </row>
    <row r="1405" spans="1:1" x14ac:dyDescent="0.3">
      <c r="A1405" s="23"/>
    </row>
    <row r="1406" spans="1:1" x14ac:dyDescent="0.3">
      <c r="A1406" s="23"/>
    </row>
    <row r="1407" spans="1:1" x14ac:dyDescent="0.3">
      <c r="A1407" s="23"/>
    </row>
    <row r="1408" spans="1:1" x14ac:dyDescent="0.3">
      <c r="A1408" s="23"/>
    </row>
    <row r="1409" spans="1:1" x14ac:dyDescent="0.3">
      <c r="A1409" s="23"/>
    </row>
    <row r="1410" spans="1:1" x14ac:dyDescent="0.3">
      <c r="A1410" s="23"/>
    </row>
    <row r="1411" spans="1:1" x14ac:dyDescent="0.3">
      <c r="A1411" s="23"/>
    </row>
    <row r="1412" spans="1:1" x14ac:dyDescent="0.3">
      <c r="A1412" s="23"/>
    </row>
    <row r="1413" spans="1:1" x14ac:dyDescent="0.3">
      <c r="A1413" s="23"/>
    </row>
    <row r="1414" spans="1:1" x14ac:dyDescent="0.3">
      <c r="A1414" s="23"/>
    </row>
    <row r="1415" spans="1:1" x14ac:dyDescent="0.3">
      <c r="A1415" s="23"/>
    </row>
    <row r="1416" spans="1:1" x14ac:dyDescent="0.3">
      <c r="A1416" s="23"/>
    </row>
    <row r="1417" spans="1:1" x14ac:dyDescent="0.3">
      <c r="A1417" s="23"/>
    </row>
    <row r="1418" spans="1:1" x14ac:dyDescent="0.3">
      <c r="A1418" s="23"/>
    </row>
    <row r="1419" spans="1:1" x14ac:dyDescent="0.3">
      <c r="A1419" s="23"/>
    </row>
    <row r="1420" spans="1:1" x14ac:dyDescent="0.3">
      <c r="A1420" s="23"/>
    </row>
    <row r="1421" spans="1:1" x14ac:dyDescent="0.3">
      <c r="A1421" s="23"/>
    </row>
    <row r="1422" spans="1:1" x14ac:dyDescent="0.3">
      <c r="A1422" s="23"/>
    </row>
    <row r="1423" spans="1:1" x14ac:dyDescent="0.3">
      <c r="A1423" s="23"/>
    </row>
    <row r="1424" spans="1:1" x14ac:dyDescent="0.3">
      <c r="A1424" s="23"/>
    </row>
    <row r="1425" spans="1:1" x14ac:dyDescent="0.3">
      <c r="A1425" s="23"/>
    </row>
    <row r="1426" spans="1:1" x14ac:dyDescent="0.3">
      <c r="A1426" s="23"/>
    </row>
    <row r="1427" spans="1:1" x14ac:dyDescent="0.3">
      <c r="A1427" s="23"/>
    </row>
    <row r="1428" spans="1:1" x14ac:dyDescent="0.3">
      <c r="A1428" s="23"/>
    </row>
    <row r="1429" spans="1:1" x14ac:dyDescent="0.3">
      <c r="A1429" s="23"/>
    </row>
    <row r="1430" spans="1:1" x14ac:dyDescent="0.3">
      <c r="A1430" s="23"/>
    </row>
    <row r="1431" spans="1:1" x14ac:dyDescent="0.3">
      <c r="A1431" s="23"/>
    </row>
    <row r="1432" spans="1:1" x14ac:dyDescent="0.3">
      <c r="A1432" s="23"/>
    </row>
    <row r="1433" spans="1:1" x14ac:dyDescent="0.3">
      <c r="A1433" s="23"/>
    </row>
    <row r="1434" spans="1:1" x14ac:dyDescent="0.3">
      <c r="A1434" s="23"/>
    </row>
    <row r="1435" spans="1:1" x14ac:dyDescent="0.3">
      <c r="A1435" s="23"/>
    </row>
    <row r="1436" spans="1:1" x14ac:dyDescent="0.3">
      <c r="A1436" s="23"/>
    </row>
    <row r="1437" spans="1:1" x14ac:dyDescent="0.3">
      <c r="A1437" s="23"/>
    </row>
    <row r="1438" spans="1:1" x14ac:dyDescent="0.3">
      <c r="A1438" s="23"/>
    </row>
    <row r="1439" spans="1:1" x14ac:dyDescent="0.3">
      <c r="A1439" s="23"/>
    </row>
    <row r="1440" spans="1:1" x14ac:dyDescent="0.3">
      <c r="A1440" s="23"/>
    </row>
    <row r="1441" spans="1:1" x14ac:dyDescent="0.3">
      <c r="A1441" s="23"/>
    </row>
    <row r="1442" spans="1:1" x14ac:dyDescent="0.3">
      <c r="A1442" s="23"/>
    </row>
    <row r="1443" spans="1:1" x14ac:dyDescent="0.3">
      <c r="A1443" s="23"/>
    </row>
    <row r="1444" spans="1:1" x14ac:dyDescent="0.3">
      <c r="A1444" s="23"/>
    </row>
    <row r="1445" spans="1:1" x14ac:dyDescent="0.3">
      <c r="A1445" s="23"/>
    </row>
    <row r="1446" spans="1:1" x14ac:dyDescent="0.3">
      <c r="A1446" s="23"/>
    </row>
    <row r="1447" spans="1:1" x14ac:dyDescent="0.3">
      <c r="A1447" s="23"/>
    </row>
    <row r="1448" spans="1:1" x14ac:dyDescent="0.3">
      <c r="A1448" s="23"/>
    </row>
    <row r="1449" spans="1:1" x14ac:dyDescent="0.3">
      <c r="A1449" s="23"/>
    </row>
    <row r="1450" spans="1:1" x14ac:dyDescent="0.3">
      <c r="A1450" s="23"/>
    </row>
    <row r="1451" spans="1:1" x14ac:dyDescent="0.3">
      <c r="A1451" s="23"/>
    </row>
    <row r="1452" spans="1:1" x14ac:dyDescent="0.3">
      <c r="A1452" s="23"/>
    </row>
    <row r="1453" spans="1:1" x14ac:dyDescent="0.3">
      <c r="A1453" s="23"/>
    </row>
    <row r="1454" spans="1:1" x14ac:dyDescent="0.3">
      <c r="A1454" s="23"/>
    </row>
    <row r="1455" spans="1:1" x14ac:dyDescent="0.3">
      <c r="A1455" s="23"/>
    </row>
    <row r="1456" spans="1:1" x14ac:dyDescent="0.3">
      <c r="A1456" s="23"/>
    </row>
    <row r="1457" spans="1:1" x14ac:dyDescent="0.3">
      <c r="A1457" s="23"/>
    </row>
    <row r="1458" spans="1:1" x14ac:dyDescent="0.3">
      <c r="A1458" s="23"/>
    </row>
    <row r="1459" spans="1:1" x14ac:dyDescent="0.3">
      <c r="A1459" s="23"/>
    </row>
    <row r="1460" spans="1:1" x14ac:dyDescent="0.3">
      <c r="A1460" s="23"/>
    </row>
    <row r="1461" spans="1:1" x14ac:dyDescent="0.3">
      <c r="A1461" s="23"/>
    </row>
    <row r="1462" spans="1:1" x14ac:dyDescent="0.3">
      <c r="A1462" s="23"/>
    </row>
    <row r="1463" spans="1:1" x14ac:dyDescent="0.3">
      <c r="A1463" s="23"/>
    </row>
    <row r="1464" spans="1:1" x14ac:dyDescent="0.3">
      <c r="A1464" s="23"/>
    </row>
    <row r="1465" spans="1:1" x14ac:dyDescent="0.3">
      <c r="A1465" s="23"/>
    </row>
    <row r="1466" spans="1:1" x14ac:dyDescent="0.3">
      <c r="A1466" s="23"/>
    </row>
    <row r="1467" spans="1:1" x14ac:dyDescent="0.3">
      <c r="A1467" s="23"/>
    </row>
    <row r="1468" spans="1:1" x14ac:dyDescent="0.3">
      <c r="A1468" s="23"/>
    </row>
    <row r="1469" spans="1:1" x14ac:dyDescent="0.3">
      <c r="A1469" s="23"/>
    </row>
    <row r="1470" spans="1:1" x14ac:dyDescent="0.3">
      <c r="A1470" s="23"/>
    </row>
    <row r="1471" spans="1:1" x14ac:dyDescent="0.3">
      <c r="A1471" s="23"/>
    </row>
    <row r="1472" spans="1:1" x14ac:dyDescent="0.3">
      <c r="A1472" s="23"/>
    </row>
    <row r="1473" spans="1:1" x14ac:dyDescent="0.3">
      <c r="A1473" s="23"/>
    </row>
    <row r="1474" spans="1:1" x14ac:dyDescent="0.3">
      <c r="A1474" s="23"/>
    </row>
    <row r="1475" spans="1:1" x14ac:dyDescent="0.3">
      <c r="A1475" s="23"/>
    </row>
    <row r="1476" spans="1:1" x14ac:dyDescent="0.3">
      <c r="A1476" s="23"/>
    </row>
    <row r="1477" spans="1:1" x14ac:dyDescent="0.3">
      <c r="A1477" s="23"/>
    </row>
    <row r="1478" spans="1:1" x14ac:dyDescent="0.3">
      <c r="A1478" s="23"/>
    </row>
    <row r="1479" spans="1:1" x14ac:dyDescent="0.3">
      <c r="A1479" s="23"/>
    </row>
    <row r="1480" spans="1:1" x14ac:dyDescent="0.3">
      <c r="A1480" s="23"/>
    </row>
    <row r="1481" spans="1:1" x14ac:dyDescent="0.3">
      <c r="A1481" s="23"/>
    </row>
    <row r="1482" spans="1:1" x14ac:dyDescent="0.3">
      <c r="A1482" s="23"/>
    </row>
    <row r="1483" spans="1:1" x14ac:dyDescent="0.3">
      <c r="A1483" s="23"/>
    </row>
    <row r="1484" spans="1:1" x14ac:dyDescent="0.3">
      <c r="A1484" s="23"/>
    </row>
    <row r="1485" spans="1:1" x14ac:dyDescent="0.3">
      <c r="A1485" s="23"/>
    </row>
    <row r="1486" spans="1:1" x14ac:dyDescent="0.3">
      <c r="A1486" s="23"/>
    </row>
    <row r="1487" spans="1:1" x14ac:dyDescent="0.3">
      <c r="A1487" s="23"/>
    </row>
    <row r="1488" spans="1:1" x14ac:dyDescent="0.3">
      <c r="A1488" s="23"/>
    </row>
    <row r="1489" spans="1:1" x14ac:dyDescent="0.3">
      <c r="A1489" s="23"/>
    </row>
    <row r="1490" spans="1:1" x14ac:dyDescent="0.3">
      <c r="A1490" s="23"/>
    </row>
    <row r="1491" spans="1:1" x14ac:dyDescent="0.3">
      <c r="A1491" s="23"/>
    </row>
    <row r="1492" spans="1:1" x14ac:dyDescent="0.3">
      <c r="A1492" s="23"/>
    </row>
    <row r="1493" spans="1:1" x14ac:dyDescent="0.3">
      <c r="A1493" s="23"/>
    </row>
    <row r="1494" spans="1:1" x14ac:dyDescent="0.3">
      <c r="A1494" s="23"/>
    </row>
    <row r="1495" spans="1:1" x14ac:dyDescent="0.3">
      <c r="A1495" s="23"/>
    </row>
    <row r="1496" spans="1:1" x14ac:dyDescent="0.3">
      <c r="A1496" s="23"/>
    </row>
    <row r="1497" spans="1:1" x14ac:dyDescent="0.3">
      <c r="A1497" s="23"/>
    </row>
    <row r="1498" spans="1:1" x14ac:dyDescent="0.3">
      <c r="A1498" s="23"/>
    </row>
    <row r="1499" spans="1:1" x14ac:dyDescent="0.3">
      <c r="A1499" s="23"/>
    </row>
    <row r="1500" spans="1:1" x14ac:dyDescent="0.3">
      <c r="A1500" s="23"/>
    </row>
    <row r="1501" spans="1:1" x14ac:dyDescent="0.3">
      <c r="A1501" s="23"/>
    </row>
    <row r="1502" spans="1:1" x14ac:dyDescent="0.3">
      <c r="A1502" s="23"/>
    </row>
    <row r="1503" spans="1:1" x14ac:dyDescent="0.3">
      <c r="A1503" s="23"/>
    </row>
    <row r="1504" spans="1:1" x14ac:dyDescent="0.3">
      <c r="A1504" s="23"/>
    </row>
    <row r="1505" spans="1:1" x14ac:dyDescent="0.3">
      <c r="A1505" s="23"/>
    </row>
    <row r="1506" spans="1:1" x14ac:dyDescent="0.3">
      <c r="A1506" s="23"/>
    </row>
    <row r="1507" spans="1:1" x14ac:dyDescent="0.3">
      <c r="A1507" s="23"/>
    </row>
    <row r="1508" spans="1:1" x14ac:dyDescent="0.3">
      <c r="A1508" s="23"/>
    </row>
    <row r="1509" spans="1:1" x14ac:dyDescent="0.3">
      <c r="A1509" s="23"/>
    </row>
    <row r="1510" spans="1:1" x14ac:dyDescent="0.3">
      <c r="A1510" s="23"/>
    </row>
    <row r="1511" spans="1:1" x14ac:dyDescent="0.3">
      <c r="A1511" s="23"/>
    </row>
    <row r="1512" spans="1:1" x14ac:dyDescent="0.3">
      <c r="A1512" s="23"/>
    </row>
    <row r="1513" spans="1:1" x14ac:dyDescent="0.3">
      <c r="A1513" s="23"/>
    </row>
    <row r="1514" spans="1:1" x14ac:dyDescent="0.3">
      <c r="A1514" s="23"/>
    </row>
    <row r="1515" spans="1:1" x14ac:dyDescent="0.3">
      <c r="A1515" s="23"/>
    </row>
    <row r="1516" spans="1:1" x14ac:dyDescent="0.3">
      <c r="A1516" s="23"/>
    </row>
    <row r="1517" spans="1:1" x14ac:dyDescent="0.3">
      <c r="A1517" s="23"/>
    </row>
    <row r="1518" spans="1:1" x14ac:dyDescent="0.3">
      <c r="A1518" s="23"/>
    </row>
    <row r="1519" spans="1:1" x14ac:dyDescent="0.3">
      <c r="A1519" s="23"/>
    </row>
    <row r="1520" spans="1:1" x14ac:dyDescent="0.3">
      <c r="A1520" s="23"/>
    </row>
    <row r="1521" spans="1:1" x14ac:dyDescent="0.3">
      <c r="A1521" s="23"/>
    </row>
    <row r="1522" spans="1:1" x14ac:dyDescent="0.3">
      <c r="A1522" s="23"/>
    </row>
    <row r="1523" spans="1:1" x14ac:dyDescent="0.3">
      <c r="A1523" s="23"/>
    </row>
    <row r="1524" spans="1:1" x14ac:dyDescent="0.3">
      <c r="A1524" s="23"/>
    </row>
    <row r="1525" spans="1:1" x14ac:dyDescent="0.3">
      <c r="A1525" s="23"/>
    </row>
    <row r="1526" spans="1:1" x14ac:dyDescent="0.3">
      <c r="A1526" s="23"/>
    </row>
    <row r="1527" spans="1:1" x14ac:dyDescent="0.3">
      <c r="A1527" s="23"/>
    </row>
    <row r="1528" spans="1:1" x14ac:dyDescent="0.3">
      <c r="A1528" s="23"/>
    </row>
    <row r="1529" spans="1:1" x14ac:dyDescent="0.3">
      <c r="A1529" s="23"/>
    </row>
    <row r="1530" spans="1:1" x14ac:dyDescent="0.3">
      <c r="A1530" s="23"/>
    </row>
    <row r="1531" spans="1:1" x14ac:dyDescent="0.3">
      <c r="A1531" s="23"/>
    </row>
    <row r="1532" spans="1:1" x14ac:dyDescent="0.3">
      <c r="A1532" s="23"/>
    </row>
    <row r="1533" spans="1:1" x14ac:dyDescent="0.3">
      <c r="A1533" s="23"/>
    </row>
    <row r="1534" spans="1:1" x14ac:dyDescent="0.3">
      <c r="A1534" s="23"/>
    </row>
    <row r="1535" spans="1:1" x14ac:dyDescent="0.3">
      <c r="A1535" s="23"/>
    </row>
    <row r="1536" spans="1:1" x14ac:dyDescent="0.3">
      <c r="A1536" s="23"/>
    </row>
    <row r="1537" spans="1:1" x14ac:dyDescent="0.3">
      <c r="A1537" s="23"/>
    </row>
    <row r="1538" spans="1:1" x14ac:dyDescent="0.3">
      <c r="A1538" s="23"/>
    </row>
    <row r="1539" spans="1:1" x14ac:dyDescent="0.3">
      <c r="A1539" s="23"/>
    </row>
    <row r="1540" spans="1:1" x14ac:dyDescent="0.3">
      <c r="A1540" s="23"/>
    </row>
    <row r="1541" spans="1:1" x14ac:dyDescent="0.3">
      <c r="A1541" s="23"/>
    </row>
    <row r="1542" spans="1:1" x14ac:dyDescent="0.3">
      <c r="A1542" s="23"/>
    </row>
    <row r="1543" spans="1:1" x14ac:dyDescent="0.3">
      <c r="A1543" s="23"/>
    </row>
    <row r="1544" spans="1:1" x14ac:dyDescent="0.3">
      <c r="A1544" s="23"/>
    </row>
    <row r="1545" spans="1:1" x14ac:dyDescent="0.3">
      <c r="A1545" s="23"/>
    </row>
    <row r="1546" spans="1:1" x14ac:dyDescent="0.3">
      <c r="A1546" s="23"/>
    </row>
    <row r="1547" spans="1:1" x14ac:dyDescent="0.3">
      <c r="A1547" s="23"/>
    </row>
    <row r="1548" spans="1:1" x14ac:dyDescent="0.3">
      <c r="A1548" s="23"/>
    </row>
    <row r="1549" spans="1:1" x14ac:dyDescent="0.3">
      <c r="A1549" s="23"/>
    </row>
    <row r="1550" spans="1:1" x14ac:dyDescent="0.3">
      <c r="A1550" s="23"/>
    </row>
    <row r="1551" spans="1:1" x14ac:dyDescent="0.3">
      <c r="A1551" s="23"/>
    </row>
    <row r="1552" spans="1:1" x14ac:dyDescent="0.3">
      <c r="A1552" s="23"/>
    </row>
    <row r="1553" spans="1:1" x14ac:dyDescent="0.3">
      <c r="A1553" s="23"/>
    </row>
    <row r="1554" spans="1:1" x14ac:dyDescent="0.3">
      <c r="A1554" s="23"/>
    </row>
    <row r="1555" spans="1:1" x14ac:dyDescent="0.3">
      <c r="A1555" s="23"/>
    </row>
    <row r="1556" spans="1:1" x14ac:dyDescent="0.3">
      <c r="A1556" s="23"/>
    </row>
    <row r="1557" spans="1:1" x14ac:dyDescent="0.3">
      <c r="A1557" s="23"/>
    </row>
    <row r="1558" spans="1:1" x14ac:dyDescent="0.3">
      <c r="A1558" s="23"/>
    </row>
    <row r="1559" spans="1:1" x14ac:dyDescent="0.3">
      <c r="A1559" s="23"/>
    </row>
    <row r="1560" spans="1:1" x14ac:dyDescent="0.3">
      <c r="A1560" s="23"/>
    </row>
    <row r="1561" spans="1:1" x14ac:dyDescent="0.3">
      <c r="A1561" s="23"/>
    </row>
    <row r="1562" spans="1:1" x14ac:dyDescent="0.3">
      <c r="A1562" s="23"/>
    </row>
    <row r="1563" spans="1:1" x14ac:dyDescent="0.3">
      <c r="A1563" s="23"/>
    </row>
    <row r="1564" spans="1:1" x14ac:dyDescent="0.3">
      <c r="A1564" s="23"/>
    </row>
    <row r="1565" spans="1:1" x14ac:dyDescent="0.3">
      <c r="A1565" s="23"/>
    </row>
    <row r="1566" spans="1:1" x14ac:dyDescent="0.3">
      <c r="A1566" s="23"/>
    </row>
    <row r="1567" spans="1:1" x14ac:dyDescent="0.3">
      <c r="A1567" s="23"/>
    </row>
    <row r="1568" spans="1:1" x14ac:dyDescent="0.3">
      <c r="A1568" s="23"/>
    </row>
    <row r="1569" spans="1:1" x14ac:dyDescent="0.3">
      <c r="A1569" s="23"/>
    </row>
    <row r="1570" spans="1:1" x14ac:dyDescent="0.3">
      <c r="A1570" s="23"/>
    </row>
    <row r="1571" spans="1:1" x14ac:dyDescent="0.3">
      <c r="A1571" s="23"/>
    </row>
    <row r="1572" spans="1:1" x14ac:dyDescent="0.3">
      <c r="A1572" s="23"/>
    </row>
    <row r="1573" spans="1:1" x14ac:dyDescent="0.3">
      <c r="A1573" s="23"/>
    </row>
    <row r="1574" spans="1:1" x14ac:dyDescent="0.3">
      <c r="A1574" s="23"/>
    </row>
    <row r="1575" spans="1:1" x14ac:dyDescent="0.3">
      <c r="A1575" s="23"/>
    </row>
    <row r="1576" spans="1:1" x14ac:dyDescent="0.3">
      <c r="A1576" s="23"/>
    </row>
    <row r="1577" spans="1:1" x14ac:dyDescent="0.3">
      <c r="A1577" s="23"/>
    </row>
    <row r="1578" spans="1:1" x14ac:dyDescent="0.3">
      <c r="A1578" s="23"/>
    </row>
    <row r="1579" spans="1:1" x14ac:dyDescent="0.3">
      <c r="A1579" s="23"/>
    </row>
    <row r="1580" spans="1:1" x14ac:dyDescent="0.3">
      <c r="A1580" s="23"/>
    </row>
    <row r="1581" spans="1:1" x14ac:dyDescent="0.3">
      <c r="A1581" s="23"/>
    </row>
    <row r="1582" spans="1:1" x14ac:dyDescent="0.3">
      <c r="A1582" s="23"/>
    </row>
    <row r="1583" spans="1:1" x14ac:dyDescent="0.3">
      <c r="A1583" s="23"/>
    </row>
    <row r="1584" spans="1:1" x14ac:dyDescent="0.3">
      <c r="A1584" s="23"/>
    </row>
    <row r="1585" spans="1:1" x14ac:dyDescent="0.3">
      <c r="A1585" s="23"/>
    </row>
    <row r="1586" spans="1:1" x14ac:dyDescent="0.3">
      <c r="A1586" s="23"/>
    </row>
    <row r="1587" spans="1:1" x14ac:dyDescent="0.3">
      <c r="A1587" s="23"/>
    </row>
    <row r="1588" spans="1:1" x14ac:dyDescent="0.3">
      <c r="A1588" s="23"/>
    </row>
    <row r="1589" spans="1:1" x14ac:dyDescent="0.3">
      <c r="A1589" s="23"/>
    </row>
    <row r="1590" spans="1:1" x14ac:dyDescent="0.3">
      <c r="A1590" s="23"/>
    </row>
    <row r="1591" spans="1:1" x14ac:dyDescent="0.3">
      <c r="A1591" s="23"/>
    </row>
    <row r="1592" spans="1:1" x14ac:dyDescent="0.3">
      <c r="A1592" s="23"/>
    </row>
    <row r="1593" spans="1:1" x14ac:dyDescent="0.3">
      <c r="A1593" s="23"/>
    </row>
    <row r="1594" spans="1:1" x14ac:dyDescent="0.3">
      <c r="A1594" s="23"/>
    </row>
    <row r="1595" spans="1:1" x14ac:dyDescent="0.3">
      <c r="A1595" s="23"/>
    </row>
    <row r="1596" spans="1:1" x14ac:dyDescent="0.3">
      <c r="A1596" s="23"/>
    </row>
    <row r="1597" spans="1:1" x14ac:dyDescent="0.3">
      <c r="A1597" s="23"/>
    </row>
    <row r="1598" spans="1:1" x14ac:dyDescent="0.3">
      <c r="A1598" s="23"/>
    </row>
    <row r="1599" spans="1:1" x14ac:dyDescent="0.3">
      <c r="A1599" s="23"/>
    </row>
    <row r="1600" spans="1:1" x14ac:dyDescent="0.3">
      <c r="A1600" s="23"/>
    </row>
    <row r="1601" spans="1:1" x14ac:dyDescent="0.3">
      <c r="A1601" s="23"/>
    </row>
    <row r="1602" spans="1:1" x14ac:dyDescent="0.3">
      <c r="A1602" s="23"/>
    </row>
    <row r="1603" spans="1:1" x14ac:dyDescent="0.3">
      <c r="A1603" s="23"/>
    </row>
    <row r="1604" spans="1:1" x14ac:dyDescent="0.3">
      <c r="A1604" s="23"/>
    </row>
    <row r="1605" spans="1:1" x14ac:dyDescent="0.3">
      <c r="A1605" s="23"/>
    </row>
    <row r="1606" spans="1:1" x14ac:dyDescent="0.3">
      <c r="A1606" s="23"/>
    </row>
    <row r="1607" spans="1:1" x14ac:dyDescent="0.3">
      <c r="A1607" s="23"/>
    </row>
    <row r="1608" spans="1:1" x14ac:dyDescent="0.3">
      <c r="A1608" s="23"/>
    </row>
    <row r="1609" spans="1:1" x14ac:dyDescent="0.3">
      <c r="A1609" s="23"/>
    </row>
    <row r="1610" spans="1:1" x14ac:dyDescent="0.3">
      <c r="A1610" s="23"/>
    </row>
    <row r="1611" spans="1:1" x14ac:dyDescent="0.3">
      <c r="A1611" s="23"/>
    </row>
    <row r="1612" spans="1:1" x14ac:dyDescent="0.3">
      <c r="A1612" s="23"/>
    </row>
    <row r="1613" spans="1:1" x14ac:dyDescent="0.3">
      <c r="A1613" s="23"/>
    </row>
    <row r="1614" spans="1:1" x14ac:dyDescent="0.3">
      <c r="A1614" s="23"/>
    </row>
    <row r="1615" spans="1:1" x14ac:dyDescent="0.3">
      <c r="A1615" s="23"/>
    </row>
    <row r="1616" spans="1:1" x14ac:dyDescent="0.3">
      <c r="A1616" s="23"/>
    </row>
    <row r="1617" spans="1:1" x14ac:dyDescent="0.3">
      <c r="A1617" s="23"/>
    </row>
    <row r="1618" spans="1:1" x14ac:dyDescent="0.3">
      <c r="A1618" s="23"/>
    </row>
    <row r="1619" spans="1:1" x14ac:dyDescent="0.3">
      <c r="A1619" s="23"/>
    </row>
    <row r="1620" spans="1:1" x14ac:dyDescent="0.3">
      <c r="A1620" s="23"/>
    </row>
    <row r="1621" spans="1:1" x14ac:dyDescent="0.3">
      <c r="A1621" s="23"/>
    </row>
    <row r="1622" spans="1:1" x14ac:dyDescent="0.3">
      <c r="A1622" s="23"/>
    </row>
    <row r="1623" spans="1:1" x14ac:dyDescent="0.3">
      <c r="A1623" s="23"/>
    </row>
    <row r="1624" spans="1:1" x14ac:dyDescent="0.3">
      <c r="A1624" s="23"/>
    </row>
    <row r="1625" spans="1:1" x14ac:dyDescent="0.3">
      <c r="A1625" s="23"/>
    </row>
    <row r="1626" spans="1:1" x14ac:dyDescent="0.3">
      <c r="A1626" s="23"/>
    </row>
    <row r="1627" spans="1:1" x14ac:dyDescent="0.3">
      <c r="A1627" s="23"/>
    </row>
    <row r="1628" spans="1:1" x14ac:dyDescent="0.3">
      <c r="A1628" s="23"/>
    </row>
    <row r="1629" spans="1:1" x14ac:dyDescent="0.3">
      <c r="A1629" s="23"/>
    </row>
    <row r="1630" spans="1:1" x14ac:dyDescent="0.3">
      <c r="A1630" s="23"/>
    </row>
    <row r="1631" spans="1:1" x14ac:dyDescent="0.3">
      <c r="A1631" s="23"/>
    </row>
    <row r="1632" spans="1:1" x14ac:dyDescent="0.3">
      <c r="A1632" s="23"/>
    </row>
    <row r="1633" spans="1:1" x14ac:dyDescent="0.3">
      <c r="A1633" s="23"/>
    </row>
    <row r="1634" spans="1:1" x14ac:dyDescent="0.3">
      <c r="A1634" s="23"/>
    </row>
    <row r="1635" spans="1:1" x14ac:dyDescent="0.3">
      <c r="A1635" s="23"/>
    </row>
    <row r="1636" spans="1:1" x14ac:dyDescent="0.3">
      <c r="A1636" s="23"/>
    </row>
    <row r="1637" spans="1:1" x14ac:dyDescent="0.3">
      <c r="A1637" s="23"/>
    </row>
    <row r="1638" spans="1:1" x14ac:dyDescent="0.3">
      <c r="A1638" s="23"/>
    </row>
    <row r="1639" spans="1:1" x14ac:dyDescent="0.3">
      <c r="A1639" s="23"/>
    </row>
    <row r="1640" spans="1:1" x14ac:dyDescent="0.3">
      <c r="A1640" s="23"/>
    </row>
    <row r="1641" spans="1:1" x14ac:dyDescent="0.3">
      <c r="A1641" s="23"/>
    </row>
    <row r="1642" spans="1:1" x14ac:dyDescent="0.3">
      <c r="A1642" s="23"/>
    </row>
    <row r="1643" spans="1:1" x14ac:dyDescent="0.3">
      <c r="A1643" s="23"/>
    </row>
    <row r="1644" spans="1:1" x14ac:dyDescent="0.3">
      <c r="A1644" s="23"/>
    </row>
    <row r="1645" spans="1:1" x14ac:dyDescent="0.3">
      <c r="A1645" s="23"/>
    </row>
    <row r="1646" spans="1:1" x14ac:dyDescent="0.3">
      <c r="A1646" s="23"/>
    </row>
    <row r="1647" spans="1:1" x14ac:dyDescent="0.3">
      <c r="A1647" s="23"/>
    </row>
    <row r="1648" spans="1:1" x14ac:dyDescent="0.3">
      <c r="A1648" s="23"/>
    </row>
    <row r="1649" spans="1:1" x14ac:dyDescent="0.3">
      <c r="A1649" s="23"/>
    </row>
    <row r="1650" spans="1:1" x14ac:dyDescent="0.3">
      <c r="A1650" s="23"/>
    </row>
    <row r="1651" spans="1:1" x14ac:dyDescent="0.3">
      <c r="A1651" s="23"/>
    </row>
    <row r="1652" spans="1:1" x14ac:dyDescent="0.3">
      <c r="A1652" s="23"/>
    </row>
    <row r="1653" spans="1:1" x14ac:dyDescent="0.3">
      <c r="A1653" s="23"/>
    </row>
    <row r="1654" spans="1:1" x14ac:dyDescent="0.3">
      <c r="A1654" s="23"/>
    </row>
    <row r="1655" spans="1:1" x14ac:dyDescent="0.3">
      <c r="A1655" s="23"/>
    </row>
    <row r="1656" spans="1:1" x14ac:dyDescent="0.3">
      <c r="A1656" s="23"/>
    </row>
    <row r="1657" spans="1:1" x14ac:dyDescent="0.3">
      <c r="A1657" s="23"/>
    </row>
    <row r="1658" spans="1:1" x14ac:dyDescent="0.3">
      <c r="A1658" s="23"/>
    </row>
    <row r="1659" spans="1:1" x14ac:dyDescent="0.3">
      <c r="A1659" s="23"/>
    </row>
    <row r="1660" spans="1:1" x14ac:dyDescent="0.3">
      <c r="A1660" s="23"/>
    </row>
    <row r="1661" spans="1:1" x14ac:dyDescent="0.3">
      <c r="A1661" s="23"/>
    </row>
    <row r="1662" spans="1:1" x14ac:dyDescent="0.3">
      <c r="A1662" s="23"/>
    </row>
    <row r="1663" spans="1:1" x14ac:dyDescent="0.3">
      <c r="A1663" s="23"/>
    </row>
    <row r="1664" spans="1:1" x14ac:dyDescent="0.3">
      <c r="A1664" s="23"/>
    </row>
    <row r="1665" spans="1:1" x14ac:dyDescent="0.3">
      <c r="A1665" s="23"/>
    </row>
    <row r="1666" spans="1:1" x14ac:dyDescent="0.3">
      <c r="A1666" s="23"/>
    </row>
    <row r="1667" spans="1:1" x14ac:dyDescent="0.3">
      <c r="A1667" s="23"/>
    </row>
    <row r="1668" spans="1:1" x14ac:dyDescent="0.3">
      <c r="A1668" s="23"/>
    </row>
    <row r="1669" spans="1:1" x14ac:dyDescent="0.3">
      <c r="A1669" s="23"/>
    </row>
    <row r="1670" spans="1:1" x14ac:dyDescent="0.3">
      <c r="A1670" s="23"/>
    </row>
    <row r="1671" spans="1:1" x14ac:dyDescent="0.3">
      <c r="A1671" s="23"/>
    </row>
    <row r="1672" spans="1:1" x14ac:dyDescent="0.3">
      <c r="A1672" s="23"/>
    </row>
    <row r="1673" spans="1:1" x14ac:dyDescent="0.3">
      <c r="A1673" s="23"/>
    </row>
    <row r="1674" spans="1:1" x14ac:dyDescent="0.3">
      <c r="A1674" s="23"/>
    </row>
    <row r="1675" spans="1:1" x14ac:dyDescent="0.3">
      <c r="A1675" s="23"/>
    </row>
    <row r="1676" spans="1:1" x14ac:dyDescent="0.3">
      <c r="A1676" s="23"/>
    </row>
    <row r="1677" spans="1:1" x14ac:dyDescent="0.3">
      <c r="A1677" s="23"/>
    </row>
    <row r="1678" spans="1:1" x14ac:dyDescent="0.3">
      <c r="A1678" s="23"/>
    </row>
    <row r="1679" spans="1:1" x14ac:dyDescent="0.3">
      <c r="A1679" s="23"/>
    </row>
    <row r="1680" spans="1:1" x14ac:dyDescent="0.3">
      <c r="A1680" s="23"/>
    </row>
    <row r="1681" spans="1:1" x14ac:dyDescent="0.3">
      <c r="A1681" s="23"/>
    </row>
    <row r="1682" spans="1:1" x14ac:dyDescent="0.3">
      <c r="A1682" s="23"/>
    </row>
    <row r="1683" spans="1:1" x14ac:dyDescent="0.3">
      <c r="A1683" s="23"/>
    </row>
    <row r="1684" spans="1:1" x14ac:dyDescent="0.3">
      <c r="A1684" s="23"/>
    </row>
    <row r="1685" spans="1:1" x14ac:dyDescent="0.3">
      <c r="A1685" s="23"/>
    </row>
    <row r="1686" spans="1:1" x14ac:dyDescent="0.3">
      <c r="A1686" s="23"/>
    </row>
    <row r="1687" spans="1:1" x14ac:dyDescent="0.3">
      <c r="A1687" s="23"/>
    </row>
    <row r="1688" spans="1:1" x14ac:dyDescent="0.3">
      <c r="A1688" s="23"/>
    </row>
    <row r="1689" spans="1:1" x14ac:dyDescent="0.3">
      <c r="A1689" s="23"/>
    </row>
    <row r="1690" spans="1:1" x14ac:dyDescent="0.3">
      <c r="A1690" s="23"/>
    </row>
    <row r="1691" spans="1:1" x14ac:dyDescent="0.3">
      <c r="A1691" s="23"/>
    </row>
    <row r="1692" spans="1:1" x14ac:dyDescent="0.3">
      <c r="A1692" s="23"/>
    </row>
    <row r="1693" spans="1:1" x14ac:dyDescent="0.3">
      <c r="A1693" s="23"/>
    </row>
    <row r="1694" spans="1:1" x14ac:dyDescent="0.3">
      <c r="A1694" s="23"/>
    </row>
    <row r="1695" spans="1:1" x14ac:dyDescent="0.3">
      <c r="A1695" s="23"/>
    </row>
    <row r="1696" spans="1:1" x14ac:dyDescent="0.3">
      <c r="A1696" s="23"/>
    </row>
    <row r="1697" spans="1:1" x14ac:dyDescent="0.3">
      <c r="A1697" s="23"/>
    </row>
    <row r="1698" spans="1:1" x14ac:dyDescent="0.3">
      <c r="A1698" s="23"/>
    </row>
    <row r="1699" spans="1:1" x14ac:dyDescent="0.3">
      <c r="A1699" s="23"/>
    </row>
    <row r="1700" spans="1:1" x14ac:dyDescent="0.3">
      <c r="A1700" s="23"/>
    </row>
    <row r="1701" spans="1:1" x14ac:dyDescent="0.3">
      <c r="A1701" s="23"/>
    </row>
    <row r="1702" spans="1:1" x14ac:dyDescent="0.3">
      <c r="A1702" s="23"/>
    </row>
    <row r="1703" spans="1:1" x14ac:dyDescent="0.3">
      <c r="A1703" s="23"/>
    </row>
    <row r="1704" spans="1:1" x14ac:dyDescent="0.3">
      <c r="A1704" s="23"/>
    </row>
    <row r="1705" spans="1:1" x14ac:dyDescent="0.3">
      <c r="A1705" s="23"/>
    </row>
    <row r="1706" spans="1:1" x14ac:dyDescent="0.3">
      <c r="A1706" s="23"/>
    </row>
    <row r="1707" spans="1:1" x14ac:dyDescent="0.3">
      <c r="A1707" s="23"/>
    </row>
    <row r="1708" spans="1:1" x14ac:dyDescent="0.3">
      <c r="A1708" s="23"/>
    </row>
    <row r="1709" spans="1:1" x14ac:dyDescent="0.3">
      <c r="A1709" s="23"/>
    </row>
    <row r="1710" spans="1:1" x14ac:dyDescent="0.3">
      <c r="A1710" s="23"/>
    </row>
    <row r="1711" spans="1:1" x14ac:dyDescent="0.3">
      <c r="A1711" s="23"/>
    </row>
    <row r="1712" spans="1:1" x14ac:dyDescent="0.3">
      <c r="A1712" s="23"/>
    </row>
    <row r="1713" spans="1:1" x14ac:dyDescent="0.3">
      <c r="A1713" s="23"/>
    </row>
    <row r="1714" spans="1:1" x14ac:dyDescent="0.3">
      <c r="A1714" s="23"/>
    </row>
    <row r="1715" spans="1:1" x14ac:dyDescent="0.3">
      <c r="A1715" s="23"/>
    </row>
    <row r="1716" spans="1:1" x14ac:dyDescent="0.3">
      <c r="A1716" s="23"/>
    </row>
    <row r="1717" spans="1:1" x14ac:dyDescent="0.3">
      <c r="A1717" s="23"/>
    </row>
    <row r="1718" spans="1:1" x14ac:dyDescent="0.3">
      <c r="A1718" s="23"/>
    </row>
    <row r="1719" spans="1:1" x14ac:dyDescent="0.3">
      <c r="A1719" s="23"/>
    </row>
    <row r="1720" spans="1:1" x14ac:dyDescent="0.3">
      <c r="A1720" s="23"/>
    </row>
    <row r="1721" spans="1:1" x14ac:dyDescent="0.3">
      <c r="A1721" s="23"/>
    </row>
    <row r="1722" spans="1:1" x14ac:dyDescent="0.3">
      <c r="A1722" s="23"/>
    </row>
    <row r="1723" spans="1:1" x14ac:dyDescent="0.3">
      <c r="A1723" s="23"/>
    </row>
    <row r="1724" spans="1:1" x14ac:dyDescent="0.3">
      <c r="A1724" s="23"/>
    </row>
    <row r="1725" spans="1:1" x14ac:dyDescent="0.3">
      <c r="A1725" s="23"/>
    </row>
    <row r="1726" spans="1:1" x14ac:dyDescent="0.3">
      <c r="A1726" s="23"/>
    </row>
    <row r="1727" spans="1:1" x14ac:dyDescent="0.3">
      <c r="A1727" s="23"/>
    </row>
    <row r="1728" spans="1:1" x14ac:dyDescent="0.3">
      <c r="A1728" s="23"/>
    </row>
    <row r="1729" spans="1:1" x14ac:dyDescent="0.3">
      <c r="A1729" s="23"/>
    </row>
    <row r="1730" spans="1:1" x14ac:dyDescent="0.3">
      <c r="A1730" s="23"/>
    </row>
    <row r="1731" spans="1:1" x14ac:dyDescent="0.3">
      <c r="A1731" s="23"/>
    </row>
    <row r="1732" spans="1:1" x14ac:dyDescent="0.3">
      <c r="A1732" s="23"/>
    </row>
    <row r="1733" spans="1:1" x14ac:dyDescent="0.3">
      <c r="A1733" s="23"/>
    </row>
    <row r="1734" spans="1:1" x14ac:dyDescent="0.3">
      <c r="A1734" s="23"/>
    </row>
    <row r="1735" spans="1:1" x14ac:dyDescent="0.3">
      <c r="A1735" s="23"/>
    </row>
    <row r="1736" spans="1:1" x14ac:dyDescent="0.3">
      <c r="A1736" s="23"/>
    </row>
    <row r="1737" spans="1:1" x14ac:dyDescent="0.3">
      <c r="A1737" s="23"/>
    </row>
    <row r="1738" spans="1:1" x14ac:dyDescent="0.3">
      <c r="A1738" s="23"/>
    </row>
    <row r="1739" spans="1:1" x14ac:dyDescent="0.3">
      <c r="A1739" s="23"/>
    </row>
    <row r="1740" spans="1:1" x14ac:dyDescent="0.3">
      <c r="A1740" s="23"/>
    </row>
    <row r="1741" spans="1:1" x14ac:dyDescent="0.3">
      <c r="A1741" s="23"/>
    </row>
    <row r="1742" spans="1:1" x14ac:dyDescent="0.3">
      <c r="A1742" s="23"/>
    </row>
    <row r="1743" spans="1:1" x14ac:dyDescent="0.3">
      <c r="A1743" s="23"/>
    </row>
    <row r="1744" spans="1:1" x14ac:dyDescent="0.3">
      <c r="A1744" s="23"/>
    </row>
    <row r="1745" spans="1:1" x14ac:dyDescent="0.3">
      <c r="A1745" s="23"/>
    </row>
    <row r="1746" spans="1:1" x14ac:dyDescent="0.3">
      <c r="A1746" s="23"/>
    </row>
    <row r="1747" spans="1:1" x14ac:dyDescent="0.3">
      <c r="A1747" s="23"/>
    </row>
    <row r="1748" spans="1:1" x14ac:dyDescent="0.3">
      <c r="A1748" s="23"/>
    </row>
    <row r="1749" spans="1:1" x14ac:dyDescent="0.3">
      <c r="A1749" s="23"/>
    </row>
    <row r="1750" spans="1:1" x14ac:dyDescent="0.3">
      <c r="A1750" s="23"/>
    </row>
    <row r="1751" spans="1:1" x14ac:dyDescent="0.3">
      <c r="A1751" s="23"/>
    </row>
    <row r="1752" spans="1:1" x14ac:dyDescent="0.3">
      <c r="A1752" s="23"/>
    </row>
    <row r="1753" spans="1:1" x14ac:dyDescent="0.3">
      <c r="A1753" s="23"/>
    </row>
    <row r="1754" spans="1:1" x14ac:dyDescent="0.3">
      <c r="A1754" s="23"/>
    </row>
    <row r="1755" spans="1:1" x14ac:dyDescent="0.3">
      <c r="A1755" s="23"/>
    </row>
    <row r="1756" spans="1:1" x14ac:dyDescent="0.3">
      <c r="A1756" s="23"/>
    </row>
    <row r="1757" spans="1:1" x14ac:dyDescent="0.3">
      <c r="A1757" s="23"/>
    </row>
    <row r="1758" spans="1:1" x14ac:dyDescent="0.3">
      <c r="A1758" s="23"/>
    </row>
    <row r="1759" spans="1:1" x14ac:dyDescent="0.3">
      <c r="A1759" s="23"/>
    </row>
    <row r="1760" spans="1:1" x14ac:dyDescent="0.3">
      <c r="A1760" s="23"/>
    </row>
    <row r="1761" spans="1:1" x14ac:dyDescent="0.3">
      <c r="A1761" s="23"/>
    </row>
    <row r="1762" spans="1:1" x14ac:dyDescent="0.3">
      <c r="A1762" s="23"/>
    </row>
    <row r="1763" spans="1:1" x14ac:dyDescent="0.3">
      <c r="A1763" s="23"/>
    </row>
    <row r="1764" spans="1:1" x14ac:dyDescent="0.3">
      <c r="A1764" s="23"/>
    </row>
    <row r="1765" spans="1:1" x14ac:dyDescent="0.3">
      <c r="A1765" s="23"/>
    </row>
    <row r="1766" spans="1:1" x14ac:dyDescent="0.3">
      <c r="A1766" s="23"/>
    </row>
    <row r="1767" spans="1:1" x14ac:dyDescent="0.3">
      <c r="A1767" s="23"/>
    </row>
    <row r="1768" spans="1:1" x14ac:dyDescent="0.3">
      <c r="A1768" s="23"/>
    </row>
    <row r="1769" spans="1:1" x14ac:dyDescent="0.3">
      <c r="A1769" s="23"/>
    </row>
    <row r="1770" spans="1:1" x14ac:dyDescent="0.3">
      <c r="A1770" s="23"/>
    </row>
    <row r="1771" spans="1:1" x14ac:dyDescent="0.3">
      <c r="A1771" s="23"/>
    </row>
    <row r="1772" spans="1:1" x14ac:dyDescent="0.3">
      <c r="A1772" s="23"/>
    </row>
    <row r="1773" spans="1:1" x14ac:dyDescent="0.3">
      <c r="A1773" s="23"/>
    </row>
    <row r="1774" spans="1:1" x14ac:dyDescent="0.3">
      <c r="A1774" s="23"/>
    </row>
    <row r="1775" spans="1:1" x14ac:dyDescent="0.3">
      <c r="A1775" s="23"/>
    </row>
    <row r="1776" spans="1:1" x14ac:dyDescent="0.3">
      <c r="A1776" s="23"/>
    </row>
    <row r="1777" spans="1:1" x14ac:dyDescent="0.3">
      <c r="A1777" s="23"/>
    </row>
    <row r="1778" spans="1:1" x14ac:dyDescent="0.3">
      <c r="A1778" s="23"/>
    </row>
    <row r="1779" spans="1:1" x14ac:dyDescent="0.3">
      <c r="A1779" s="23"/>
    </row>
    <row r="1780" spans="1:1" x14ac:dyDescent="0.3">
      <c r="A1780" s="23"/>
    </row>
    <row r="1781" spans="1:1" x14ac:dyDescent="0.3">
      <c r="A1781" s="23"/>
    </row>
    <row r="1782" spans="1:1" x14ac:dyDescent="0.3">
      <c r="A1782" s="23"/>
    </row>
    <row r="1783" spans="1:1" x14ac:dyDescent="0.3">
      <c r="A1783" s="23"/>
    </row>
    <row r="1784" spans="1:1" x14ac:dyDescent="0.3">
      <c r="A1784" s="23"/>
    </row>
    <row r="1785" spans="1:1" x14ac:dyDescent="0.3">
      <c r="A1785" s="23"/>
    </row>
    <row r="1786" spans="1:1" x14ac:dyDescent="0.3">
      <c r="A1786" s="23"/>
    </row>
    <row r="1787" spans="1:1" x14ac:dyDescent="0.3">
      <c r="A1787" s="23"/>
    </row>
    <row r="1788" spans="1:1" x14ac:dyDescent="0.3">
      <c r="A1788" s="23"/>
    </row>
    <row r="1789" spans="1:1" x14ac:dyDescent="0.3">
      <c r="A1789" s="23"/>
    </row>
    <row r="1790" spans="1:1" x14ac:dyDescent="0.3">
      <c r="A1790" s="23"/>
    </row>
    <row r="1791" spans="1:1" x14ac:dyDescent="0.3">
      <c r="A1791" s="23"/>
    </row>
    <row r="1792" spans="1:1" x14ac:dyDescent="0.3">
      <c r="A1792" s="23"/>
    </row>
    <row r="1793" spans="1:1" x14ac:dyDescent="0.3">
      <c r="A1793" s="23"/>
    </row>
    <row r="1794" spans="1:1" x14ac:dyDescent="0.3">
      <c r="A1794" s="23"/>
    </row>
    <row r="1795" spans="1:1" x14ac:dyDescent="0.3">
      <c r="A1795" s="23"/>
    </row>
    <row r="1796" spans="1:1" x14ac:dyDescent="0.3">
      <c r="A1796" s="23"/>
    </row>
    <row r="1797" spans="1:1" x14ac:dyDescent="0.3">
      <c r="A1797" s="23"/>
    </row>
    <row r="1798" spans="1:1" x14ac:dyDescent="0.3">
      <c r="A1798" s="23"/>
    </row>
    <row r="1799" spans="1:1" x14ac:dyDescent="0.3">
      <c r="A1799" s="23"/>
    </row>
    <row r="1800" spans="1:1" x14ac:dyDescent="0.3">
      <c r="A1800" s="23"/>
    </row>
    <row r="1801" spans="1:1" x14ac:dyDescent="0.3">
      <c r="A1801" s="23"/>
    </row>
    <row r="1802" spans="1:1" x14ac:dyDescent="0.3">
      <c r="A1802" s="23"/>
    </row>
    <row r="1803" spans="1:1" x14ac:dyDescent="0.3">
      <c r="A1803" s="23"/>
    </row>
    <row r="1804" spans="1:1" x14ac:dyDescent="0.3">
      <c r="A1804" s="23"/>
    </row>
    <row r="1805" spans="1:1" x14ac:dyDescent="0.3">
      <c r="A1805" s="23"/>
    </row>
    <row r="1806" spans="1:1" x14ac:dyDescent="0.3">
      <c r="A1806" s="23"/>
    </row>
    <row r="1807" spans="1:1" x14ac:dyDescent="0.3">
      <c r="A1807" s="23"/>
    </row>
    <row r="1808" spans="1:1" x14ac:dyDescent="0.3">
      <c r="A1808" s="23"/>
    </row>
    <row r="1809" spans="1:1" x14ac:dyDescent="0.3">
      <c r="A1809" s="23"/>
    </row>
    <row r="1810" spans="1:1" x14ac:dyDescent="0.3">
      <c r="A1810" s="23"/>
    </row>
    <row r="1811" spans="1:1" x14ac:dyDescent="0.3">
      <c r="A1811" s="23"/>
    </row>
    <row r="1812" spans="1:1" x14ac:dyDescent="0.3">
      <c r="A1812" s="23"/>
    </row>
    <row r="1813" spans="1:1" x14ac:dyDescent="0.3">
      <c r="A1813" s="23"/>
    </row>
    <row r="1814" spans="1:1" x14ac:dyDescent="0.3">
      <c r="A1814" s="23"/>
    </row>
    <row r="1815" spans="1:1" x14ac:dyDescent="0.3">
      <c r="A1815" s="23"/>
    </row>
    <row r="1816" spans="1:1" x14ac:dyDescent="0.3">
      <c r="A1816" s="23"/>
    </row>
    <row r="1817" spans="1:1" x14ac:dyDescent="0.3">
      <c r="A1817" s="23"/>
    </row>
    <row r="1818" spans="1:1" x14ac:dyDescent="0.3">
      <c r="A1818" s="23"/>
    </row>
    <row r="1819" spans="1:1" x14ac:dyDescent="0.3">
      <c r="A1819" s="23"/>
    </row>
    <row r="1820" spans="1:1" x14ac:dyDescent="0.3">
      <c r="A1820" s="23"/>
    </row>
    <row r="1821" spans="1:1" x14ac:dyDescent="0.3">
      <c r="A1821" s="23"/>
    </row>
    <row r="1822" spans="1:1" x14ac:dyDescent="0.3">
      <c r="A1822" s="23"/>
    </row>
    <row r="1823" spans="1:1" x14ac:dyDescent="0.3">
      <c r="A1823" s="23"/>
    </row>
    <row r="1824" spans="1:1" x14ac:dyDescent="0.3">
      <c r="A1824" s="23"/>
    </row>
    <row r="1825" spans="1:1" x14ac:dyDescent="0.3">
      <c r="A1825" s="23"/>
    </row>
    <row r="1826" spans="1:1" x14ac:dyDescent="0.3">
      <c r="A1826" s="23"/>
    </row>
    <row r="1827" spans="1:1" x14ac:dyDescent="0.3">
      <c r="A1827" s="23"/>
    </row>
    <row r="1828" spans="1:1" x14ac:dyDescent="0.3">
      <c r="A1828" s="23"/>
    </row>
    <row r="1829" spans="1:1" x14ac:dyDescent="0.3">
      <c r="A1829" s="23"/>
    </row>
    <row r="1830" spans="1:1" x14ac:dyDescent="0.3">
      <c r="A1830" s="23"/>
    </row>
    <row r="1831" spans="1:1" x14ac:dyDescent="0.3">
      <c r="A1831" s="23"/>
    </row>
    <row r="1832" spans="1:1" x14ac:dyDescent="0.3">
      <c r="A1832" s="23"/>
    </row>
    <row r="1833" spans="1:1" x14ac:dyDescent="0.3">
      <c r="A1833" s="23"/>
    </row>
    <row r="1834" spans="1:1" x14ac:dyDescent="0.3">
      <c r="A1834" s="23"/>
    </row>
    <row r="1835" spans="1:1" x14ac:dyDescent="0.3">
      <c r="A1835" s="23"/>
    </row>
    <row r="1836" spans="1:1" x14ac:dyDescent="0.3">
      <c r="A1836" s="23"/>
    </row>
    <row r="1837" spans="1:1" x14ac:dyDescent="0.3">
      <c r="A1837" s="23"/>
    </row>
    <row r="1838" spans="1:1" x14ac:dyDescent="0.3">
      <c r="A1838" s="23"/>
    </row>
    <row r="1839" spans="1:1" x14ac:dyDescent="0.3">
      <c r="A1839" s="23"/>
    </row>
    <row r="1840" spans="1:1" x14ac:dyDescent="0.3">
      <c r="A1840" s="23"/>
    </row>
    <row r="1841" spans="1:1" x14ac:dyDescent="0.3">
      <c r="A1841" s="23"/>
    </row>
    <row r="1842" spans="1:1" x14ac:dyDescent="0.3">
      <c r="A1842" s="23"/>
    </row>
    <row r="1843" spans="1:1" x14ac:dyDescent="0.3">
      <c r="A1843" s="23"/>
    </row>
    <row r="1844" spans="1:1" x14ac:dyDescent="0.3">
      <c r="A1844" s="23"/>
    </row>
    <row r="1845" spans="1:1" x14ac:dyDescent="0.3">
      <c r="A1845" s="23"/>
    </row>
    <row r="1846" spans="1:1" x14ac:dyDescent="0.3">
      <c r="A1846" s="23"/>
    </row>
    <row r="1847" spans="1:1" x14ac:dyDescent="0.3">
      <c r="A1847" s="23"/>
    </row>
    <row r="1848" spans="1:1" x14ac:dyDescent="0.3">
      <c r="A1848" s="23"/>
    </row>
    <row r="1849" spans="1:1" x14ac:dyDescent="0.3">
      <c r="A1849" s="23"/>
    </row>
    <row r="1850" spans="1:1" x14ac:dyDescent="0.3">
      <c r="A1850" s="23"/>
    </row>
    <row r="1851" spans="1:1" x14ac:dyDescent="0.3">
      <c r="A1851" s="23"/>
    </row>
    <row r="1852" spans="1:1" x14ac:dyDescent="0.3">
      <c r="A1852" s="23"/>
    </row>
    <row r="1853" spans="1:1" x14ac:dyDescent="0.3">
      <c r="A1853" s="23"/>
    </row>
    <row r="1854" spans="1:1" x14ac:dyDescent="0.3">
      <c r="A1854" s="23"/>
    </row>
    <row r="1855" spans="1:1" x14ac:dyDescent="0.3">
      <c r="A1855" s="23"/>
    </row>
    <row r="1856" spans="1:1" x14ac:dyDescent="0.3">
      <c r="A1856" s="23"/>
    </row>
    <row r="1857" spans="1:1" x14ac:dyDescent="0.3">
      <c r="A1857" s="23"/>
    </row>
    <row r="1858" spans="1:1" x14ac:dyDescent="0.3">
      <c r="A1858" s="23"/>
    </row>
    <row r="1859" spans="1:1" x14ac:dyDescent="0.3">
      <c r="A1859" s="23"/>
    </row>
    <row r="1860" spans="1:1" x14ac:dyDescent="0.3">
      <c r="A1860" s="23"/>
    </row>
    <row r="1861" spans="1:1" x14ac:dyDescent="0.3">
      <c r="A1861" s="23"/>
    </row>
    <row r="1862" spans="1:1" x14ac:dyDescent="0.3">
      <c r="A1862" s="23"/>
    </row>
    <row r="1863" spans="1:1" x14ac:dyDescent="0.3">
      <c r="A1863" s="23"/>
    </row>
    <row r="1864" spans="1:1" x14ac:dyDescent="0.3">
      <c r="A1864" s="23"/>
    </row>
    <row r="1865" spans="1:1" x14ac:dyDescent="0.3">
      <c r="A1865" s="23"/>
    </row>
    <row r="1866" spans="1:1" x14ac:dyDescent="0.3">
      <c r="A1866" s="23"/>
    </row>
    <row r="1867" spans="1:1" x14ac:dyDescent="0.3">
      <c r="A1867" s="23"/>
    </row>
    <row r="1868" spans="1:1" x14ac:dyDescent="0.3">
      <c r="A1868" s="23"/>
    </row>
    <row r="1869" spans="1:1" x14ac:dyDescent="0.3">
      <c r="A1869" s="23"/>
    </row>
    <row r="1870" spans="1:1" x14ac:dyDescent="0.3">
      <c r="A1870" s="23"/>
    </row>
    <row r="1871" spans="1:1" x14ac:dyDescent="0.3">
      <c r="A1871" s="23"/>
    </row>
    <row r="1872" spans="1:1" x14ac:dyDescent="0.3">
      <c r="A1872" s="23"/>
    </row>
    <row r="1873" spans="1:1" x14ac:dyDescent="0.3">
      <c r="A1873" s="23"/>
    </row>
    <row r="1874" spans="1:1" x14ac:dyDescent="0.3">
      <c r="A1874" s="23"/>
    </row>
    <row r="1875" spans="1:1" x14ac:dyDescent="0.3">
      <c r="A1875" s="23"/>
    </row>
    <row r="1876" spans="1:1" x14ac:dyDescent="0.3">
      <c r="A1876" s="23"/>
    </row>
    <row r="1877" spans="1:1" x14ac:dyDescent="0.3">
      <c r="A1877" s="23"/>
    </row>
    <row r="1878" spans="1:1" x14ac:dyDescent="0.3">
      <c r="A1878" s="23"/>
    </row>
    <row r="1879" spans="1:1" x14ac:dyDescent="0.3">
      <c r="A1879" s="23"/>
    </row>
    <row r="1880" spans="1:1" x14ac:dyDescent="0.3">
      <c r="A1880" s="23"/>
    </row>
    <row r="1881" spans="1:1" x14ac:dyDescent="0.3">
      <c r="A1881" s="23"/>
    </row>
    <row r="1882" spans="1:1" x14ac:dyDescent="0.3">
      <c r="A1882" s="23"/>
    </row>
    <row r="1883" spans="1:1" x14ac:dyDescent="0.3">
      <c r="A1883" s="23"/>
    </row>
    <row r="1884" spans="1:1" x14ac:dyDescent="0.3">
      <c r="A1884" s="23"/>
    </row>
    <row r="1885" spans="1:1" x14ac:dyDescent="0.3">
      <c r="A1885" s="23"/>
    </row>
    <row r="1886" spans="1:1" x14ac:dyDescent="0.3">
      <c r="A1886" s="23"/>
    </row>
    <row r="1887" spans="1:1" x14ac:dyDescent="0.3">
      <c r="A1887" s="23"/>
    </row>
    <row r="1888" spans="1:1" x14ac:dyDescent="0.3">
      <c r="A1888" s="23"/>
    </row>
    <row r="1889" spans="1:1" x14ac:dyDescent="0.3">
      <c r="A1889" s="23"/>
    </row>
    <row r="1890" spans="1:1" x14ac:dyDescent="0.3">
      <c r="A1890" s="23"/>
    </row>
    <row r="1891" spans="1:1" x14ac:dyDescent="0.3">
      <c r="A1891" s="23"/>
    </row>
    <row r="1892" spans="1:1" x14ac:dyDescent="0.3">
      <c r="A1892" s="23"/>
    </row>
    <row r="1893" spans="1:1" x14ac:dyDescent="0.3">
      <c r="A1893" s="23"/>
    </row>
    <row r="1894" spans="1:1" x14ac:dyDescent="0.3">
      <c r="A1894" s="23"/>
    </row>
    <row r="1895" spans="1:1" x14ac:dyDescent="0.3">
      <c r="A1895" s="23"/>
    </row>
    <row r="1896" spans="1:1" x14ac:dyDescent="0.3">
      <c r="A1896" s="23"/>
    </row>
    <row r="1897" spans="1:1" x14ac:dyDescent="0.3">
      <c r="A1897" s="23"/>
    </row>
    <row r="1898" spans="1:1" x14ac:dyDescent="0.3">
      <c r="A1898" s="23"/>
    </row>
    <row r="1899" spans="1:1" x14ac:dyDescent="0.3">
      <c r="A1899" s="23"/>
    </row>
    <row r="1900" spans="1:1" x14ac:dyDescent="0.3">
      <c r="A1900" s="23"/>
    </row>
    <row r="1901" spans="1:1" x14ac:dyDescent="0.3">
      <c r="A1901" s="23"/>
    </row>
    <row r="1902" spans="1:1" x14ac:dyDescent="0.3">
      <c r="A1902" s="23"/>
    </row>
    <row r="1903" spans="1:1" x14ac:dyDescent="0.3">
      <c r="A1903" s="23"/>
    </row>
    <row r="1904" spans="1:1" x14ac:dyDescent="0.3">
      <c r="A1904" s="23"/>
    </row>
    <row r="1905" spans="1:1" x14ac:dyDescent="0.3">
      <c r="A1905" s="23"/>
    </row>
    <row r="1906" spans="1:1" x14ac:dyDescent="0.3">
      <c r="A1906" s="23"/>
    </row>
    <row r="1907" spans="1:1" x14ac:dyDescent="0.3">
      <c r="A1907" s="23"/>
    </row>
    <row r="1908" spans="1:1" x14ac:dyDescent="0.3">
      <c r="A1908" s="23"/>
    </row>
    <row r="1909" spans="1:1" x14ac:dyDescent="0.3">
      <c r="A1909" s="23"/>
    </row>
    <row r="1910" spans="1:1" x14ac:dyDescent="0.3">
      <c r="A1910" s="23"/>
    </row>
    <row r="1911" spans="1:1" x14ac:dyDescent="0.3">
      <c r="A1911" s="23"/>
    </row>
    <row r="1912" spans="1:1" x14ac:dyDescent="0.3">
      <c r="A1912" s="23"/>
    </row>
    <row r="1913" spans="1:1" x14ac:dyDescent="0.3">
      <c r="A1913" s="23"/>
    </row>
    <row r="1914" spans="1:1" x14ac:dyDescent="0.3">
      <c r="A1914" s="23"/>
    </row>
    <row r="1915" spans="1:1" x14ac:dyDescent="0.3">
      <c r="A1915" s="23"/>
    </row>
    <row r="1916" spans="1:1" x14ac:dyDescent="0.3">
      <c r="A1916" s="23"/>
    </row>
    <row r="1917" spans="1:1" x14ac:dyDescent="0.3">
      <c r="A1917" s="23"/>
    </row>
    <row r="1918" spans="1:1" x14ac:dyDescent="0.3">
      <c r="A1918" s="23"/>
    </row>
    <row r="1919" spans="1:1" x14ac:dyDescent="0.3">
      <c r="A1919" s="23"/>
    </row>
    <row r="1920" spans="1:1" x14ac:dyDescent="0.3">
      <c r="A1920" s="23"/>
    </row>
    <row r="1921" spans="1:1" x14ac:dyDescent="0.3">
      <c r="A1921" s="23"/>
    </row>
    <row r="1922" spans="1:1" x14ac:dyDescent="0.3">
      <c r="A1922" s="23"/>
    </row>
    <row r="1923" spans="1:1" x14ac:dyDescent="0.3">
      <c r="A1923" s="23"/>
    </row>
    <row r="1924" spans="1:1" x14ac:dyDescent="0.3">
      <c r="A1924" s="23"/>
    </row>
    <row r="1925" spans="1:1" x14ac:dyDescent="0.3">
      <c r="A1925" s="23"/>
    </row>
    <row r="1926" spans="1:1" x14ac:dyDescent="0.3">
      <c r="A1926" s="23"/>
    </row>
    <row r="1927" spans="1:1" x14ac:dyDescent="0.3">
      <c r="A1927" s="23"/>
    </row>
    <row r="1928" spans="1:1" x14ac:dyDescent="0.3">
      <c r="A1928" s="23"/>
    </row>
    <row r="1929" spans="1:1" x14ac:dyDescent="0.3">
      <c r="A1929" s="23"/>
    </row>
    <row r="1930" spans="1:1" x14ac:dyDescent="0.3">
      <c r="A1930" s="23"/>
    </row>
    <row r="1931" spans="1:1" x14ac:dyDescent="0.3">
      <c r="A1931" s="23"/>
    </row>
    <row r="1932" spans="1:1" x14ac:dyDescent="0.3">
      <c r="A1932" s="23"/>
    </row>
    <row r="1933" spans="1:1" x14ac:dyDescent="0.3">
      <c r="A1933" s="23"/>
    </row>
    <row r="1934" spans="1:1" x14ac:dyDescent="0.3">
      <c r="A1934" s="23"/>
    </row>
    <row r="1935" spans="1:1" x14ac:dyDescent="0.3">
      <c r="A1935" s="23"/>
    </row>
    <row r="1936" spans="1:1" x14ac:dyDescent="0.3">
      <c r="A1936" s="23"/>
    </row>
    <row r="1937" spans="1:1" x14ac:dyDescent="0.3">
      <c r="A1937" s="23"/>
    </row>
    <row r="1938" spans="1:1" x14ac:dyDescent="0.3">
      <c r="A1938" s="23"/>
    </row>
    <row r="1939" spans="1:1" x14ac:dyDescent="0.3">
      <c r="A1939" s="23"/>
    </row>
    <row r="1940" spans="1:1" x14ac:dyDescent="0.3">
      <c r="A1940" s="23"/>
    </row>
    <row r="1941" spans="1:1" x14ac:dyDescent="0.3">
      <c r="A1941" s="23"/>
    </row>
    <row r="1942" spans="1:1" x14ac:dyDescent="0.3">
      <c r="A1942" s="23"/>
    </row>
    <row r="1943" spans="1:1" x14ac:dyDescent="0.3">
      <c r="A1943" s="23"/>
    </row>
    <row r="1944" spans="1:1" x14ac:dyDescent="0.3">
      <c r="A1944" s="23"/>
    </row>
    <row r="1945" spans="1:1" x14ac:dyDescent="0.3">
      <c r="A1945" s="23"/>
    </row>
    <row r="1946" spans="1:1" x14ac:dyDescent="0.3">
      <c r="A1946" s="23"/>
    </row>
    <row r="1947" spans="1:1" x14ac:dyDescent="0.3">
      <c r="A1947" s="23"/>
    </row>
    <row r="1948" spans="1:1" x14ac:dyDescent="0.3">
      <c r="A1948" s="23"/>
    </row>
    <row r="1949" spans="1:1" x14ac:dyDescent="0.3">
      <c r="A1949" s="23"/>
    </row>
    <row r="1950" spans="1:1" x14ac:dyDescent="0.3">
      <c r="A1950" s="23"/>
    </row>
    <row r="1951" spans="1:1" x14ac:dyDescent="0.3">
      <c r="A1951" s="23"/>
    </row>
    <row r="1952" spans="1:1" x14ac:dyDescent="0.3">
      <c r="A1952" s="23"/>
    </row>
    <row r="1953" spans="1:1" x14ac:dyDescent="0.3">
      <c r="A1953" s="23"/>
    </row>
    <row r="1954" spans="1:1" x14ac:dyDescent="0.3">
      <c r="A1954" s="23"/>
    </row>
    <row r="1955" spans="1:1" x14ac:dyDescent="0.3">
      <c r="A1955" s="23"/>
    </row>
    <row r="1956" spans="1:1" x14ac:dyDescent="0.3">
      <c r="A1956" s="23"/>
    </row>
    <row r="1957" spans="1:1" x14ac:dyDescent="0.3">
      <c r="A1957" s="23"/>
    </row>
    <row r="1958" spans="1:1" x14ac:dyDescent="0.3">
      <c r="A1958" s="23"/>
    </row>
    <row r="1959" spans="1:1" x14ac:dyDescent="0.3">
      <c r="A1959" s="23"/>
    </row>
    <row r="1960" spans="1:1" x14ac:dyDescent="0.3">
      <c r="A1960" s="23"/>
    </row>
    <row r="1961" spans="1:1" x14ac:dyDescent="0.3">
      <c r="A1961" s="23"/>
    </row>
    <row r="1962" spans="1:1" x14ac:dyDescent="0.3">
      <c r="A1962" s="23"/>
    </row>
    <row r="1963" spans="1:1" x14ac:dyDescent="0.3">
      <c r="A1963" s="23"/>
    </row>
    <row r="1964" spans="1:1" x14ac:dyDescent="0.3">
      <c r="A1964" s="23"/>
    </row>
    <row r="1965" spans="1:1" x14ac:dyDescent="0.3">
      <c r="A1965" s="23"/>
    </row>
    <row r="1966" spans="1:1" x14ac:dyDescent="0.3">
      <c r="A1966" s="23"/>
    </row>
    <row r="1967" spans="1:1" x14ac:dyDescent="0.3">
      <c r="A1967" s="23"/>
    </row>
    <row r="1968" spans="1:1" x14ac:dyDescent="0.3">
      <c r="A1968" s="23"/>
    </row>
    <row r="1969" spans="1:1" x14ac:dyDescent="0.3">
      <c r="A1969" s="23"/>
    </row>
    <row r="1970" spans="1:1" x14ac:dyDescent="0.3">
      <c r="A1970" s="23"/>
    </row>
    <row r="1971" spans="1:1" x14ac:dyDescent="0.3">
      <c r="A1971" s="23"/>
    </row>
    <row r="1972" spans="1:1" x14ac:dyDescent="0.3">
      <c r="A1972" s="23"/>
    </row>
    <row r="1973" spans="1:1" x14ac:dyDescent="0.3">
      <c r="A1973" s="23"/>
    </row>
    <row r="1974" spans="1:1" x14ac:dyDescent="0.3">
      <c r="A1974" s="23"/>
    </row>
    <row r="1975" spans="1:1" x14ac:dyDescent="0.3">
      <c r="A1975" s="23"/>
    </row>
    <row r="1976" spans="1:1" x14ac:dyDescent="0.3">
      <c r="A1976" s="23"/>
    </row>
    <row r="1977" spans="1:1" x14ac:dyDescent="0.3">
      <c r="A1977" s="23"/>
    </row>
    <row r="1978" spans="1:1" x14ac:dyDescent="0.3">
      <c r="A1978" s="23"/>
    </row>
    <row r="1979" spans="1:1" x14ac:dyDescent="0.3">
      <c r="A1979" s="23"/>
    </row>
    <row r="1980" spans="1:1" x14ac:dyDescent="0.3">
      <c r="A1980" s="23"/>
    </row>
    <row r="1981" spans="1:1" x14ac:dyDescent="0.3">
      <c r="A1981" s="23"/>
    </row>
    <row r="1982" spans="1:1" x14ac:dyDescent="0.3">
      <c r="A1982" s="23"/>
    </row>
    <row r="1983" spans="1:1" x14ac:dyDescent="0.3">
      <c r="A1983" s="23"/>
    </row>
    <row r="1984" spans="1:1" x14ac:dyDescent="0.3">
      <c r="A1984" s="23"/>
    </row>
    <row r="1985" spans="1:1" x14ac:dyDescent="0.3">
      <c r="A1985" s="23"/>
    </row>
    <row r="1986" spans="1:1" x14ac:dyDescent="0.3">
      <c r="A1986" s="23"/>
    </row>
    <row r="1987" spans="1:1" x14ac:dyDescent="0.3">
      <c r="A1987" s="23"/>
    </row>
    <row r="1988" spans="1:1" x14ac:dyDescent="0.3">
      <c r="A1988" s="23"/>
    </row>
    <row r="1989" spans="1:1" x14ac:dyDescent="0.3">
      <c r="A1989" s="23"/>
    </row>
    <row r="1990" spans="1:1" x14ac:dyDescent="0.3">
      <c r="A1990" s="23"/>
    </row>
    <row r="1991" spans="1:1" x14ac:dyDescent="0.3">
      <c r="A1991" s="23"/>
    </row>
    <row r="1992" spans="1:1" x14ac:dyDescent="0.3">
      <c r="A1992" s="23"/>
    </row>
    <row r="1993" spans="1:1" x14ac:dyDescent="0.3">
      <c r="A1993" s="23"/>
    </row>
    <row r="1994" spans="1:1" x14ac:dyDescent="0.3">
      <c r="A1994" s="23"/>
    </row>
    <row r="1995" spans="1:1" x14ac:dyDescent="0.3">
      <c r="A1995" s="23"/>
    </row>
    <row r="1996" spans="1:1" x14ac:dyDescent="0.3">
      <c r="A1996" s="23"/>
    </row>
    <row r="1997" spans="1:1" x14ac:dyDescent="0.3">
      <c r="A1997" s="23"/>
    </row>
    <row r="1998" spans="1:1" x14ac:dyDescent="0.3">
      <c r="A1998" s="23"/>
    </row>
    <row r="1999" spans="1:1" x14ac:dyDescent="0.3">
      <c r="A1999" s="23"/>
    </row>
    <row r="2000" spans="1:1" x14ac:dyDescent="0.3">
      <c r="A2000" s="23"/>
    </row>
    <row r="2001" spans="1:1" x14ac:dyDescent="0.3">
      <c r="A2001" s="23"/>
    </row>
    <row r="2002" spans="1:1" x14ac:dyDescent="0.3">
      <c r="A2002" s="23"/>
    </row>
    <row r="2003" spans="1:1" x14ac:dyDescent="0.3">
      <c r="A2003" s="23"/>
    </row>
    <row r="2004" spans="1:1" x14ac:dyDescent="0.3">
      <c r="A2004" s="23"/>
    </row>
    <row r="2005" spans="1:1" x14ac:dyDescent="0.3">
      <c r="A2005" s="23"/>
    </row>
    <row r="2006" spans="1:1" x14ac:dyDescent="0.3">
      <c r="A2006" s="23"/>
    </row>
    <row r="2007" spans="1:1" x14ac:dyDescent="0.3">
      <c r="A2007" s="23"/>
    </row>
    <row r="2008" spans="1:1" x14ac:dyDescent="0.3">
      <c r="A2008" s="23"/>
    </row>
    <row r="2009" spans="1:1" x14ac:dyDescent="0.3">
      <c r="A2009" s="23"/>
    </row>
    <row r="2010" spans="1:1" x14ac:dyDescent="0.3">
      <c r="A2010" s="23"/>
    </row>
    <row r="2011" spans="1:1" x14ac:dyDescent="0.3">
      <c r="A2011" s="23"/>
    </row>
    <row r="2012" spans="1:1" x14ac:dyDescent="0.3">
      <c r="A2012" s="23"/>
    </row>
    <row r="2013" spans="1:1" x14ac:dyDescent="0.3">
      <c r="A2013" s="23"/>
    </row>
    <row r="2014" spans="1:1" x14ac:dyDescent="0.3">
      <c r="A2014" s="23"/>
    </row>
    <row r="2015" spans="1:1" x14ac:dyDescent="0.3">
      <c r="A2015" s="23"/>
    </row>
    <row r="2016" spans="1:1" x14ac:dyDescent="0.3">
      <c r="A2016" s="23"/>
    </row>
    <row r="2017" spans="1:1" x14ac:dyDescent="0.3">
      <c r="A2017" s="23"/>
    </row>
    <row r="2018" spans="1:1" x14ac:dyDescent="0.3">
      <c r="A2018" s="23"/>
    </row>
    <row r="2019" spans="1:1" x14ac:dyDescent="0.3">
      <c r="A2019" s="23"/>
    </row>
    <row r="2020" spans="1:1" x14ac:dyDescent="0.3">
      <c r="A2020" s="23"/>
    </row>
    <row r="2021" spans="1:1" x14ac:dyDescent="0.3">
      <c r="A2021" s="23"/>
    </row>
    <row r="2022" spans="1:1" x14ac:dyDescent="0.3">
      <c r="A2022" s="23"/>
    </row>
    <row r="2023" spans="1:1" x14ac:dyDescent="0.3">
      <c r="A2023" s="23"/>
    </row>
    <row r="2024" spans="1:1" x14ac:dyDescent="0.3">
      <c r="A2024" s="23"/>
    </row>
    <row r="2025" spans="1:1" x14ac:dyDescent="0.3">
      <c r="A2025" s="23"/>
    </row>
    <row r="2026" spans="1:1" x14ac:dyDescent="0.3">
      <c r="A2026" s="23"/>
    </row>
    <row r="2027" spans="1:1" x14ac:dyDescent="0.3">
      <c r="A2027" s="23"/>
    </row>
    <row r="2028" spans="1:1" x14ac:dyDescent="0.3">
      <c r="A2028" s="23"/>
    </row>
    <row r="2029" spans="1:1" x14ac:dyDescent="0.3">
      <c r="A2029" s="23"/>
    </row>
    <row r="2030" spans="1:1" x14ac:dyDescent="0.3">
      <c r="A2030" s="23"/>
    </row>
    <row r="2031" spans="1:1" x14ac:dyDescent="0.3">
      <c r="A2031" s="23"/>
    </row>
    <row r="2032" spans="1:1" x14ac:dyDescent="0.3">
      <c r="A2032" s="23"/>
    </row>
    <row r="2033" spans="1:1" x14ac:dyDescent="0.3">
      <c r="A2033" s="23"/>
    </row>
    <row r="2034" spans="1:1" x14ac:dyDescent="0.3">
      <c r="A2034" s="23"/>
    </row>
    <row r="2035" spans="1:1" x14ac:dyDescent="0.3">
      <c r="A2035" s="23"/>
    </row>
    <row r="2036" spans="1:1" x14ac:dyDescent="0.3">
      <c r="A2036" s="23"/>
    </row>
    <row r="2037" spans="1:1" x14ac:dyDescent="0.3">
      <c r="A2037" s="23"/>
    </row>
    <row r="2038" spans="1:1" x14ac:dyDescent="0.3">
      <c r="A2038" s="23"/>
    </row>
    <row r="2039" spans="1:1" x14ac:dyDescent="0.3">
      <c r="A2039" s="23"/>
    </row>
    <row r="2040" spans="1:1" x14ac:dyDescent="0.3">
      <c r="A2040" s="23"/>
    </row>
    <row r="2041" spans="1:1" x14ac:dyDescent="0.3">
      <c r="A2041" s="23"/>
    </row>
    <row r="2042" spans="1:1" x14ac:dyDescent="0.3">
      <c r="A2042" s="23"/>
    </row>
    <row r="2043" spans="1:1" x14ac:dyDescent="0.3">
      <c r="A2043" s="23"/>
    </row>
    <row r="2044" spans="1:1" x14ac:dyDescent="0.3">
      <c r="A2044" s="23"/>
    </row>
    <row r="2045" spans="1:1" x14ac:dyDescent="0.3">
      <c r="A2045" s="23"/>
    </row>
    <row r="2046" spans="1:1" x14ac:dyDescent="0.3">
      <c r="A2046" s="23"/>
    </row>
    <row r="2047" spans="1:1" x14ac:dyDescent="0.3">
      <c r="A2047" s="23"/>
    </row>
    <row r="2048" spans="1:1" x14ac:dyDescent="0.3">
      <c r="A2048" s="23"/>
    </row>
    <row r="2049" spans="1:1" x14ac:dyDescent="0.3">
      <c r="A2049" s="23"/>
    </row>
    <row r="2050" spans="1:1" x14ac:dyDescent="0.3">
      <c r="A2050" s="23"/>
    </row>
    <row r="2051" spans="1:1" x14ac:dyDescent="0.3">
      <c r="A2051" s="23"/>
    </row>
    <row r="2052" spans="1:1" x14ac:dyDescent="0.3">
      <c r="A2052" s="23"/>
    </row>
    <row r="2053" spans="1:1" x14ac:dyDescent="0.3">
      <c r="A2053" s="23"/>
    </row>
    <row r="2054" spans="1:1" x14ac:dyDescent="0.3">
      <c r="A2054" s="23"/>
    </row>
    <row r="2055" spans="1:1" x14ac:dyDescent="0.3">
      <c r="A2055" s="23"/>
    </row>
    <row r="2056" spans="1:1" x14ac:dyDescent="0.3">
      <c r="A2056" s="23"/>
    </row>
    <row r="2057" spans="1:1" x14ac:dyDescent="0.3">
      <c r="A2057" s="23"/>
    </row>
    <row r="2058" spans="1:1" x14ac:dyDescent="0.3">
      <c r="A2058" s="23"/>
    </row>
    <row r="2059" spans="1:1" x14ac:dyDescent="0.3">
      <c r="A2059" s="23"/>
    </row>
    <row r="2060" spans="1:1" x14ac:dyDescent="0.3">
      <c r="A2060" s="23"/>
    </row>
    <row r="2061" spans="1:1" x14ac:dyDescent="0.3">
      <c r="A2061" s="23"/>
    </row>
    <row r="2062" spans="1:1" x14ac:dyDescent="0.3">
      <c r="A2062" s="23"/>
    </row>
    <row r="2063" spans="1:1" x14ac:dyDescent="0.3">
      <c r="A2063" s="23"/>
    </row>
    <row r="2064" spans="1:1" x14ac:dyDescent="0.3">
      <c r="A2064" s="23"/>
    </row>
    <row r="2065" spans="1:1" x14ac:dyDescent="0.3">
      <c r="A2065" s="23"/>
    </row>
    <row r="2066" spans="1:1" x14ac:dyDescent="0.3">
      <c r="A2066" s="23"/>
    </row>
    <row r="2067" spans="1:1" x14ac:dyDescent="0.3">
      <c r="A2067" s="23"/>
    </row>
    <row r="2068" spans="1:1" x14ac:dyDescent="0.3">
      <c r="A2068" s="23"/>
    </row>
    <row r="2069" spans="1:1" x14ac:dyDescent="0.3">
      <c r="A2069" s="23"/>
    </row>
    <row r="2070" spans="1:1" x14ac:dyDescent="0.3">
      <c r="A2070" s="23"/>
    </row>
    <row r="2071" spans="1:1" x14ac:dyDescent="0.3">
      <c r="A2071" s="23"/>
    </row>
    <row r="2072" spans="1:1" x14ac:dyDescent="0.3">
      <c r="A2072" s="23"/>
    </row>
    <row r="2073" spans="1:1" x14ac:dyDescent="0.3">
      <c r="A2073" s="23"/>
    </row>
    <row r="2074" spans="1:1" x14ac:dyDescent="0.3">
      <c r="A2074" s="23"/>
    </row>
    <row r="2075" spans="1:1" x14ac:dyDescent="0.3">
      <c r="A2075" s="23"/>
    </row>
    <row r="2076" spans="1:1" x14ac:dyDescent="0.3">
      <c r="A2076" s="23"/>
    </row>
    <row r="2077" spans="1:1" x14ac:dyDescent="0.3">
      <c r="A2077" s="23"/>
    </row>
    <row r="2078" spans="1:1" x14ac:dyDescent="0.3">
      <c r="A2078" s="23"/>
    </row>
    <row r="2079" spans="1:1" x14ac:dyDescent="0.3">
      <c r="A2079" s="23"/>
    </row>
    <row r="2080" spans="1:1" x14ac:dyDescent="0.3">
      <c r="A2080" s="23"/>
    </row>
    <row r="2081" spans="1:1" x14ac:dyDescent="0.3">
      <c r="A2081" s="23"/>
    </row>
    <row r="2082" spans="1:1" x14ac:dyDescent="0.3">
      <c r="A2082" s="23"/>
    </row>
    <row r="2083" spans="1:1" x14ac:dyDescent="0.3">
      <c r="A2083" s="23"/>
    </row>
    <row r="2084" spans="1:1" x14ac:dyDescent="0.3">
      <c r="A2084" s="23"/>
    </row>
    <row r="2085" spans="1:1" x14ac:dyDescent="0.3">
      <c r="A2085" s="23"/>
    </row>
    <row r="2086" spans="1:1" x14ac:dyDescent="0.3">
      <c r="A2086" s="23"/>
    </row>
    <row r="2087" spans="1:1" x14ac:dyDescent="0.3">
      <c r="A2087" s="23"/>
    </row>
    <row r="2088" spans="1:1" x14ac:dyDescent="0.3">
      <c r="A2088" s="23"/>
    </row>
    <row r="2089" spans="1:1" x14ac:dyDescent="0.3">
      <c r="A2089" s="23"/>
    </row>
    <row r="2090" spans="1:1" x14ac:dyDescent="0.3">
      <c r="A2090" s="23"/>
    </row>
    <row r="2091" spans="1:1" x14ac:dyDescent="0.3">
      <c r="A2091" s="23"/>
    </row>
    <row r="2092" spans="1:1" x14ac:dyDescent="0.3">
      <c r="A2092" s="23"/>
    </row>
    <row r="2093" spans="1:1" x14ac:dyDescent="0.3">
      <c r="A2093" s="23"/>
    </row>
    <row r="2094" spans="1:1" x14ac:dyDescent="0.3">
      <c r="A2094" s="23"/>
    </row>
    <row r="2095" spans="1:1" x14ac:dyDescent="0.3">
      <c r="A2095" s="23"/>
    </row>
    <row r="2096" spans="1:1" x14ac:dyDescent="0.3">
      <c r="A2096" s="23"/>
    </row>
    <row r="2097" spans="1:1" x14ac:dyDescent="0.3">
      <c r="A2097" s="23"/>
    </row>
    <row r="2098" spans="1:1" x14ac:dyDescent="0.3">
      <c r="A2098" s="23"/>
    </row>
    <row r="2099" spans="1:1" x14ac:dyDescent="0.3">
      <c r="A2099" s="23"/>
    </row>
    <row r="2100" spans="1:1" x14ac:dyDescent="0.3">
      <c r="A2100" s="23"/>
    </row>
    <row r="2101" spans="1:1" x14ac:dyDescent="0.3">
      <c r="A2101" s="23"/>
    </row>
    <row r="2102" spans="1:1" x14ac:dyDescent="0.3">
      <c r="A2102" s="23"/>
    </row>
    <row r="2103" spans="1:1" x14ac:dyDescent="0.3">
      <c r="A2103" s="23"/>
    </row>
    <row r="2104" spans="1:1" x14ac:dyDescent="0.3">
      <c r="A2104" s="23"/>
    </row>
    <row r="2105" spans="1:1" x14ac:dyDescent="0.3">
      <c r="A2105" s="23"/>
    </row>
    <row r="2106" spans="1:1" x14ac:dyDescent="0.3">
      <c r="A2106" s="23"/>
    </row>
    <row r="2107" spans="1:1" x14ac:dyDescent="0.3">
      <c r="A2107" s="23"/>
    </row>
    <row r="2108" spans="1:1" x14ac:dyDescent="0.3">
      <c r="A2108" s="23"/>
    </row>
    <row r="2109" spans="1:1" x14ac:dyDescent="0.3">
      <c r="A2109" s="23"/>
    </row>
    <row r="2110" spans="1:1" x14ac:dyDescent="0.3">
      <c r="A2110" s="23"/>
    </row>
    <row r="2111" spans="1:1" x14ac:dyDescent="0.3">
      <c r="A2111" s="23"/>
    </row>
    <row r="2112" spans="1:1" x14ac:dyDescent="0.3">
      <c r="A2112" s="23"/>
    </row>
    <row r="2113" spans="1:1" x14ac:dyDescent="0.3">
      <c r="A2113" s="23"/>
    </row>
    <row r="2114" spans="1:1" x14ac:dyDescent="0.3">
      <c r="A2114" s="23"/>
    </row>
    <row r="2115" spans="1:1" x14ac:dyDescent="0.3">
      <c r="A2115" s="23"/>
    </row>
    <row r="2116" spans="1:1" x14ac:dyDescent="0.3">
      <c r="A2116" s="23"/>
    </row>
    <row r="2117" spans="1:1" x14ac:dyDescent="0.3">
      <c r="A2117" s="23"/>
    </row>
    <row r="2118" spans="1:1" x14ac:dyDescent="0.3">
      <c r="A2118" s="23"/>
    </row>
    <row r="2119" spans="1:1" x14ac:dyDescent="0.3">
      <c r="A2119" s="23"/>
    </row>
    <row r="2120" spans="1:1" x14ac:dyDescent="0.3">
      <c r="A2120" s="23"/>
    </row>
    <row r="2121" spans="1:1" x14ac:dyDescent="0.3">
      <c r="A2121" s="23"/>
    </row>
    <row r="2122" spans="1:1" x14ac:dyDescent="0.3">
      <c r="A2122" s="23"/>
    </row>
    <row r="2123" spans="1:1" x14ac:dyDescent="0.3">
      <c r="A2123" s="23"/>
    </row>
    <row r="2124" spans="1:1" x14ac:dyDescent="0.3">
      <c r="A2124" s="23"/>
    </row>
    <row r="2125" spans="1:1" x14ac:dyDescent="0.3">
      <c r="A2125" s="23"/>
    </row>
    <row r="2126" spans="1:1" x14ac:dyDescent="0.3">
      <c r="A2126" s="23"/>
    </row>
    <row r="2127" spans="1:1" x14ac:dyDescent="0.3">
      <c r="A2127" s="23"/>
    </row>
    <row r="2128" spans="1:1" x14ac:dyDescent="0.3">
      <c r="A2128" s="23"/>
    </row>
    <row r="2129" spans="1:1" x14ac:dyDescent="0.3">
      <c r="A2129" s="23"/>
    </row>
    <row r="2130" spans="1:1" x14ac:dyDescent="0.3">
      <c r="A2130" s="23"/>
    </row>
    <row r="2131" spans="1:1" x14ac:dyDescent="0.3">
      <c r="A2131" s="23"/>
    </row>
    <row r="2132" spans="1:1" x14ac:dyDescent="0.3">
      <c r="A2132" s="23"/>
    </row>
    <row r="2133" spans="1:1" x14ac:dyDescent="0.3">
      <c r="A2133" s="23"/>
    </row>
    <row r="2134" spans="1:1" x14ac:dyDescent="0.3">
      <c r="A2134" s="23"/>
    </row>
    <row r="2135" spans="1:1" x14ac:dyDescent="0.3">
      <c r="A2135" s="23"/>
    </row>
    <row r="2136" spans="1:1" x14ac:dyDescent="0.3">
      <c r="A2136" s="23"/>
    </row>
    <row r="2137" spans="1:1" x14ac:dyDescent="0.3">
      <c r="A2137" s="23"/>
    </row>
    <row r="2138" spans="1:1" x14ac:dyDescent="0.3">
      <c r="A2138" s="23"/>
    </row>
    <row r="2139" spans="1:1" x14ac:dyDescent="0.3">
      <c r="A2139" s="23"/>
    </row>
    <row r="2140" spans="1:1" x14ac:dyDescent="0.3">
      <c r="A2140" s="23"/>
    </row>
    <row r="2141" spans="1:1" x14ac:dyDescent="0.3">
      <c r="A2141" s="23"/>
    </row>
    <row r="2142" spans="1:1" x14ac:dyDescent="0.3">
      <c r="A2142" s="23"/>
    </row>
    <row r="2143" spans="1:1" x14ac:dyDescent="0.3">
      <c r="A2143" s="23"/>
    </row>
    <row r="2144" spans="1:1" x14ac:dyDescent="0.3">
      <c r="A2144" s="23"/>
    </row>
    <row r="2145" spans="1:1" x14ac:dyDescent="0.3">
      <c r="A2145" s="23"/>
    </row>
    <row r="2146" spans="1:1" x14ac:dyDescent="0.3">
      <c r="A2146" s="23"/>
    </row>
    <row r="2147" spans="1:1" x14ac:dyDescent="0.3">
      <c r="A2147" s="23"/>
    </row>
    <row r="2148" spans="1:1" x14ac:dyDescent="0.3">
      <c r="A2148" s="23"/>
    </row>
    <row r="2149" spans="1:1" x14ac:dyDescent="0.3">
      <c r="A2149" s="23"/>
    </row>
    <row r="2150" spans="1:1" x14ac:dyDescent="0.3">
      <c r="A2150" s="23"/>
    </row>
    <row r="2151" spans="1:1" x14ac:dyDescent="0.3">
      <c r="A2151" s="23"/>
    </row>
    <row r="2152" spans="1:1" x14ac:dyDescent="0.3">
      <c r="A2152" s="23"/>
    </row>
    <row r="2153" spans="1:1" x14ac:dyDescent="0.3">
      <c r="A2153" s="23"/>
    </row>
    <row r="2154" spans="1:1" x14ac:dyDescent="0.3">
      <c r="A2154" s="23"/>
    </row>
    <row r="2155" spans="1:1" x14ac:dyDescent="0.3">
      <c r="A2155" s="23"/>
    </row>
    <row r="2156" spans="1:1" x14ac:dyDescent="0.3">
      <c r="A2156" s="23"/>
    </row>
    <row r="2157" spans="1:1" x14ac:dyDescent="0.3">
      <c r="A2157" s="23"/>
    </row>
    <row r="2158" spans="1:1" x14ac:dyDescent="0.3">
      <c r="A2158" s="23"/>
    </row>
    <row r="2159" spans="1:1" x14ac:dyDescent="0.3">
      <c r="A2159" s="23"/>
    </row>
    <row r="2160" spans="1:1" x14ac:dyDescent="0.3">
      <c r="A2160" s="23"/>
    </row>
    <row r="2161" spans="1:1" x14ac:dyDescent="0.3">
      <c r="A2161" s="23"/>
    </row>
    <row r="2162" spans="1:1" x14ac:dyDescent="0.3">
      <c r="A2162" s="23"/>
    </row>
    <row r="2163" spans="1:1" x14ac:dyDescent="0.3">
      <c r="A2163" s="23"/>
    </row>
    <row r="2164" spans="1:1" x14ac:dyDescent="0.3">
      <c r="A2164" s="23"/>
    </row>
    <row r="2165" spans="1:1" x14ac:dyDescent="0.3">
      <c r="A2165" s="23"/>
    </row>
    <row r="2166" spans="1:1" x14ac:dyDescent="0.3">
      <c r="A2166" s="23"/>
    </row>
    <row r="2167" spans="1:1" x14ac:dyDescent="0.3">
      <c r="A2167" s="23"/>
    </row>
    <row r="2168" spans="1:1" x14ac:dyDescent="0.3">
      <c r="A2168" s="23"/>
    </row>
    <row r="2169" spans="1:1" x14ac:dyDescent="0.3">
      <c r="A2169" s="23"/>
    </row>
    <row r="2170" spans="1:1" x14ac:dyDescent="0.3">
      <c r="A2170" s="23"/>
    </row>
    <row r="2171" spans="1:1" x14ac:dyDescent="0.3">
      <c r="A2171" s="23"/>
    </row>
    <row r="2172" spans="1:1" x14ac:dyDescent="0.3">
      <c r="A2172" s="23"/>
    </row>
    <row r="2173" spans="1:1" x14ac:dyDescent="0.3">
      <c r="A2173" s="23"/>
    </row>
    <row r="2174" spans="1:1" x14ac:dyDescent="0.3">
      <c r="A2174" s="23"/>
    </row>
    <row r="2175" spans="1:1" x14ac:dyDescent="0.3">
      <c r="A2175" s="23"/>
    </row>
    <row r="2176" spans="1:1" x14ac:dyDescent="0.3">
      <c r="A2176" s="23"/>
    </row>
    <row r="2177" spans="1:1" x14ac:dyDescent="0.3">
      <c r="A2177" s="23"/>
    </row>
    <row r="2178" spans="1:1" x14ac:dyDescent="0.3">
      <c r="A2178" s="23"/>
    </row>
    <row r="2179" spans="1:1" x14ac:dyDescent="0.3">
      <c r="A2179" s="23"/>
    </row>
    <row r="2180" spans="1:1" x14ac:dyDescent="0.3">
      <c r="A2180" s="23"/>
    </row>
    <row r="2181" spans="1:1" x14ac:dyDescent="0.3">
      <c r="A2181" s="23"/>
    </row>
    <row r="2182" spans="1:1" x14ac:dyDescent="0.3">
      <c r="A2182" s="23"/>
    </row>
    <row r="2183" spans="1:1" x14ac:dyDescent="0.3">
      <c r="A2183" s="23"/>
    </row>
    <row r="2184" spans="1:1" x14ac:dyDescent="0.3">
      <c r="A2184" s="23"/>
    </row>
    <row r="2185" spans="1:1" x14ac:dyDescent="0.3">
      <c r="A2185" s="23"/>
    </row>
    <row r="2186" spans="1:1" x14ac:dyDescent="0.3">
      <c r="A2186" s="23"/>
    </row>
    <row r="2187" spans="1:1" x14ac:dyDescent="0.3">
      <c r="A2187" s="23"/>
    </row>
    <row r="2188" spans="1:1" x14ac:dyDescent="0.3">
      <c r="A2188" s="23"/>
    </row>
    <row r="2189" spans="1:1" x14ac:dyDescent="0.3">
      <c r="A2189" s="23"/>
    </row>
    <row r="2190" spans="1:1" x14ac:dyDescent="0.3">
      <c r="A2190" s="23"/>
    </row>
    <row r="2191" spans="1:1" x14ac:dyDescent="0.3">
      <c r="A2191" s="23"/>
    </row>
    <row r="2192" spans="1:1" x14ac:dyDescent="0.3">
      <c r="A2192" s="23"/>
    </row>
    <row r="2193" spans="1:1" x14ac:dyDescent="0.3">
      <c r="A2193" s="23"/>
    </row>
    <row r="2194" spans="1:1" x14ac:dyDescent="0.3">
      <c r="A2194" s="23"/>
    </row>
    <row r="2195" spans="1:1" x14ac:dyDescent="0.3">
      <c r="A2195" s="23"/>
    </row>
    <row r="2196" spans="1:1" x14ac:dyDescent="0.3">
      <c r="A2196" s="23"/>
    </row>
    <row r="2197" spans="1:1" x14ac:dyDescent="0.3">
      <c r="A2197" s="23"/>
    </row>
    <row r="2198" spans="1:1" x14ac:dyDescent="0.3">
      <c r="A2198" s="23"/>
    </row>
    <row r="2199" spans="1:1" x14ac:dyDescent="0.3">
      <c r="A2199" s="23"/>
    </row>
    <row r="2200" spans="1:1" x14ac:dyDescent="0.3">
      <c r="A2200" s="23"/>
    </row>
    <row r="2201" spans="1:1" x14ac:dyDescent="0.3">
      <c r="A2201" s="23"/>
    </row>
    <row r="2202" spans="1:1" x14ac:dyDescent="0.3">
      <c r="A2202" s="23"/>
    </row>
    <row r="2203" spans="1:1" x14ac:dyDescent="0.3">
      <c r="A2203" s="23"/>
    </row>
    <row r="2204" spans="1:1" x14ac:dyDescent="0.3">
      <c r="A2204" s="23"/>
    </row>
    <row r="2205" spans="1:1" x14ac:dyDescent="0.3">
      <c r="A2205" s="23"/>
    </row>
    <row r="2206" spans="1:1" x14ac:dyDescent="0.3">
      <c r="A2206" s="23"/>
    </row>
    <row r="2207" spans="1:1" x14ac:dyDescent="0.3">
      <c r="A2207" s="23"/>
    </row>
    <row r="2208" spans="1:1" x14ac:dyDescent="0.3">
      <c r="A2208" s="23"/>
    </row>
    <row r="2209" spans="1:1" x14ac:dyDescent="0.3">
      <c r="A2209" s="23"/>
    </row>
    <row r="2210" spans="1:1" x14ac:dyDescent="0.3">
      <c r="A2210" s="23"/>
    </row>
    <row r="2211" spans="1:1" x14ac:dyDescent="0.3">
      <c r="A2211" s="23"/>
    </row>
    <row r="2212" spans="1:1" x14ac:dyDescent="0.3">
      <c r="A2212" s="23"/>
    </row>
    <row r="2213" spans="1:1" x14ac:dyDescent="0.3">
      <c r="A2213" s="23"/>
    </row>
    <row r="2214" spans="1:1" x14ac:dyDescent="0.3">
      <c r="A2214" s="23"/>
    </row>
    <row r="2215" spans="1:1" x14ac:dyDescent="0.3">
      <c r="A2215" s="23"/>
    </row>
    <row r="2216" spans="1:1" x14ac:dyDescent="0.3">
      <c r="A2216" s="23"/>
    </row>
    <row r="2217" spans="1:1" x14ac:dyDescent="0.3">
      <c r="A2217" s="23"/>
    </row>
    <row r="2218" spans="1:1" x14ac:dyDescent="0.3">
      <c r="A2218" s="23"/>
    </row>
    <row r="2219" spans="1:1" x14ac:dyDescent="0.3">
      <c r="A2219" s="23"/>
    </row>
    <row r="2220" spans="1:1" x14ac:dyDescent="0.3">
      <c r="A2220" s="23"/>
    </row>
    <row r="2221" spans="1:1" x14ac:dyDescent="0.3">
      <c r="A2221" s="23"/>
    </row>
    <row r="2222" spans="1:1" x14ac:dyDescent="0.3">
      <c r="A2222" s="23"/>
    </row>
    <row r="2223" spans="1:1" x14ac:dyDescent="0.3">
      <c r="A2223" s="23"/>
    </row>
    <row r="2224" spans="1:1" x14ac:dyDescent="0.3">
      <c r="A2224" s="23"/>
    </row>
    <row r="2225" spans="1:1" x14ac:dyDescent="0.3">
      <c r="A2225" s="23"/>
    </row>
    <row r="2226" spans="1:1" x14ac:dyDescent="0.3">
      <c r="A2226" s="23"/>
    </row>
    <row r="2227" spans="1:1" x14ac:dyDescent="0.3">
      <c r="A2227" s="23"/>
    </row>
    <row r="2228" spans="1:1" x14ac:dyDescent="0.3">
      <c r="A2228" s="23"/>
    </row>
    <row r="2229" spans="1:1" x14ac:dyDescent="0.3">
      <c r="A2229" s="23"/>
    </row>
    <row r="2230" spans="1:1" x14ac:dyDescent="0.3">
      <c r="A2230" s="23"/>
    </row>
    <row r="2231" spans="1:1" x14ac:dyDescent="0.3">
      <c r="A2231" s="23"/>
    </row>
    <row r="2232" spans="1:1" x14ac:dyDescent="0.3">
      <c r="A2232" s="23"/>
    </row>
    <row r="2233" spans="1:1" x14ac:dyDescent="0.3">
      <c r="A2233" s="23"/>
    </row>
    <row r="2234" spans="1:1" x14ac:dyDescent="0.3">
      <c r="A2234" s="23"/>
    </row>
    <row r="2235" spans="1:1" x14ac:dyDescent="0.3">
      <c r="A2235" s="23"/>
    </row>
    <row r="2236" spans="1:1" x14ac:dyDescent="0.3">
      <c r="A2236" s="23"/>
    </row>
    <row r="2237" spans="1:1" x14ac:dyDescent="0.3">
      <c r="A2237" s="23"/>
    </row>
    <row r="2238" spans="1:1" x14ac:dyDescent="0.3">
      <c r="A2238" s="23"/>
    </row>
    <row r="2239" spans="1:1" x14ac:dyDescent="0.3">
      <c r="A2239" s="23"/>
    </row>
    <row r="2240" spans="1:1" x14ac:dyDescent="0.3">
      <c r="A2240" s="23"/>
    </row>
    <row r="2241" spans="1:1" x14ac:dyDescent="0.3">
      <c r="A2241" s="23"/>
    </row>
    <row r="2242" spans="1:1" x14ac:dyDescent="0.3">
      <c r="A2242" s="23"/>
    </row>
    <row r="2243" spans="1:1" x14ac:dyDescent="0.3">
      <c r="A2243" s="23"/>
    </row>
    <row r="2244" spans="1:1" x14ac:dyDescent="0.3">
      <c r="A2244" s="23"/>
    </row>
    <row r="2245" spans="1:1" x14ac:dyDescent="0.3">
      <c r="A2245" s="23"/>
    </row>
    <row r="2246" spans="1:1" x14ac:dyDescent="0.3">
      <c r="A2246" s="23"/>
    </row>
    <row r="2247" spans="1:1" x14ac:dyDescent="0.3">
      <c r="A2247" s="23"/>
    </row>
    <row r="2248" spans="1:1" x14ac:dyDescent="0.3">
      <c r="A2248" s="23"/>
    </row>
    <row r="2249" spans="1:1" x14ac:dyDescent="0.3">
      <c r="A2249" s="23"/>
    </row>
    <row r="2250" spans="1:1" x14ac:dyDescent="0.3">
      <c r="A2250" s="23"/>
    </row>
    <row r="2251" spans="1:1" x14ac:dyDescent="0.3">
      <c r="A2251" s="23"/>
    </row>
    <row r="2252" spans="1:1" x14ac:dyDescent="0.3">
      <c r="A2252" s="23"/>
    </row>
    <row r="2253" spans="1:1" x14ac:dyDescent="0.3">
      <c r="A2253" s="23"/>
    </row>
    <row r="2254" spans="1:1" x14ac:dyDescent="0.3">
      <c r="A2254" s="23"/>
    </row>
    <row r="2255" spans="1:1" x14ac:dyDescent="0.3">
      <c r="A2255" s="23"/>
    </row>
    <row r="2256" spans="1:1" x14ac:dyDescent="0.3">
      <c r="A2256" s="23"/>
    </row>
    <row r="2257" spans="1:1" x14ac:dyDescent="0.3">
      <c r="A2257" s="23"/>
    </row>
    <row r="2258" spans="1:1" x14ac:dyDescent="0.3">
      <c r="A2258" s="23"/>
    </row>
    <row r="2259" spans="1:1" x14ac:dyDescent="0.3">
      <c r="A2259" s="23"/>
    </row>
    <row r="2260" spans="1:1" x14ac:dyDescent="0.3">
      <c r="A2260" s="23"/>
    </row>
    <row r="2261" spans="1:1" x14ac:dyDescent="0.3">
      <c r="A2261" s="23"/>
    </row>
    <row r="2262" spans="1:1" x14ac:dyDescent="0.3">
      <c r="A2262" s="23"/>
    </row>
    <row r="2263" spans="1:1" x14ac:dyDescent="0.3">
      <c r="A2263" s="23"/>
    </row>
    <row r="2264" spans="1:1" x14ac:dyDescent="0.3">
      <c r="A2264" s="23"/>
    </row>
    <row r="2265" spans="1:1" x14ac:dyDescent="0.3">
      <c r="A2265" s="23"/>
    </row>
    <row r="2266" spans="1:1" x14ac:dyDescent="0.3">
      <c r="A2266" s="23"/>
    </row>
    <row r="2267" spans="1:1" x14ac:dyDescent="0.3">
      <c r="A2267" s="23"/>
    </row>
    <row r="2268" spans="1:1" x14ac:dyDescent="0.3">
      <c r="A2268" s="23"/>
    </row>
    <row r="2269" spans="1:1" x14ac:dyDescent="0.3">
      <c r="A2269" s="23"/>
    </row>
    <row r="2270" spans="1:1" x14ac:dyDescent="0.3">
      <c r="A2270" s="23"/>
    </row>
    <row r="2271" spans="1:1" x14ac:dyDescent="0.3">
      <c r="A2271" s="23"/>
    </row>
    <row r="2272" spans="1:1" x14ac:dyDescent="0.3">
      <c r="A2272" s="23"/>
    </row>
    <row r="2273" spans="1:1" x14ac:dyDescent="0.3">
      <c r="A2273" s="23"/>
    </row>
    <row r="2274" spans="1:1" x14ac:dyDescent="0.3">
      <c r="A2274" s="23"/>
    </row>
    <row r="2275" spans="1:1" x14ac:dyDescent="0.3">
      <c r="A2275" s="23"/>
    </row>
    <row r="2276" spans="1:1" x14ac:dyDescent="0.3">
      <c r="A2276" s="23"/>
    </row>
    <row r="2277" spans="1:1" x14ac:dyDescent="0.3">
      <c r="A2277" s="23"/>
    </row>
    <row r="2278" spans="1:1" x14ac:dyDescent="0.3">
      <c r="A2278" s="23"/>
    </row>
    <row r="2279" spans="1:1" x14ac:dyDescent="0.3">
      <c r="A2279" s="23"/>
    </row>
    <row r="2280" spans="1:1" x14ac:dyDescent="0.3">
      <c r="A2280" s="23"/>
    </row>
    <row r="2281" spans="1:1" x14ac:dyDescent="0.3">
      <c r="A2281" s="23"/>
    </row>
    <row r="2282" spans="1:1" x14ac:dyDescent="0.3">
      <c r="A2282" s="23"/>
    </row>
    <row r="2283" spans="1:1" x14ac:dyDescent="0.3">
      <c r="A2283" s="23"/>
    </row>
    <row r="2284" spans="1:1" x14ac:dyDescent="0.3">
      <c r="A2284" s="23"/>
    </row>
    <row r="2285" spans="1:1" x14ac:dyDescent="0.3">
      <c r="A2285" s="23"/>
    </row>
    <row r="2286" spans="1:1" x14ac:dyDescent="0.3">
      <c r="A2286" s="23"/>
    </row>
    <row r="2287" spans="1:1" x14ac:dyDescent="0.3">
      <c r="A2287" s="23"/>
    </row>
    <row r="2288" spans="1:1" x14ac:dyDescent="0.3">
      <c r="A2288" s="23"/>
    </row>
    <row r="2289" spans="1:1" x14ac:dyDescent="0.3">
      <c r="A2289" s="23"/>
    </row>
    <row r="2290" spans="1:1" x14ac:dyDescent="0.3">
      <c r="A2290" s="23"/>
    </row>
    <row r="2291" spans="1:1" x14ac:dyDescent="0.3">
      <c r="A2291" s="23"/>
    </row>
    <row r="2292" spans="1:1" x14ac:dyDescent="0.3">
      <c r="A2292" s="23"/>
    </row>
    <row r="2293" spans="1:1" x14ac:dyDescent="0.3">
      <c r="A2293" s="23"/>
    </row>
    <row r="2294" spans="1:1" x14ac:dyDescent="0.3">
      <c r="A2294" s="23"/>
    </row>
    <row r="2295" spans="1:1" x14ac:dyDescent="0.3">
      <c r="A2295" s="23"/>
    </row>
    <row r="2296" spans="1:1" x14ac:dyDescent="0.3">
      <c r="A2296" s="23"/>
    </row>
    <row r="2297" spans="1:1" x14ac:dyDescent="0.3">
      <c r="A2297" s="23"/>
    </row>
    <row r="2298" spans="1:1" x14ac:dyDescent="0.3">
      <c r="A2298" s="23"/>
    </row>
    <row r="2299" spans="1:1" x14ac:dyDescent="0.3">
      <c r="A2299" s="23"/>
    </row>
    <row r="2300" spans="1:1" x14ac:dyDescent="0.3">
      <c r="A2300" s="23"/>
    </row>
    <row r="2301" spans="1:1" x14ac:dyDescent="0.3">
      <c r="A2301" s="23"/>
    </row>
    <row r="2302" spans="1:1" x14ac:dyDescent="0.3">
      <c r="A2302" s="23"/>
    </row>
    <row r="2303" spans="1:1" x14ac:dyDescent="0.3">
      <c r="A2303" s="23"/>
    </row>
    <row r="2304" spans="1:1" x14ac:dyDescent="0.3">
      <c r="A2304" s="23"/>
    </row>
    <row r="2305" spans="1:1" x14ac:dyDescent="0.3">
      <c r="A2305" s="23"/>
    </row>
    <row r="2306" spans="1:1" x14ac:dyDescent="0.3">
      <c r="A2306" s="23"/>
    </row>
    <row r="2307" spans="1:1" x14ac:dyDescent="0.3">
      <c r="A2307" s="23"/>
    </row>
    <row r="2308" spans="1:1" x14ac:dyDescent="0.3">
      <c r="A2308" s="23"/>
    </row>
    <row r="2309" spans="1:1" x14ac:dyDescent="0.3">
      <c r="A2309" s="23"/>
    </row>
    <row r="2310" spans="1:1" x14ac:dyDescent="0.3">
      <c r="A2310" s="23"/>
    </row>
    <row r="2311" spans="1:1" x14ac:dyDescent="0.3">
      <c r="A2311" s="23"/>
    </row>
    <row r="2312" spans="1:1" x14ac:dyDescent="0.3">
      <c r="A2312" s="23"/>
    </row>
    <row r="2313" spans="1:1" x14ac:dyDescent="0.3">
      <c r="A2313" s="23"/>
    </row>
    <row r="2314" spans="1:1" x14ac:dyDescent="0.3">
      <c r="A2314" s="23"/>
    </row>
    <row r="2315" spans="1:1" x14ac:dyDescent="0.3">
      <c r="A2315" s="23"/>
    </row>
    <row r="2316" spans="1:1" x14ac:dyDescent="0.3">
      <c r="A2316" s="23"/>
    </row>
    <row r="2317" spans="1:1" x14ac:dyDescent="0.3">
      <c r="A2317" s="23"/>
    </row>
    <row r="2318" spans="1:1" x14ac:dyDescent="0.3">
      <c r="A2318" s="23"/>
    </row>
    <row r="2319" spans="1:1" x14ac:dyDescent="0.3">
      <c r="A2319" s="23"/>
    </row>
    <row r="2320" spans="1:1" x14ac:dyDescent="0.3">
      <c r="A2320" s="23"/>
    </row>
    <row r="2321" spans="1:1" x14ac:dyDescent="0.3">
      <c r="A2321" s="23"/>
    </row>
    <row r="2322" spans="1:1" x14ac:dyDescent="0.3">
      <c r="A2322" s="23"/>
    </row>
    <row r="2323" spans="1:1" x14ac:dyDescent="0.3">
      <c r="A2323" s="23"/>
    </row>
    <row r="2324" spans="1:1" x14ac:dyDescent="0.3">
      <c r="A2324" s="23"/>
    </row>
    <row r="2325" spans="1:1" x14ac:dyDescent="0.3">
      <c r="A2325" s="23"/>
    </row>
    <row r="2326" spans="1:1" x14ac:dyDescent="0.3">
      <c r="A2326" s="23"/>
    </row>
    <row r="2327" spans="1:1" x14ac:dyDescent="0.3">
      <c r="A2327" s="23"/>
    </row>
    <row r="2328" spans="1:1" x14ac:dyDescent="0.3">
      <c r="A2328" s="23"/>
    </row>
    <row r="2329" spans="1:1" x14ac:dyDescent="0.3">
      <c r="A2329" s="23"/>
    </row>
    <row r="2330" spans="1:1" x14ac:dyDescent="0.3">
      <c r="A2330" s="23"/>
    </row>
    <row r="2331" spans="1:1" x14ac:dyDescent="0.3">
      <c r="A2331" s="23"/>
    </row>
    <row r="2332" spans="1:1" x14ac:dyDescent="0.3">
      <c r="A2332" s="23"/>
    </row>
    <row r="2333" spans="1:1" x14ac:dyDescent="0.3">
      <c r="A2333" s="23"/>
    </row>
    <row r="2334" spans="1:1" x14ac:dyDescent="0.3">
      <c r="A2334" s="23"/>
    </row>
    <row r="2335" spans="1:1" x14ac:dyDescent="0.3">
      <c r="A2335" s="23"/>
    </row>
    <row r="2336" spans="1:1" x14ac:dyDescent="0.3">
      <c r="A2336" s="23"/>
    </row>
    <row r="2337" spans="1:1" x14ac:dyDescent="0.3">
      <c r="A2337" s="23"/>
    </row>
    <row r="2338" spans="1:1" x14ac:dyDescent="0.3">
      <c r="A2338" s="23"/>
    </row>
    <row r="2339" spans="1:1" x14ac:dyDescent="0.3">
      <c r="A2339" s="23"/>
    </row>
    <row r="2340" spans="1:1" x14ac:dyDescent="0.3">
      <c r="A2340" s="23"/>
    </row>
    <row r="2341" spans="1:1" x14ac:dyDescent="0.3">
      <c r="A2341" s="23"/>
    </row>
    <row r="2342" spans="1:1" x14ac:dyDescent="0.3">
      <c r="A2342" s="23"/>
    </row>
    <row r="2343" spans="1:1" x14ac:dyDescent="0.3">
      <c r="A2343" s="23"/>
    </row>
    <row r="2344" spans="1:1" x14ac:dyDescent="0.3">
      <c r="A2344" s="23"/>
    </row>
    <row r="2345" spans="1:1" x14ac:dyDescent="0.3">
      <c r="A2345" s="23"/>
    </row>
    <row r="2346" spans="1:1" x14ac:dyDescent="0.3">
      <c r="A2346" s="23"/>
    </row>
    <row r="2347" spans="1:1" x14ac:dyDescent="0.3">
      <c r="A2347" s="23"/>
    </row>
    <row r="2348" spans="1:1" x14ac:dyDescent="0.3">
      <c r="A2348" s="23"/>
    </row>
    <row r="2349" spans="1:1" x14ac:dyDescent="0.3">
      <c r="A2349" s="23"/>
    </row>
    <row r="2350" spans="1:1" x14ac:dyDescent="0.3">
      <c r="A2350" s="23"/>
    </row>
    <row r="2351" spans="1:1" x14ac:dyDescent="0.3">
      <c r="A2351" s="23"/>
    </row>
    <row r="2352" spans="1:1" x14ac:dyDescent="0.3">
      <c r="A2352" s="23"/>
    </row>
    <row r="2353" spans="1:1" x14ac:dyDescent="0.3">
      <c r="A2353" s="23"/>
    </row>
    <row r="2354" spans="1:1" x14ac:dyDescent="0.3">
      <c r="A2354" s="23"/>
    </row>
    <row r="2355" spans="1:1" x14ac:dyDescent="0.3">
      <c r="A2355" s="23"/>
    </row>
    <row r="2356" spans="1:1" x14ac:dyDescent="0.3">
      <c r="A2356" s="23"/>
    </row>
    <row r="2357" spans="1:1" x14ac:dyDescent="0.3">
      <c r="A2357" s="23"/>
    </row>
    <row r="2358" spans="1:1" x14ac:dyDescent="0.3">
      <c r="A2358" s="23"/>
    </row>
    <row r="2359" spans="1:1" x14ac:dyDescent="0.3">
      <c r="A2359" s="23"/>
    </row>
    <row r="2360" spans="1:1" x14ac:dyDescent="0.3">
      <c r="A2360" s="23"/>
    </row>
    <row r="2361" spans="1:1" x14ac:dyDescent="0.3">
      <c r="A2361" s="23"/>
    </row>
    <row r="2362" spans="1:1" x14ac:dyDescent="0.3">
      <c r="A2362" s="23"/>
    </row>
    <row r="2363" spans="1:1" x14ac:dyDescent="0.3">
      <c r="A2363" s="23"/>
    </row>
    <row r="2364" spans="1:1" x14ac:dyDescent="0.3">
      <c r="A2364" s="23"/>
    </row>
    <row r="2365" spans="1:1" x14ac:dyDescent="0.3">
      <c r="A2365" s="23"/>
    </row>
    <row r="2366" spans="1:1" x14ac:dyDescent="0.3">
      <c r="A2366" s="23"/>
    </row>
    <row r="2367" spans="1:1" x14ac:dyDescent="0.3">
      <c r="A2367" s="23"/>
    </row>
    <row r="2368" spans="1:1" x14ac:dyDescent="0.3">
      <c r="A2368" s="23"/>
    </row>
    <row r="2369" spans="1:1" x14ac:dyDescent="0.3">
      <c r="A2369" s="23"/>
    </row>
    <row r="2370" spans="1:1" x14ac:dyDescent="0.3">
      <c r="A2370" s="23"/>
    </row>
    <row r="2371" spans="1:1" x14ac:dyDescent="0.3">
      <c r="A2371" s="23"/>
    </row>
    <row r="2372" spans="1:1" x14ac:dyDescent="0.3">
      <c r="A2372" s="23"/>
    </row>
    <row r="2373" spans="1:1" x14ac:dyDescent="0.3">
      <c r="A2373" s="23"/>
    </row>
    <row r="2374" spans="1:1" x14ac:dyDescent="0.3">
      <c r="A2374" s="23"/>
    </row>
    <row r="2375" spans="1:1" x14ac:dyDescent="0.3">
      <c r="A2375" s="23"/>
    </row>
    <row r="2376" spans="1:1" x14ac:dyDescent="0.3">
      <c r="A2376" s="23"/>
    </row>
    <row r="2377" spans="1:1" x14ac:dyDescent="0.3">
      <c r="A2377" s="23"/>
    </row>
    <row r="2378" spans="1:1" x14ac:dyDescent="0.3">
      <c r="A2378" s="23"/>
    </row>
    <row r="2379" spans="1:1" x14ac:dyDescent="0.3">
      <c r="A2379" s="23"/>
    </row>
    <row r="2380" spans="1:1" x14ac:dyDescent="0.3">
      <c r="A2380" s="23"/>
    </row>
    <row r="2381" spans="1:1" x14ac:dyDescent="0.3">
      <c r="A2381" s="23"/>
    </row>
    <row r="2382" spans="1:1" x14ac:dyDescent="0.3">
      <c r="A2382" s="23"/>
    </row>
    <row r="2383" spans="1:1" x14ac:dyDescent="0.3">
      <c r="A2383" s="23"/>
    </row>
    <row r="2384" spans="1:1" x14ac:dyDescent="0.3">
      <c r="A2384" s="23"/>
    </row>
    <row r="2385" spans="1:1" x14ac:dyDescent="0.3">
      <c r="A2385" s="23"/>
    </row>
    <row r="2386" spans="1:1" x14ac:dyDescent="0.3">
      <c r="A2386" s="23"/>
    </row>
    <row r="2387" spans="1:1" x14ac:dyDescent="0.3">
      <c r="A2387" s="23"/>
    </row>
    <row r="2388" spans="1:1" x14ac:dyDescent="0.3">
      <c r="A2388" s="23"/>
    </row>
    <row r="2389" spans="1:1" x14ac:dyDescent="0.3">
      <c r="A2389" s="23"/>
    </row>
    <row r="2390" spans="1:1" x14ac:dyDescent="0.3">
      <c r="A2390" s="23"/>
    </row>
    <row r="2391" spans="1:1" x14ac:dyDescent="0.3">
      <c r="A2391" s="23"/>
    </row>
    <row r="2392" spans="1:1" x14ac:dyDescent="0.3">
      <c r="A2392" s="23"/>
    </row>
    <row r="2393" spans="1:1" x14ac:dyDescent="0.3">
      <c r="A2393" s="23"/>
    </row>
    <row r="2394" spans="1:1" x14ac:dyDescent="0.3">
      <c r="A2394" s="23"/>
    </row>
    <row r="2395" spans="1:1" x14ac:dyDescent="0.3">
      <c r="A2395" s="23"/>
    </row>
    <row r="2396" spans="1:1" x14ac:dyDescent="0.3">
      <c r="A2396" s="23"/>
    </row>
    <row r="2397" spans="1:1" x14ac:dyDescent="0.3">
      <c r="A2397" s="23"/>
    </row>
    <row r="2398" spans="1:1" x14ac:dyDescent="0.3">
      <c r="A2398" s="23"/>
    </row>
    <row r="2399" spans="1:1" x14ac:dyDescent="0.3">
      <c r="A2399" s="23"/>
    </row>
    <row r="2400" spans="1:1" x14ac:dyDescent="0.3">
      <c r="A2400" s="23"/>
    </row>
    <row r="2401" spans="1:1" x14ac:dyDescent="0.3">
      <c r="A2401" s="23"/>
    </row>
    <row r="2402" spans="1:1" x14ac:dyDescent="0.3">
      <c r="A2402" s="23"/>
    </row>
    <row r="2403" spans="1:1" x14ac:dyDescent="0.3">
      <c r="A2403" s="23"/>
    </row>
    <row r="2404" spans="1:1" x14ac:dyDescent="0.3">
      <c r="A2404" s="23"/>
    </row>
    <row r="2405" spans="1:1" x14ac:dyDescent="0.3">
      <c r="A2405" s="23"/>
    </row>
    <row r="2406" spans="1:1" x14ac:dyDescent="0.3">
      <c r="A2406" s="23"/>
    </row>
    <row r="2407" spans="1:1" x14ac:dyDescent="0.3">
      <c r="A2407" s="23"/>
    </row>
    <row r="2408" spans="1:1" x14ac:dyDescent="0.3">
      <c r="A2408" s="23"/>
    </row>
    <row r="2409" spans="1:1" x14ac:dyDescent="0.3">
      <c r="A2409" s="23"/>
    </row>
    <row r="2410" spans="1:1" x14ac:dyDescent="0.3">
      <c r="A2410" s="23"/>
    </row>
    <row r="2411" spans="1:1" x14ac:dyDescent="0.3">
      <c r="A2411" s="23"/>
    </row>
    <row r="2412" spans="1:1" x14ac:dyDescent="0.3">
      <c r="A2412" s="23"/>
    </row>
    <row r="2413" spans="1:1" x14ac:dyDescent="0.3">
      <c r="A2413" s="23"/>
    </row>
    <row r="2414" spans="1:1" x14ac:dyDescent="0.3">
      <c r="A2414" s="23"/>
    </row>
    <row r="2415" spans="1:1" x14ac:dyDescent="0.3">
      <c r="A2415" s="23"/>
    </row>
    <row r="2416" spans="1:1" x14ac:dyDescent="0.3">
      <c r="A2416" s="23"/>
    </row>
    <row r="2417" spans="1:1" x14ac:dyDescent="0.3">
      <c r="A2417" s="23"/>
    </row>
    <row r="2418" spans="1:1" x14ac:dyDescent="0.3">
      <c r="A2418" s="23"/>
    </row>
    <row r="2419" spans="1:1" x14ac:dyDescent="0.3">
      <c r="A2419" s="23"/>
    </row>
    <row r="2420" spans="1:1" x14ac:dyDescent="0.3">
      <c r="A2420" s="23"/>
    </row>
    <row r="2421" spans="1:1" x14ac:dyDescent="0.3">
      <c r="A2421" s="23"/>
    </row>
    <row r="2422" spans="1:1" x14ac:dyDescent="0.3">
      <c r="A2422" s="23"/>
    </row>
    <row r="2423" spans="1:1" x14ac:dyDescent="0.3">
      <c r="A2423" s="23"/>
    </row>
    <row r="2424" spans="1:1" x14ac:dyDescent="0.3">
      <c r="A2424" s="23"/>
    </row>
    <row r="2425" spans="1:1" x14ac:dyDescent="0.3">
      <c r="A2425" s="23"/>
    </row>
    <row r="2426" spans="1:1" x14ac:dyDescent="0.3">
      <c r="A2426" s="23"/>
    </row>
    <row r="2427" spans="1:1" x14ac:dyDescent="0.3">
      <c r="A2427" s="23"/>
    </row>
    <row r="2428" spans="1:1" x14ac:dyDescent="0.3">
      <c r="A2428" s="23"/>
    </row>
    <row r="2429" spans="1:1" x14ac:dyDescent="0.3">
      <c r="A2429" s="23"/>
    </row>
    <row r="2430" spans="1:1" x14ac:dyDescent="0.3">
      <c r="A2430" s="23"/>
    </row>
    <row r="2431" spans="1:1" x14ac:dyDescent="0.3">
      <c r="A2431" s="23"/>
    </row>
    <row r="2432" spans="1:1" x14ac:dyDescent="0.3">
      <c r="A2432" s="23"/>
    </row>
    <row r="2433" spans="1:1" x14ac:dyDescent="0.3">
      <c r="A2433" s="23"/>
    </row>
    <row r="2434" spans="1:1" x14ac:dyDescent="0.3">
      <c r="A2434" s="23"/>
    </row>
    <row r="2435" spans="1:1" x14ac:dyDescent="0.3">
      <c r="A2435" s="23"/>
    </row>
    <row r="2436" spans="1:1" x14ac:dyDescent="0.3">
      <c r="A2436" s="23"/>
    </row>
    <row r="2437" spans="1:1" x14ac:dyDescent="0.3">
      <c r="A2437" s="23"/>
    </row>
    <row r="2438" spans="1:1" x14ac:dyDescent="0.3">
      <c r="A2438" s="23"/>
    </row>
    <row r="2439" spans="1:1" x14ac:dyDescent="0.3">
      <c r="A2439" s="23"/>
    </row>
    <row r="2440" spans="1:1" x14ac:dyDescent="0.3">
      <c r="A2440" s="23"/>
    </row>
    <row r="2441" spans="1:1" x14ac:dyDescent="0.3">
      <c r="A2441" s="23"/>
    </row>
    <row r="2442" spans="1:1" x14ac:dyDescent="0.3">
      <c r="A2442" s="23"/>
    </row>
    <row r="2443" spans="1:1" x14ac:dyDescent="0.3">
      <c r="A2443" s="23"/>
    </row>
    <row r="2444" spans="1:1" x14ac:dyDescent="0.3">
      <c r="A2444" s="23"/>
    </row>
    <row r="2445" spans="1:1" x14ac:dyDescent="0.3">
      <c r="A2445" s="23"/>
    </row>
    <row r="2446" spans="1:1" x14ac:dyDescent="0.3">
      <c r="A2446" s="23"/>
    </row>
    <row r="2447" spans="1:1" x14ac:dyDescent="0.3">
      <c r="A2447" s="23"/>
    </row>
    <row r="2448" spans="1:1" x14ac:dyDescent="0.3">
      <c r="A2448" s="23"/>
    </row>
    <row r="2449" spans="1:1" x14ac:dyDescent="0.3">
      <c r="A2449" s="23"/>
    </row>
    <row r="2450" spans="1:1" x14ac:dyDescent="0.3">
      <c r="A2450" s="23"/>
    </row>
    <row r="2451" spans="1:1" x14ac:dyDescent="0.3">
      <c r="A2451" s="23"/>
    </row>
    <row r="2452" spans="1:1" x14ac:dyDescent="0.3">
      <c r="A2452" s="23"/>
    </row>
    <row r="2453" spans="1:1" x14ac:dyDescent="0.3">
      <c r="A2453" s="23"/>
    </row>
    <row r="2454" spans="1:1" x14ac:dyDescent="0.3">
      <c r="A2454" s="23"/>
    </row>
    <row r="2455" spans="1:1" x14ac:dyDescent="0.3">
      <c r="A2455" s="23"/>
    </row>
    <row r="2456" spans="1:1" x14ac:dyDescent="0.3">
      <c r="A2456" s="23"/>
    </row>
    <row r="2457" spans="1:1" x14ac:dyDescent="0.3">
      <c r="A2457" s="23"/>
    </row>
    <row r="2458" spans="1:1" x14ac:dyDescent="0.3">
      <c r="A2458" s="23"/>
    </row>
    <row r="2459" spans="1:1" x14ac:dyDescent="0.3">
      <c r="A2459" s="23"/>
    </row>
    <row r="2460" spans="1:1" x14ac:dyDescent="0.3">
      <c r="A2460" s="23"/>
    </row>
    <row r="2461" spans="1:1" x14ac:dyDescent="0.3">
      <c r="A2461" s="23"/>
    </row>
    <row r="2462" spans="1:1" x14ac:dyDescent="0.3">
      <c r="A2462" s="23"/>
    </row>
    <row r="2463" spans="1:1" x14ac:dyDescent="0.3">
      <c r="A2463" s="23"/>
    </row>
    <row r="2464" spans="1:1" x14ac:dyDescent="0.3">
      <c r="A2464" s="23"/>
    </row>
    <row r="2465" spans="1:1" x14ac:dyDescent="0.3">
      <c r="A2465" s="23"/>
    </row>
    <row r="2466" spans="1:1" x14ac:dyDescent="0.3">
      <c r="A2466" s="23"/>
    </row>
    <row r="2467" spans="1:1" x14ac:dyDescent="0.3">
      <c r="A2467" s="23"/>
    </row>
    <row r="2468" spans="1:1" x14ac:dyDescent="0.3">
      <c r="A2468" s="23"/>
    </row>
    <row r="2469" spans="1:1" x14ac:dyDescent="0.3">
      <c r="A2469" s="23"/>
    </row>
    <row r="2470" spans="1:1" x14ac:dyDescent="0.3">
      <c r="A2470" s="23"/>
    </row>
    <row r="2471" spans="1:1" x14ac:dyDescent="0.3">
      <c r="A2471" s="23"/>
    </row>
    <row r="2472" spans="1:1" x14ac:dyDescent="0.3">
      <c r="A2472" s="23"/>
    </row>
    <row r="2473" spans="1:1" x14ac:dyDescent="0.3">
      <c r="A2473" s="23"/>
    </row>
    <row r="2474" spans="1:1" x14ac:dyDescent="0.3">
      <c r="A2474" s="23"/>
    </row>
    <row r="2475" spans="1:1" x14ac:dyDescent="0.3">
      <c r="A2475" s="23"/>
    </row>
    <row r="2476" spans="1:1" x14ac:dyDescent="0.3">
      <c r="A2476" s="23"/>
    </row>
    <row r="2477" spans="1:1" x14ac:dyDescent="0.3">
      <c r="A2477" s="23"/>
    </row>
    <row r="2478" spans="1:1" x14ac:dyDescent="0.3">
      <c r="A2478" s="23"/>
    </row>
    <row r="2479" spans="1:1" x14ac:dyDescent="0.3">
      <c r="A2479" s="23"/>
    </row>
    <row r="2480" spans="1:1" x14ac:dyDescent="0.3">
      <c r="A2480" s="23"/>
    </row>
    <row r="2481" spans="1:1" x14ac:dyDescent="0.3">
      <c r="A2481" s="23"/>
    </row>
    <row r="2482" spans="1:1" x14ac:dyDescent="0.3">
      <c r="A2482" s="23"/>
    </row>
    <row r="2483" spans="1:1" x14ac:dyDescent="0.3">
      <c r="A2483" s="23"/>
    </row>
    <row r="2484" spans="1:1" x14ac:dyDescent="0.3">
      <c r="A2484" s="23"/>
    </row>
    <row r="2485" spans="1:1" x14ac:dyDescent="0.3">
      <c r="A2485" s="23"/>
    </row>
    <row r="2486" spans="1:1" x14ac:dyDescent="0.3">
      <c r="A2486" s="23"/>
    </row>
    <row r="2487" spans="1:1" x14ac:dyDescent="0.3">
      <c r="A2487" s="23"/>
    </row>
    <row r="2488" spans="1:1" x14ac:dyDescent="0.3">
      <c r="A2488" s="23"/>
    </row>
    <row r="2489" spans="1:1" x14ac:dyDescent="0.3">
      <c r="A2489" s="23"/>
    </row>
    <row r="2490" spans="1:1" x14ac:dyDescent="0.3">
      <c r="A2490" s="23"/>
    </row>
    <row r="2491" spans="1:1" x14ac:dyDescent="0.3">
      <c r="A2491" s="23"/>
    </row>
    <row r="2492" spans="1:1" x14ac:dyDescent="0.3">
      <c r="A2492" s="23"/>
    </row>
    <row r="2493" spans="1:1" x14ac:dyDescent="0.3">
      <c r="A2493" s="23"/>
    </row>
    <row r="2494" spans="1:1" x14ac:dyDescent="0.3">
      <c r="A2494" s="23"/>
    </row>
    <row r="2495" spans="1:1" x14ac:dyDescent="0.3">
      <c r="A2495" s="23"/>
    </row>
    <row r="2496" spans="1:1" x14ac:dyDescent="0.3">
      <c r="A2496" s="23"/>
    </row>
    <row r="2497" spans="1:1" x14ac:dyDescent="0.3">
      <c r="A2497" s="23"/>
    </row>
    <row r="2498" spans="1:1" x14ac:dyDescent="0.3">
      <c r="A2498" s="23"/>
    </row>
    <row r="2499" spans="1:1" x14ac:dyDescent="0.3">
      <c r="A2499" s="23"/>
    </row>
    <row r="2500" spans="1:1" x14ac:dyDescent="0.3">
      <c r="A2500" s="23"/>
    </row>
    <row r="2501" spans="1:1" x14ac:dyDescent="0.3">
      <c r="A2501" s="23"/>
    </row>
    <row r="2502" spans="1:1" x14ac:dyDescent="0.3">
      <c r="A2502" s="23"/>
    </row>
    <row r="2503" spans="1:1" x14ac:dyDescent="0.3">
      <c r="A2503" s="23"/>
    </row>
    <row r="2504" spans="1:1" x14ac:dyDescent="0.3">
      <c r="A2504" s="23"/>
    </row>
    <row r="2505" spans="1:1" x14ac:dyDescent="0.3">
      <c r="A2505" s="23"/>
    </row>
    <row r="2506" spans="1:1" x14ac:dyDescent="0.3">
      <c r="A2506" s="23"/>
    </row>
    <row r="2507" spans="1:1" x14ac:dyDescent="0.3">
      <c r="A2507" s="23"/>
    </row>
    <row r="2508" spans="1:1" x14ac:dyDescent="0.3">
      <c r="A2508" s="23"/>
    </row>
    <row r="2509" spans="1:1" x14ac:dyDescent="0.3">
      <c r="A2509" s="23"/>
    </row>
    <row r="2510" spans="1:1" x14ac:dyDescent="0.3">
      <c r="A2510" s="23"/>
    </row>
    <row r="2511" spans="1:1" x14ac:dyDescent="0.3">
      <c r="A2511" s="23"/>
    </row>
    <row r="2512" spans="1:1" x14ac:dyDescent="0.3">
      <c r="A2512" s="23"/>
    </row>
    <row r="2513" spans="1:1" x14ac:dyDescent="0.3">
      <c r="A2513" s="23"/>
    </row>
    <row r="2514" spans="1:1" x14ac:dyDescent="0.3">
      <c r="A2514" s="23"/>
    </row>
    <row r="2515" spans="1:1" x14ac:dyDescent="0.3">
      <c r="A2515" s="23"/>
    </row>
    <row r="2516" spans="1:1" x14ac:dyDescent="0.3">
      <c r="A2516" s="23"/>
    </row>
    <row r="2517" spans="1:1" x14ac:dyDescent="0.3">
      <c r="A2517" s="23"/>
    </row>
    <row r="2518" spans="1:1" x14ac:dyDescent="0.3">
      <c r="A2518" s="23"/>
    </row>
    <row r="2519" spans="1:1" x14ac:dyDescent="0.3">
      <c r="A2519" s="23"/>
    </row>
    <row r="2520" spans="1:1" x14ac:dyDescent="0.3">
      <c r="A2520" s="23"/>
    </row>
    <row r="2521" spans="1:1" x14ac:dyDescent="0.3">
      <c r="A2521" s="23"/>
    </row>
    <row r="2522" spans="1:1" x14ac:dyDescent="0.3">
      <c r="A2522" s="23"/>
    </row>
    <row r="2523" spans="1:1" x14ac:dyDescent="0.3">
      <c r="A2523" s="23"/>
    </row>
    <row r="2524" spans="1:1" x14ac:dyDescent="0.3">
      <c r="A2524" s="23"/>
    </row>
    <row r="2525" spans="1:1" x14ac:dyDescent="0.3">
      <c r="A2525" s="23"/>
    </row>
    <row r="2526" spans="1:1" x14ac:dyDescent="0.3">
      <c r="A2526" s="23"/>
    </row>
    <row r="2527" spans="1:1" x14ac:dyDescent="0.3">
      <c r="A2527" s="23"/>
    </row>
    <row r="2528" spans="1:1" x14ac:dyDescent="0.3">
      <c r="A2528" s="23"/>
    </row>
    <row r="2529" spans="1:1" x14ac:dyDescent="0.3">
      <c r="A2529" s="23"/>
    </row>
    <row r="2530" spans="1:1" x14ac:dyDescent="0.3">
      <c r="A2530" s="23"/>
    </row>
    <row r="2531" spans="1:1" x14ac:dyDescent="0.3">
      <c r="A2531" s="23"/>
    </row>
    <row r="2532" spans="1:1" x14ac:dyDescent="0.3">
      <c r="A2532" s="23"/>
    </row>
    <row r="2533" spans="1:1" x14ac:dyDescent="0.3">
      <c r="A2533" s="23"/>
    </row>
    <row r="2534" spans="1:1" x14ac:dyDescent="0.3">
      <c r="A2534" s="23"/>
    </row>
    <row r="2535" spans="1:1" x14ac:dyDescent="0.3">
      <c r="A2535" s="23"/>
    </row>
    <row r="2536" spans="1:1" x14ac:dyDescent="0.3">
      <c r="A2536" s="23"/>
    </row>
    <row r="2537" spans="1:1" x14ac:dyDescent="0.3">
      <c r="A2537" s="23"/>
    </row>
    <row r="2538" spans="1:1" x14ac:dyDescent="0.3">
      <c r="A2538" s="23"/>
    </row>
    <row r="2539" spans="1:1" x14ac:dyDescent="0.3">
      <c r="A2539" s="23"/>
    </row>
    <row r="2540" spans="1:1" x14ac:dyDescent="0.3">
      <c r="A2540" s="23"/>
    </row>
    <row r="2541" spans="1:1" x14ac:dyDescent="0.3">
      <c r="A2541" s="23"/>
    </row>
    <row r="2542" spans="1:1" x14ac:dyDescent="0.3">
      <c r="A2542" s="23"/>
    </row>
    <row r="2543" spans="1:1" x14ac:dyDescent="0.3">
      <c r="A2543" s="23"/>
    </row>
    <row r="2544" spans="1:1" x14ac:dyDescent="0.3">
      <c r="A2544" s="23"/>
    </row>
    <row r="2545" spans="1:1" x14ac:dyDescent="0.3">
      <c r="A2545" s="23"/>
    </row>
    <row r="2546" spans="1:1" x14ac:dyDescent="0.3">
      <c r="A2546" s="23"/>
    </row>
    <row r="2547" spans="1:1" x14ac:dyDescent="0.3">
      <c r="A2547" s="23"/>
    </row>
    <row r="2548" spans="1:1" x14ac:dyDescent="0.3">
      <c r="A2548" s="23"/>
    </row>
    <row r="2549" spans="1:1" x14ac:dyDescent="0.3">
      <c r="A2549" s="23"/>
    </row>
    <row r="2550" spans="1:1" x14ac:dyDescent="0.3">
      <c r="A2550" s="23"/>
    </row>
    <row r="2551" spans="1:1" x14ac:dyDescent="0.3">
      <c r="A2551" s="23"/>
    </row>
    <row r="2552" spans="1:1" x14ac:dyDescent="0.3">
      <c r="A2552" s="23"/>
    </row>
    <row r="2553" spans="1:1" x14ac:dyDescent="0.3">
      <c r="A2553" s="23"/>
    </row>
    <row r="2554" spans="1:1" x14ac:dyDescent="0.3">
      <c r="A2554" s="23"/>
    </row>
    <row r="2555" spans="1:1" x14ac:dyDescent="0.3">
      <c r="A2555" s="23"/>
    </row>
    <row r="2556" spans="1:1" x14ac:dyDescent="0.3">
      <c r="A2556" s="23"/>
    </row>
    <row r="2557" spans="1:1" x14ac:dyDescent="0.3">
      <c r="A2557" s="23"/>
    </row>
    <row r="2558" spans="1:1" x14ac:dyDescent="0.3">
      <c r="A2558" s="23"/>
    </row>
    <row r="2559" spans="1:1" x14ac:dyDescent="0.3">
      <c r="A2559" s="23"/>
    </row>
    <row r="2560" spans="1:1" x14ac:dyDescent="0.3">
      <c r="A2560" s="23"/>
    </row>
    <row r="2561" spans="1:1" x14ac:dyDescent="0.3">
      <c r="A2561" s="23"/>
    </row>
    <row r="2562" spans="1:1" x14ac:dyDescent="0.3">
      <c r="A2562" s="23"/>
    </row>
    <row r="2563" spans="1:1" x14ac:dyDescent="0.3">
      <c r="A2563" s="23"/>
    </row>
    <row r="2564" spans="1:1" x14ac:dyDescent="0.3">
      <c r="A2564" s="23"/>
    </row>
    <row r="2565" spans="1:1" x14ac:dyDescent="0.3">
      <c r="A2565" s="23"/>
    </row>
    <row r="2566" spans="1:1" x14ac:dyDescent="0.3">
      <c r="A2566" s="23"/>
    </row>
    <row r="2567" spans="1:1" x14ac:dyDescent="0.3">
      <c r="A2567" s="23"/>
    </row>
    <row r="2568" spans="1:1" x14ac:dyDescent="0.3">
      <c r="A2568" s="23"/>
    </row>
    <row r="2569" spans="1:1" x14ac:dyDescent="0.3">
      <c r="A2569" s="23"/>
    </row>
    <row r="2570" spans="1:1" x14ac:dyDescent="0.3">
      <c r="A2570" s="23"/>
    </row>
    <row r="2571" spans="1:1" x14ac:dyDescent="0.3">
      <c r="A2571" s="23"/>
    </row>
    <row r="2572" spans="1:1" x14ac:dyDescent="0.3">
      <c r="A2572" s="23"/>
    </row>
    <row r="2573" spans="1:1" x14ac:dyDescent="0.3">
      <c r="A2573" s="23"/>
    </row>
    <row r="2574" spans="1:1" x14ac:dyDescent="0.3">
      <c r="A2574" s="23"/>
    </row>
    <row r="2575" spans="1:1" x14ac:dyDescent="0.3">
      <c r="A2575" s="23"/>
    </row>
    <row r="2576" spans="1:1" x14ac:dyDescent="0.3">
      <c r="A2576" s="23"/>
    </row>
    <row r="2577" spans="1:1" x14ac:dyDescent="0.3">
      <c r="A2577" s="23"/>
    </row>
    <row r="2578" spans="1:1" x14ac:dyDescent="0.3">
      <c r="A2578" s="23"/>
    </row>
    <row r="2579" spans="1:1" x14ac:dyDescent="0.3">
      <c r="A2579" s="23"/>
    </row>
    <row r="2580" spans="1:1" x14ac:dyDescent="0.3">
      <c r="A2580" s="23"/>
    </row>
    <row r="2581" spans="1:1" x14ac:dyDescent="0.3">
      <c r="A2581" s="23"/>
    </row>
    <row r="2582" spans="1:1" x14ac:dyDescent="0.3">
      <c r="A2582" s="23"/>
    </row>
    <row r="2583" spans="1:1" x14ac:dyDescent="0.3">
      <c r="A2583" s="23"/>
    </row>
    <row r="2584" spans="1:1" x14ac:dyDescent="0.3">
      <c r="A2584" s="23"/>
    </row>
    <row r="2585" spans="1:1" x14ac:dyDescent="0.3">
      <c r="A2585" s="23"/>
    </row>
    <row r="2586" spans="1:1" x14ac:dyDescent="0.3">
      <c r="A2586" s="23"/>
    </row>
    <row r="2587" spans="1:1" x14ac:dyDescent="0.3">
      <c r="A2587" s="23"/>
    </row>
    <row r="2588" spans="1:1" x14ac:dyDescent="0.3">
      <c r="A2588" s="23"/>
    </row>
    <row r="2589" spans="1:1" x14ac:dyDescent="0.3">
      <c r="A2589" s="23"/>
    </row>
    <row r="2590" spans="1:1" x14ac:dyDescent="0.3">
      <c r="A2590" s="23"/>
    </row>
    <row r="2591" spans="1:1" x14ac:dyDescent="0.3">
      <c r="A2591" s="23"/>
    </row>
    <row r="2592" spans="1:1" x14ac:dyDescent="0.3">
      <c r="A2592" s="23"/>
    </row>
    <row r="2593" spans="1:1" x14ac:dyDescent="0.3">
      <c r="A2593" s="23"/>
    </row>
    <row r="2594" spans="1:1" x14ac:dyDescent="0.3">
      <c r="A2594" s="23"/>
    </row>
    <row r="2595" spans="1:1" x14ac:dyDescent="0.3">
      <c r="A2595" s="23"/>
    </row>
    <row r="2596" spans="1:1" x14ac:dyDescent="0.3">
      <c r="A2596" s="23"/>
    </row>
    <row r="2597" spans="1:1" x14ac:dyDescent="0.3">
      <c r="A2597" s="23"/>
    </row>
    <row r="2598" spans="1:1" x14ac:dyDescent="0.3">
      <c r="A2598" s="23"/>
    </row>
    <row r="2599" spans="1:1" x14ac:dyDescent="0.3">
      <c r="A2599" s="23"/>
    </row>
    <row r="2600" spans="1:1" x14ac:dyDescent="0.3">
      <c r="A2600" s="23"/>
    </row>
    <row r="2601" spans="1:1" x14ac:dyDescent="0.3">
      <c r="A2601" s="23"/>
    </row>
    <row r="2602" spans="1:1" x14ac:dyDescent="0.3">
      <c r="A2602" s="23"/>
    </row>
    <row r="2603" spans="1:1" x14ac:dyDescent="0.3">
      <c r="A2603" s="23"/>
    </row>
    <row r="2604" spans="1:1" x14ac:dyDescent="0.3">
      <c r="A2604" s="23"/>
    </row>
    <row r="2605" spans="1:1" x14ac:dyDescent="0.3">
      <c r="A2605" s="23"/>
    </row>
    <row r="2606" spans="1:1" x14ac:dyDescent="0.3">
      <c r="A2606" s="23"/>
    </row>
    <row r="2607" spans="1:1" x14ac:dyDescent="0.3">
      <c r="A2607" s="23"/>
    </row>
    <row r="2608" spans="1:1" x14ac:dyDescent="0.3">
      <c r="A2608" s="23"/>
    </row>
    <row r="2609" spans="1:1" x14ac:dyDescent="0.3">
      <c r="A2609" s="23"/>
    </row>
    <row r="2610" spans="1:1" x14ac:dyDescent="0.3">
      <c r="A2610" s="23"/>
    </row>
    <row r="2611" spans="1:1" x14ac:dyDescent="0.3">
      <c r="A2611" s="23"/>
    </row>
    <row r="2612" spans="1:1" x14ac:dyDescent="0.3">
      <c r="A2612" s="23"/>
    </row>
    <row r="2613" spans="1:1" x14ac:dyDescent="0.3">
      <c r="A2613" s="23"/>
    </row>
    <row r="2614" spans="1:1" x14ac:dyDescent="0.3">
      <c r="A2614" s="23"/>
    </row>
    <row r="2615" spans="1:1" x14ac:dyDescent="0.3">
      <c r="A2615" s="23"/>
    </row>
    <row r="2616" spans="1:1" x14ac:dyDescent="0.3">
      <c r="A2616" s="23"/>
    </row>
    <row r="2617" spans="1:1" x14ac:dyDescent="0.3">
      <c r="A2617" s="23"/>
    </row>
    <row r="2618" spans="1:1" x14ac:dyDescent="0.3">
      <c r="A2618" s="23"/>
    </row>
    <row r="2619" spans="1:1" x14ac:dyDescent="0.3">
      <c r="A2619" s="23"/>
    </row>
    <row r="2620" spans="1:1" x14ac:dyDescent="0.3">
      <c r="A2620" s="23"/>
    </row>
    <row r="2621" spans="1:1" x14ac:dyDescent="0.3">
      <c r="A2621" s="23"/>
    </row>
    <row r="2622" spans="1:1" x14ac:dyDescent="0.3">
      <c r="A2622" s="23"/>
    </row>
    <row r="2623" spans="1:1" x14ac:dyDescent="0.3">
      <c r="A2623" s="23"/>
    </row>
    <row r="2624" spans="1:1" x14ac:dyDescent="0.3">
      <c r="A2624" s="23"/>
    </row>
    <row r="2625" spans="1:1" x14ac:dyDescent="0.3">
      <c r="A2625" s="23"/>
    </row>
    <row r="2626" spans="1:1" x14ac:dyDescent="0.3">
      <c r="A2626" s="23"/>
    </row>
    <row r="2627" spans="1:1" x14ac:dyDescent="0.3">
      <c r="A2627" s="23"/>
    </row>
    <row r="2628" spans="1:1" x14ac:dyDescent="0.3">
      <c r="A2628" s="23"/>
    </row>
    <row r="2629" spans="1:1" x14ac:dyDescent="0.3">
      <c r="A2629" s="23"/>
    </row>
    <row r="2630" spans="1:1" x14ac:dyDescent="0.3">
      <c r="A2630" s="23"/>
    </row>
    <row r="2631" spans="1:1" x14ac:dyDescent="0.3">
      <c r="A2631" s="23"/>
    </row>
    <row r="2632" spans="1:1" x14ac:dyDescent="0.3">
      <c r="A2632" s="23"/>
    </row>
    <row r="2633" spans="1:1" x14ac:dyDescent="0.3">
      <c r="A2633" s="23"/>
    </row>
    <row r="2634" spans="1:1" x14ac:dyDescent="0.3">
      <c r="A2634" s="23"/>
    </row>
    <row r="2635" spans="1:1" x14ac:dyDescent="0.3">
      <c r="A2635" s="23"/>
    </row>
    <row r="2636" spans="1:1" x14ac:dyDescent="0.3">
      <c r="A2636" s="23"/>
    </row>
    <row r="2637" spans="1:1" x14ac:dyDescent="0.3">
      <c r="A2637" s="23"/>
    </row>
    <row r="2638" spans="1:1" x14ac:dyDescent="0.3">
      <c r="A2638" s="23"/>
    </row>
    <row r="2639" spans="1:1" x14ac:dyDescent="0.3">
      <c r="A2639" s="23"/>
    </row>
    <row r="2640" spans="1:1" x14ac:dyDescent="0.3">
      <c r="A2640" s="23"/>
    </row>
    <row r="2641" spans="1:1" x14ac:dyDescent="0.3">
      <c r="A2641" s="23"/>
    </row>
    <row r="2642" spans="1:1" x14ac:dyDescent="0.3">
      <c r="A2642" s="23"/>
    </row>
    <row r="2643" spans="1:1" x14ac:dyDescent="0.3">
      <c r="A2643" s="23"/>
    </row>
    <row r="2644" spans="1:1" x14ac:dyDescent="0.3">
      <c r="A2644" s="23"/>
    </row>
    <row r="2645" spans="1:1" x14ac:dyDescent="0.3">
      <c r="A2645" s="23"/>
    </row>
    <row r="2646" spans="1:1" x14ac:dyDescent="0.3">
      <c r="A2646" s="23"/>
    </row>
    <row r="2647" spans="1:1" x14ac:dyDescent="0.3">
      <c r="A2647" s="23"/>
    </row>
    <row r="2648" spans="1:1" x14ac:dyDescent="0.3">
      <c r="A2648" s="23"/>
    </row>
    <row r="2649" spans="1:1" x14ac:dyDescent="0.3">
      <c r="A2649" s="23"/>
    </row>
    <row r="2650" spans="1:1" x14ac:dyDescent="0.3">
      <c r="A2650" s="23"/>
    </row>
    <row r="2651" spans="1:1" x14ac:dyDescent="0.3">
      <c r="A2651" s="23"/>
    </row>
    <row r="2652" spans="1:1" x14ac:dyDescent="0.3">
      <c r="A2652" s="23"/>
    </row>
    <row r="2653" spans="1:1" x14ac:dyDescent="0.3">
      <c r="A2653" s="23"/>
    </row>
    <row r="2654" spans="1:1" x14ac:dyDescent="0.3">
      <c r="A2654" s="23"/>
    </row>
    <row r="2655" spans="1:1" x14ac:dyDescent="0.3">
      <c r="A2655" s="23"/>
    </row>
    <row r="2656" spans="1:1" x14ac:dyDescent="0.3">
      <c r="A2656" s="23"/>
    </row>
    <row r="2657" spans="1:1" x14ac:dyDescent="0.3">
      <c r="A2657" s="23"/>
    </row>
    <row r="2658" spans="1:1" x14ac:dyDescent="0.3">
      <c r="A2658" s="23"/>
    </row>
    <row r="2659" spans="1:1" x14ac:dyDescent="0.3">
      <c r="A2659" s="23"/>
    </row>
    <row r="2660" spans="1:1" x14ac:dyDescent="0.3">
      <c r="A2660" s="23"/>
    </row>
    <row r="2661" spans="1:1" x14ac:dyDescent="0.3">
      <c r="A2661" s="23"/>
    </row>
    <row r="2662" spans="1:1" x14ac:dyDescent="0.3">
      <c r="A2662" s="23"/>
    </row>
    <row r="2663" spans="1:1" x14ac:dyDescent="0.3">
      <c r="A2663" s="23"/>
    </row>
    <row r="2664" spans="1:1" x14ac:dyDescent="0.3">
      <c r="A2664" s="23"/>
    </row>
    <row r="2665" spans="1:1" x14ac:dyDescent="0.3">
      <c r="A2665" s="23"/>
    </row>
    <row r="2666" spans="1:1" x14ac:dyDescent="0.3">
      <c r="A2666" s="23"/>
    </row>
    <row r="2667" spans="1:1" x14ac:dyDescent="0.3">
      <c r="A2667" s="23"/>
    </row>
    <row r="2668" spans="1:1" x14ac:dyDescent="0.3">
      <c r="A2668" s="23"/>
    </row>
    <row r="2669" spans="1:1" x14ac:dyDescent="0.3">
      <c r="A2669" s="23"/>
    </row>
    <row r="2670" spans="1:1" x14ac:dyDescent="0.3">
      <c r="A2670" s="23"/>
    </row>
    <row r="2671" spans="1:1" x14ac:dyDescent="0.3">
      <c r="A2671" s="23"/>
    </row>
    <row r="2672" spans="1:1" x14ac:dyDescent="0.3">
      <c r="A2672" s="23"/>
    </row>
    <row r="2673" spans="1:1" x14ac:dyDescent="0.3">
      <c r="A2673" s="23"/>
    </row>
    <row r="2674" spans="1:1" x14ac:dyDescent="0.3">
      <c r="A2674" s="23"/>
    </row>
    <row r="2675" spans="1:1" x14ac:dyDescent="0.3">
      <c r="A2675" s="23"/>
    </row>
    <row r="2676" spans="1:1" x14ac:dyDescent="0.3">
      <c r="A2676" s="23"/>
    </row>
    <row r="2677" spans="1:1" x14ac:dyDescent="0.3">
      <c r="A2677" s="23"/>
    </row>
    <row r="2678" spans="1:1" x14ac:dyDescent="0.3">
      <c r="A2678" s="23"/>
    </row>
    <row r="2679" spans="1:1" x14ac:dyDescent="0.3">
      <c r="A2679" s="23"/>
    </row>
    <row r="2680" spans="1:1" x14ac:dyDescent="0.3">
      <c r="A2680" s="23"/>
    </row>
    <row r="2681" spans="1:1" x14ac:dyDescent="0.3">
      <c r="A2681" s="23"/>
    </row>
    <row r="2682" spans="1:1" x14ac:dyDescent="0.3">
      <c r="A2682" s="23"/>
    </row>
    <row r="2683" spans="1:1" x14ac:dyDescent="0.3">
      <c r="A2683" s="23"/>
    </row>
    <row r="2684" spans="1:1" x14ac:dyDescent="0.3">
      <c r="A2684" s="23"/>
    </row>
    <row r="2685" spans="1:1" x14ac:dyDescent="0.3">
      <c r="A2685" s="23"/>
    </row>
    <row r="2686" spans="1:1" x14ac:dyDescent="0.3">
      <c r="A2686" s="23"/>
    </row>
    <row r="2687" spans="1:1" x14ac:dyDescent="0.3">
      <c r="A2687" s="23"/>
    </row>
    <row r="2688" spans="1:1" x14ac:dyDescent="0.3">
      <c r="A2688" s="23"/>
    </row>
    <row r="2689" spans="1:1" x14ac:dyDescent="0.3">
      <c r="A2689" s="23"/>
    </row>
    <row r="2690" spans="1:1" x14ac:dyDescent="0.3">
      <c r="A2690" s="23"/>
    </row>
    <row r="2691" spans="1:1" x14ac:dyDescent="0.3">
      <c r="A2691" s="23"/>
    </row>
    <row r="2692" spans="1:1" x14ac:dyDescent="0.3">
      <c r="A2692" s="23"/>
    </row>
    <row r="2693" spans="1:1" x14ac:dyDescent="0.3">
      <c r="A2693" s="23"/>
    </row>
    <row r="2694" spans="1:1" x14ac:dyDescent="0.3">
      <c r="A2694" s="23"/>
    </row>
    <row r="2695" spans="1:1" x14ac:dyDescent="0.3">
      <c r="A2695" s="23"/>
    </row>
    <row r="2696" spans="1:1" x14ac:dyDescent="0.3">
      <c r="A2696" s="23"/>
    </row>
    <row r="2697" spans="1:1" x14ac:dyDescent="0.3">
      <c r="A2697" s="23"/>
    </row>
    <row r="2698" spans="1:1" x14ac:dyDescent="0.3">
      <c r="A2698" s="23"/>
    </row>
    <row r="2699" spans="1:1" x14ac:dyDescent="0.3">
      <c r="A2699" s="23"/>
    </row>
    <row r="2700" spans="1:1" x14ac:dyDescent="0.3">
      <c r="A2700" s="23"/>
    </row>
    <row r="2701" spans="1:1" x14ac:dyDescent="0.3">
      <c r="A2701" s="23"/>
    </row>
    <row r="2702" spans="1:1" x14ac:dyDescent="0.3">
      <c r="A2702" s="23"/>
    </row>
    <row r="2703" spans="1:1" x14ac:dyDescent="0.3">
      <c r="A2703" s="23"/>
    </row>
    <row r="2704" spans="1:1" x14ac:dyDescent="0.3">
      <c r="A2704" s="23"/>
    </row>
    <row r="2705" spans="1:1" x14ac:dyDescent="0.3">
      <c r="A2705" s="23"/>
    </row>
    <row r="2706" spans="1:1" x14ac:dyDescent="0.3">
      <c r="A2706" s="23"/>
    </row>
    <row r="2707" spans="1:1" x14ac:dyDescent="0.3">
      <c r="A2707" s="23"/>
    </row>
    <row r="2708" spans="1:1" x14ac:dyDescent="0.3">
      <c r="A2708" s="23"/>
    </row>
    <row r="2709" spans="1:1" x14ac:dyDescent="0.3">
      <c r="A2709" s="23"/>
    </row>
    <row r="2710" spans="1:1" x14ac:dyDescent="0.3">
      <c r="A2710" s="23"/>
    </row>
    <row r="2711" spans="1:1" x14ac:dyDescent="0.3">
      <c r="A2711" s="23"/>
    </row>
    <row r="2712" spans="1:1" x14ac:dyDescent="0.3">
      <c r="A2712" s="23"/>
    </row>
    <row r="2713" spans="1:1" x14ac:dyDescent="0.3">
      <c r="A2713" s="23"/>
    </row>
    <row r="2714" spans="1:1" x14ac:dyDescent="0.3">
      <c r="A2714" s="23"/>
    </row>
    <row r="2715" spans="1:1" x14ac:dyDescent="0.3">
      <c r="A2715" s="23"/>
    </row>
    <row r="2716" spans="1:1" x14ac:dyDescent="0.3">
      <c r="A2716" s="23"/>
    </row>
    <row r="2717" spans="1:1" x14ac:dyDescent="0.3">
      <c r="A2717" s="23"/>
    </row>
    <row r="2718" spans="1:1" x14ac:dyDescent="0.3">
      <c r="A2718" s="23"/>
    </row>
    <row r="2719" spans="1:1" x14ac:dyDescent="0.3">
      <c r="A2719" s="23"/>
    </row>
    <row r="2720" spans="1:1" x14ac:dyDescent="0.3">
      <c r="A2720" s="23"/>
    </row>
    <row r="2721" spans="1:1" x14ac:dyDescent="0.3">
      <c r="A2721" s="23"/>
    </row>
    <row r="2722" spans="1:1" x14ac:dyDescent="0.3">
      <c r="A2722" s="23"/>
    </row>
    <row r="2723" spans="1:1" x14ac:dyDescent="0.3">
      <c r="A2723" s="23"/>
    </row>
    <row r="2724" spans="1:1" x14ac:dyDescent="0.3">
      <c r="A2724" s="23"/>
    </row>
    <row r="2725" spans="1:1" x14ac:dyDescent="0.3">
      <c r="A2725" s="23"/>
    </row>
    <row r="2726" spans="1:1" x14ac:dyDescent="0.3">
      <c r="A2726" s="23"/>
    </row>
    <row r="2727" spans="1:1" x14ac:dyDescent="0.3">
      <c r="A2727" s="23"/>
    </row>
    <row r="2728" spans="1:1" x14ac:dyDescent="0.3">
      <c r="A2728" s="23"/>
    </row>
    <row r="2729" spans="1:1" x14ac:dyDescent="0.3">
      <c r="A2729" s="23"/>
    </row>
    <row r="2730" spans="1:1" x14ac:dyDescent="0.3">
      <c r="A2730" s="23"/>
    </row>
    <row r="2731" spans="1:1" x14ac:dyDescent="0.3">
      <c r="A2731" s="23"/>
    </row>
    <row r="2732" spans="1:1" x14ac:dyDescent="0.3">
      <c r="A2732" s="23"/>
    </row>
    <row r="2733" spans="1:1" x14ac:dyDescent="0.3">
      <c r="A2733" s="23"/>
    </row>
    <row r="2734" spans="1:1" x14ac:dyDescent="0.3">
      <c r="A2734" s="23"/>
    </row>
    <row r="2735" spans="1:1" x14ac:dyDescent="0.3">
      <c r="A2735" s="23"/>
    </row>
    <row r="2736" spans="1:1" x14ac:dyDescent="0.3">
      <c r="A2736" s="23"/>
    </row>
    <row r="2737" spans="1:1" x14ac:dyDescent="0.3">
      <c r="A2737" s="23"/>
    </row>
    <row r="2738" spans="1:1" x14ac:dyDescent="0.3">
      <c r="A2738" s="23"/>
    </row>
    <row r="2739" spans="1:1" x14ac:dyDescent="0.3">
      <c r="A2739" s="23"/>
    </row>
    <row r="2740" spans="1:1" x14ac:dyDescent="0.3">
      <c r="A2740" s="23"/>
    </row>
    <row r="2741" spans="1:1" x14ac:dyDescent="0.3">
      <c r="A2741" s="23"/>
    </row>
    <row r="2742" spans="1:1" x14ac:dyDescent="0.3">
      <c r="A2742" s="23"/>
    </row>
    <row r="2743" spans="1:1" x14ac:dyDescent="0.3">
      <c r="A2743" s="23"/>
    </row>
    <row r="2744" spans="1:1" x14ac:dyDescent="0.3">
      <c r="A2744" s="23"/>
    </row>
    <row r="2745" spans="1:1" x14ac:dyDescent="0.3">
      <c r="A2745" s="23"/>
    </row>
    <row r="2746" spans="1:1" x14ac:dyDescent="0.3">
      <c r="A2746" s="23"/>
    </row>
    <row r="2747" spans="1:1" x14ac:dyDescent="0.3">
      <c r="A2747" s="23"/>
    </row>
    <row r="2748" spans="1:1" x14ac:dyDescent="0.3">
      <c r="A2748" s="23"/>
    </row>
    <row r="2749" spans="1:1" x14ac:dyDescent="0.3">
      <c r="A2749" s="23"/>
    </row>
    <row r="2750" spans="1:1" x14ac:dyDescent="0.3">
      <c r="A2750" s="23"/>
    </row>
    <row r="2751" spans="1:1" x14ac:dyDescent="0.3">
      <c r="A2751" s="23"/>
    </row>
    <row r="2752" spans="1:1" x14ac:dyDescent="0.3">
      <c r="A2752" s="23"/>
    </row>
    <row r="2753" spans="1:1" x14ac:dyDescent="0.3">
      <c r="A2753" s="23"/>
    </row>
    <row r="2754" spans="1:1" x14ac:dyDescent="0.3">
      <c r="A2754" s="23"/>
    </row>
    <row r="2755" spans="1:1" x14ac:dyDescent="0.3">
      <c r="A2755" s="23"/>
    </row>
    <row r="2756" spans="1:1" x14ac:dyDescent="0.3">
      <c r="A2756" s="23"/>
    </row>
    <row r="2757" spans="1:1" x14ac:dyDescent="0.3">
      <c r="A2757" s="23"/>
    </row>
    <row r="2758" spans="1:1" x14ac:dyDescent="0.3">
      <c r="A2758" s="23"/>
    </row>
    <row r="2759" spans="1:1" x14ac:dyDescent="0.3">
      <c r="A2759" s="23"/>
    </row>
    <row r="2760" spans="1:1" x14ac:dyDescent="0.3">
      <c r="A2760" s="23"/>
    </row>
    <row r="2761" spans="1:1" x14ac:dyDescent="0.3">
      <c r="A2761" s="23"/>
    </row>
    <row r="2762" spans="1:1" x14ac:dyDescent="0.3">
      <c r="A2762" s="23"/>
    </row>
    <row r="2763" spans="1:1" x14ac:dyDescent="0.3">
      <c r="A2763" s="23"/>
    </row>
    <row r="2764" spans="1:1" x14ac:dyDescent="0.3">
      <c r="A2764" s="23"/>
    </row>
    <row r="2765" spans="1:1" x14ac:dyDescent="0.3">
      <c r="A2765" s="23"/>
    </row>
    <row r="2766" spans="1:1" x14ac:dyDescent="0.3">
      <c r="A2766" s="23"/>
    </row>
    <row r="2767" spans="1:1" x14ac:dyDescent="0.3">
      <c r="A2767" s="23"/>
    </row>
    <row r="2768" spans="1:1" x14ac:dyDescent="0.3">
      <c r="A2768" s="23"/>
    </row>
    <row r="2769" spans="1:1" x14ac:dyDescent="0.3">
      <c r="A2769" s="23"/>
    </row>
    <row r="2770" spans="1:1" x14ac:dyDescent="0.3">
      <c r="A2770" s="23"/>
    </row>
    <row r="2771" spans="1:1" x14ac:dyDescent="0.3">
      <c r="A2771" s="23"/>
    </row>
    <row r="2772" spans="1:1" x14ac:dyDescent="0.3">
      <c r="A2772" s="23"/>
    </row>
    <row r="2773" spans="1:1" x14ac:dyDescent="0.3">
      <c r="A2773" s="23"/>
    </row>
    <row r="2774" spans="1:1" x14ac:dyDescent="0.3">
      <c r="A2774" s="23"/>
    </row>
    <row r="2775" spans="1:1" x14ac:dyDescent="0.3">
      <c r="A2775" s="23"/>
    </row>
    <row r="2776" spans="1:1" x14ac:dyDescent="0.3">
      <c r="A2776" s="23"/>
    </row>
    <row r="2777" spans="1:1" x14ac:dyDescent="0.3">
      <c r="A2777" s="23"/>
    </row>
    <row r="2778" spans="1:1" x14ac:dyDescent="0.3">
      <c r="A2778" s="23"/>
    </row>
    <row r="2779" spans="1:1" x14ac:dyDescent="0.3">
      <c r="A2779" s="23"/>
    </row>
    <row r="2780" spans="1:1" x14ac:dyDescent="0.3">
      <c r="A2780" s="23"/>
    </row>
    <row r="2781" spans="1:1" x14ac:dyDescent="0.3">
      <c r="A2781" s="23"/>
    </row>
    <row r="2782" spans="1:1" x14ac:dyDescent="0.3">
      <c r="A2782" s="23"/>
    </row>
    <row r="2783" spans="1:1" x14ac:dyDescent="0.3">
      <c r="A2783" s="23"/>
    </row>
    <row r="2784" spans="1:1" x14ac:dyDescent="0.3">
      <c r="A2784" s="23"/>
    </row>
    <row r="2785" spans="1:1" x14ac:dyDescent="0.3">
      <c r="A2785" s="23"/>
    </row>
    <row r="2786" spans="1:1" x14ac:dyDescent="0.3">
      <c r="A2786" s="23"/>
    </row>
    <row r="2787" spans="1:1" x14ac:dyDescent="0.3">
      <c r="A2787" s="23"/>
    </row>
    <row r="2788" spans="1:1" x14ac:dyDescent="0.3">
      <c r="A2788" s="23"/>
    </row>
    <row r="2789" spans="1:1" x14ac:dyDescent="0.3">
      <c r="A2789" s="23"/>
    </row>
    <row r="2790" spans="1:1" x14ac:dyDescent="0.3">
      <c r="A2790" s="23"/>
    </row>
    <row r="2791" spans="1:1" x14ac:dyDescent="0.3">
      <c r="A2791" s="23"/>
    </row>
    <row r="2792" spans="1:1" x14ac:dyDescent="0.3">
      <c r="A2792" s="23"/>
    </row>
    <row r="2793" spans="1:1" x14ac:dyDescent="0.3">
      <c r="A2793" s="23"/>
    </row>
    <row r="2794" spans="1:1" x14ac:dyDescent="0.3">
      <c r="A2794" s="23"/>
    </row>
    <row r="2795" spans="1:1" x14ac:dyDescent="0.3">
      <c r="A2795" s="23"/>
    </row>
    <row r="2796" spans="1:1" x14ac:dyDescent="0.3">
      <c r="A2796" s="23"/>
    </row>
    <row r="2797" spans="1:1" x14ac:dyDescent="0.3">
      <c r="A2797" s="23"/>
    </row>
    <row r="2798" spans="1:1" x14ac:dyDescent="0.3">
      <c r="A2798" s="23"/>
    </row>
    <row r="2799" spans="1:1" x14ac:dyDescent="0.3">
      <c r="A2799" s="23"/>
    </row>
    <row r="2800" spans="1:1" x14ac:dyDescent="0.3">
      <c r="A2800" s="23"/>
    </row>
    <row r="2801" spans="1:1" x14ac:dyDescent="0.3">
      <c r="A2801" s="23"/>
    </row>
    <row r="2802" spans="1:1" x14ac:dyDescent="0.3">
      <c r="A2802" s="23"/>
    </row>
    <row r="2803" spans="1:1" x14ac:dyDescent="0.3">
      <c r="A2803" s="23"/>
    </row>
    <row r="2804" spans="1:1" x14ac:dyDescent="0.3">
      <c r="A2804" s="23"/>
    </row>
    <row r="2805" spans="1:1" x14ac:dyDescent="0.3">
      <c r="A2805" s="23"/>
    </row>
    <row r="2806" spans="1:1" x14ac:dyDescent="0.3">
      <c r="A2806" s="23"/>
    </row>
    <row r="2807" spans="1:1" x14ac:dyDescent="0.3">
      <c r="A2807" s="23"/>
    </row>
    <row r="2808" spans="1:1" x14ac:dyDescent="0.3">
      <c r="A2808" s="23"/>
    </row>
    <row r="2809" spans="1:1" x14ac:dyDescent="0.3">
      <c r="A2809" s="23"/>
    </row>
    <row r="2810" spans="1:1" x14ac:dyDescent="0.3">
      <c r="A2810" s="23"/>
    </row>
    <row r="2811" spans="1:1" x14ac:dyDescent="0.3">
      <c r="A2811" s="23"/>
    </row>
    <row r="2812" spans="1:1" x14ac:dyDescent="0.3">
      <c r="A2812" s="23"/>
    </row>
    <row r="2813" spans="1:1" x14ac:dyDescent="0.3">
      <c r="A2813" s="23"/>
    </row>
    <row r="2814" spans="1:1" x14ac:dyDescent="0.3">
      <c r="A2814" s="23"/>
    </row>
    <row r="2815" spans="1:1" x14ac:dyDescent="0.3">
      <c r="A2815" s="23"/>
    </row>
    <row r="2816" spans="1:1" x14ac:dyDescent="0.3">
      <c r="A2816" s="23"/>
    </row>
    <row r="2817" spans="1:1" x14ac:dyDescent="0.3">
      <c r="A2817" s="23"/>
    </row>
    <row r="2818" spans="1:1" x14ac:dyDescent="0.3">
      <c r="A2818" s="23"/>
    </row>
    <row r="2819" spans="1:1" x14ac:dyDescent="0.3">
      <c r="A2819" s="23"/>
    </row>
    <row r="2820" spans="1:1" x14ac:dyDescent="0.3">
      <c r="A2820" s="23"/>
    </row>
    <row r="2821" spans="1:1" x14ac:dyDescent="0.3">
      <c r="A2821" s="23"/>
    </row>
    <row r="2822" spans="1:1" x14ac:dyDescent="0.3">
      <c r="A2822" s="23"/>
    </row>
    <row r="2823" spans="1:1" x14ac:dyDescent="0.3">
      <c r="A2823" s="23"/>
    </row>
    <row r="2824" spans="1:1" x14ac:dyDescent="0.3">
      <c r="A2824" s="23"/>
    </row>
    <row r="2825" spans="1:1" x14ac:dyDescent="0.3">
      <c r="A2825" s="23"/>
    </row>
    <row r="2826" spans="1:1" x14ac:dyDescent="0.3">
      <c r="A2826" s="23"/>
    </row>
    <row r="2827" spans="1:1" x14ac:dyDescent="0.3">
      <c r="A2827" s="23"/>
    </row>
    <row r="2828" spans="1:1" x14ac:dyDescent="0.3">
      <c r="A2828" s="23"/>
    </row>
    <row r="2829" spans="1:1" x14ac:dyDescent="0.3">
      <c r="A2829" s="23"/>
    </row>
    <row r="2830" spans="1:1" x14ac:dyDescent="0.3">
      <c r="A2830" s="23"/>
    </row>
    <row r="2831" spans="1:1" x14ac:dyDescent="0.3">
      <c r="A2831" s="23"/>
    </row>
    <row r="2832" spans="1:1" x14ac:dyDescent="0.3">
      <c r="A2832" s="23"/>
    </row>
    <row r="2833" spans="1:1" x14ac:dyDescent="0.3">
      <c r="A2833" s="23"/>
    </row>
    <row r="2834" spans="1:1" x14ac:dyDescent="0.3">
      <c r="A2834" s="23"/>
    </row>
    <row r="2835" spans="1:1" x14ac:dyDescent="0.3">
      <c r="A2835" s="23"/>
    </row>
    <row r="2836" spans="1:1" x14ac:dyDescent="0.3">
      <c r="A2836" s="23"/>
    </row>
    <row r="2837" spans="1:1" x14ac:dyDescent="0.3">
      <c r="A2837" s="23"/>
    </row>
    <row r="2838" spans="1:1" x14ac:dyDescent="0.3">
      <c r="A2838" s="23"/>
    </row>
    <row r="2839" spans="1:1" x14ac:dyDescent="0.3">
      <c r="A2839" s="23"/>
    </row>
    <row r="2840" spans="1:1" x14ac:dyDescent="0.3">
      <c r="A2840" s="23"/>
    </row>
    <row r="2841" spans="1:1" x14ac:dyDescent="0.3">
      <c r="A2841" s="23"/>
    </row>
    <row r="2842" spans="1:1" x14ac:dyDescent="0.3">
      <c r="A2842" s="23"/>
    </row>
    <row r="2843" spans="1:1" x14ac:dyDescent="0.3">
      <c r="A2843" s="23"/>
    </row>
    <row r="2844" spans="1:1" x14ac:dyDescent="0.3">
      <c r="A2844" s="23"/>
    </row>
    <row r="2845" spans="1:1" x14ac:dyDescent="0.3">
      <c r="A2845" s="23"/>
    </row>
    <row r="2846" spans="1:1" x14ac:dyDescent="0.3">
      <c r="A2846" s="23"/>
    </row>
    <row r="2847" spans="1:1" x14ac:dyDescent="0.3">
      <c r="A2847" s="23"/>
    </row>
    <row r="2848" spans="1:1" x14ac:dyDescent="0.3">
      <c r="A2848" s="23"/>
    </row>
    <row r="2849" spans="1:1" x14ac:dyDescent="0.3">
      <c r="A2849" s="23"/>
    </row>
    <row r="2850" spans="1:1" x14ac:dyDescent="0.3">
      <c r="A2850" s="23"/>
    </row>
    <row r="2851" spans="1:1" x14ac:dyDescent="0.3">
      <c r="A2851" s="23"/>
    </row>
    <row r="2852" spans="1:1" x14ac:dyDescent="0.3">
      <c r="A2852" s="23"/>
    </row>
    <row r="2853" spans="1:1" x14ac:dyDescent="0.3">
      <c r="A2853" s="23"/>
    </row>
    <row r="2854" spans="1:1" x14ac:dyDescent="0.3">
      <c r="A2854" s="23"/>
    </row>
    <row r="2855" spans="1:1" x14ac:dyDescent="0.3">
      <c r="A2855" s="23"/>
    </row>
    <row r="2856" spans="1:1" x14ac:dyDescent="0.3">
      <c r="A2856" s="23"/>
    </row>
    <row r="2857" spans="1:1" x14ac:dyDescent="0.3">
      <c r="A2857" s="23"/>
    </row>
    <row r="2858" spans="1:1" x14ac:dyDescent="0.3">
      <c r="A2858" s="23"/>
    </row>
    <row r="2859" spans="1:1" x14ac:dyDescent="0.3">
      <c r="A2859" s="23"/>
    </row>
    <row r="2860" spans="1:1" x14ac:dyDescent="0.3">
      <c r="A2860" s="23"/>
    </row>
    <row r="2861" spans="1:1" x14ac:dyDescent="0.3">
      <c r="A2861" s="23"/>
    </row>
    <row r="2862" spans="1:1" x14ac:dyDescent="0.3">
      <c r="A2862" s="23"/>
    </row>
    <row r="2863" spans="1:1" x14ac:dyDescent="0.3">
      <c r="A2863" s="23"/>
    </row>
    <row r="2864" spans="1:1" x14ac:dyDescent="0.3">
      <c r="A2864" s="23"/>
    </row>
    <row r="2865" spans="1:1" x14ac:dyDescent="0.3">
      <c r="A2865" s="23"/>
    </row>
    <row r="2866" spans="1:1" x14ac:dyDescent="0.3">
      <c r="A2866" s="23"/>
    </row>
    <row r="2867" spans="1:1" x14ac:dyDescent="0.3">
      <c r="A2867" s="23"/>
    </row>
    <row r="2868" spans="1:1" x14ac:dyDescent="0.3">
      <c r="A2868" s="23"/>
    </row>
    <row r="2869" spans="1:1" x14ac:dyDescent="0.3">
      <c r="A2869" s="23"/>
    </row>
    <row r="2870" spans="1:1" x14ac:dyDescent="0.3">
      <c r="A2870" s="23"/>
    </row>
    <row r="2871" spans="1:1" x14ac:dyDescent="0.3">
      <c r="A2871" s="23"/>
    </row>
    <row r="2872" spans="1:1" x14ac:dyDescent="0.3">
      <c r="A2872" s="23"/>
    </row>
    <row r="2873" spans="1:1" x14ac:dyDescent="0.3">
      <c r="A2873" s="23"/>
    </row>
    <row r="2874" spans="1:1" x14ac:dyDescent="0.3">
      <c r="A2874" s="23"/>
    </row>
    <row r="2875" spans="1:1" x14ac:dyDescent="0.3">
      <c r="A2875" s="23"/>
    </row>
    <row r="2876" spans="1:1" x14ac:dyDescent="0.3">
      <c r="A2876" s="23"/>
    </row>
    <row r="2877" spans="1:1" x14ac:dyDescent="0.3">
      <c r="A2877" s="23"/>
    </row>
    <row r="2878" spans="1:1" x14ac:dyDescent="0.3">
      <c r="A2878" s="23"/>
    </row>
    <row r="2879" spans="1:1" x14ac:dyDescent="0.3">
      <c r="A2879" s="23"/>
    </row>
    <row r="2880" spans="1:1" x14ac:dyDescent="0.3">
      <c r="A2880" s="23"/>
    </row>
    <row r="2881" spans="1:1" x14ac:dyDescent="0.3">
      <c r="A2881" s="23"/>
    </row>
    <row r="2882" spans="1:1" x14ac:dyDescent="0.3">
      <c r="A2882" s="23"/>
    </row>
    <row r="2883" spans="1:1" x14ac:dyDescent="0.3">
      <c r="A2883" s="23"/>
    </row>
    <row r="2884" spans="1:1" x14ac:dyDescent="0.3">
      <c r="A2884" s="23"/>
    </row>
    <row r="2885" spans="1:1" x14ac:dyDescent="0.3">
      <c r="A2885" s="23"/>
    </row>
    <row r="2886" spans="1:1" x14ac:dyDescent="0.3">
      <c r="A2886" s="23"/>
    </row>
    <row r="2887" spans="1:1" x14ac:dyDescent="0.3">
      <c r="A2887" s="23"/>
    </row>
    <row r="2888" spans="1:1" x14ac:dyDescent="0.3">
      <c r="A2888" s="23"/>
    </row>
    <row r="2889" spans="1:1" x14ac:dyDescent="0.3">
      <c r="A2889" s="23"/>
    </row>
    <row r="2890" spans="1:1" x14ac:dyDescent="0.3">
      <c r="A2890" s="23"/>
    </row>
    <row r="2891" spans="1:1" x14ac:dyDescent="0.3">
      <c r="A2891" s="23"/>
    </row>
    <row r="2892" spans="1:1" x14ac:dyDescent="0.3">
      <c r="A2892" s="23"/>
    </row>
    <row r="2893" spans="1:1" x14ac:dyDescent="0.3">
      <c r="A2893" s="23"/>
    </row>
    <row r="2894" spans="1:1" x14ac:dyDescent="0.3">
      <c r="A2894" s="23"/>
    </row>
    <row r="2895" spans="1:1" x14ac:dyDescent="0.3">
      <c r="A2895" s="23"/>
    </row>
    <row r="2896" spans="1:1" x14ac:dyDescent="0.3">
      <c r="A2896" s="23"/>
    </row>
    <row r="2897" spans="1:1" x14ac:dyDescent="0.3">
      <c r="A2897" s="23"/>
    </row>
    <row r="2898" spans="1:1" x14ac:dyDescent="0.3">
      <c r="A2898" s="23"/>
    </row>
    <row r="2899" spans="1:1" x14ac:dyDescent="0.3">
      <c r="A2899" s="23"/>
    </row>
    <row r="2900" spans="1:1" x14ac:dyDescent="0.3">
      <c r="A2900" s="23"/>
    </row>
    <row r="2901" spans="1:1" x14ac:dyDescent="0.3">
      <c r="A2901" s="23"/>
    </row>
    <row r="2902" spans="1:1" x14ac:dyDescent="0.3">
      <c r="A2902" s="23"/>
    </row>
    <row r="2903" spans="1:1" x14ac:dyDescent="0.3">
      <c r="A2903" s="23"/>
    </row>
    <row r="2904" spans="1:1" x14ac:dyDescent="0.3">
      <c r="A2904" s="23"/>
    </row>
    <row r="2905" spans="1:1" x14ac:dyDescent="0.3">
      <c r="A2905" s="23"/>
    </row>
    <row r="2906" spans="1:1" x14ac:dyDescent="0.3">
      <c r="A2906" s="23"/>
    </row>
    <row r="2907" spans="1:1" x14ac:dyDescent="0.3">
      <c r="A2907" s="23"/>
    </row>
    <row r="2908" spans="1:1" x14ac:dyDescent="0.3">
      <c r="A2908" s="23"/>
    </row>
    <row r="2909" spans="1:1" x14ac:dyDescent="0.3">
      <c r="A2909" s="23"/>
    </row>
    <row r="2910" spans="1:1" x14ac:dyDescent="0.3">
      <c r="A2910" s="23"/>
    </row>
    <row r="2911" spans="1:1" x14ac:dyDescent="0.3">
      <c r="A2911" s="23"/>
    </row>
    <row r="2912" spans="1:1" x14ac:dyDescent="0.3">
      <c r="A2912" s="23"/>
    </row>
    <row r="2913" spans="1:1" x14ac:dyDescent="0.3">
      <c r="A2913" s="23"/>
    </row>
    <row r="2914" spans="1:1" x14ac:dyDescent="0.3">
      <c r="A2914" s="23"/>
    </row>
    <row r="2915" spans="1:1" x14ac:dyDescent="0.3">
      <c r="A2915" s="23"/>
    </row>
    <row r="2916" spans="1:1" x14ac:dyDescent="0.3">
      <c r="A2916" s="23"/>
    </row>
    <row r="2917" spans="1:1" x14ac:dyDescent="0.3">
      <c r="A2917" s="23"/>
    </row>
    <row r="2918" spans="1:1" x14ac:dyDescent="0.3">
      <c r="A2918" s="23"/>
    </row>
    <row r="2919" spans="1:1" x14ac:dyDescent="0.3">
      <c r="A2919" s="23"/>
    </row>
    <row r="2920" spans="1:1" x14ac:dyDescent="0.3">
      <c r="A2920" s="23"/>
    </row>
    <row r="2921" spans="1:1" x14ac:dyDescent="0.3">
      <c r="A2921" s="23"/>
    </row>
    <row r="2922" spans="1:1" x14ac:dyDescent="0.3">
      <c r="A2922" s="23"/>
    </row>
    <row r="2923" spans="1:1" x14ac:dyDescent="0.3">
      <c r="A2923" s="23"/>
    </row>
    <row r="2924" spans="1:1" x14ac:dyDescent="0.3">
      <c r="A2924" s="23"/>
    </row>
    <row r="2925" spans="1:1" x14ac:dyDescent="0.3">
      <c r="A2925" s="23"/>
    </row>
    <row r="2926" spans="1:1" x14ac:dyDescent="0.3">
      <c r="A2926" s="23"/>
    </row>
    <row r="2927" spans="1:1" x14ac:dyDescent="0.3">
      <c r="A2927" s="23"/>
    </row>
    <row r="2928" spans="1:1" x14ac:dyDescent="0.3">
      <c r="A2928" s="23"/>
    </row>
    <row r="2929" spans="1:1" x14ac:dyDescent="0.3">
      <c r="A2929" s="23"/>
    </row>
    <row r="2930" spans="1:1" x14ac:dyDescent="0.3">
      <c r="A2930" s="23"/>
    </row>
    <row r="2931" spans="1:1" x14ac:dyDescent="0.3">
      <c r="A2931" s="23"/>
    </row>
    <row r="2932" spans="1:1" x14ac:dyDescent="0.3">
      <c r="A2932" s="23"/>
    </row>
    <row r="2933" spans="1:1" x14ac:dyDescent="0.3">
      <c r="A2933" s="23"/>
    </row>
    <row r="2934" spans="1:1" x14ac:dyDescent="0.3">
      <c r="A2934" s="23"/>
    </row>
    <row r="2935" spans="1:1" x14ac:dyDescent="0.3">
      <c r="A2935" s="23"/>
    </row>
    <row r="2936" spans="1:1" x14ac:dyDescent="0.3">
      <c r="A2936" s="23"/>
    </row>
    <row r="2937" spans="1:1" x14ac:dyDescent="0.3">
      <c r="A2937" s="23"/>
    </row>
    <row r="2938" spans="1:1" x14ac:dyDescent="0.3">
      <c r="A2938" s="23"/>
    </row>
    <row r="2939" spans="1:1" x14ac:dyDescent="0.3">
      <c r="A2939" s="23"/>
    </row>
    <row r="2940" spans="1:1" x14ac:dyDescent="0.3">
      <c r="A2940" s="23"/>
    </row>
    <row r="2941" spans="1:1" x14ac:dyDescent="0.3">
      <c r="A2941" s="23"/>
    </row>
    <row r="2942" spans="1:1" x14ac:dyDescent="0.3">
      <c r="A2942" s="23"/>
    </row>
    <row r="2943" spans="1:1" x14ac:dyDescent="0.3">
      <c r="A2943" s="23"/>
    </row>
    <row r="2944" spans="1:1" x14ac:dyDescent="0.3">
      <c r="A2944" s="23"/>
    </row>
    <row r="2945" spans="1:1" x14ac:dyDescent="0.3">
      <c r="A2945" s="23"/>
    </row>
    <row r="2946" spans="1:1" x14ac:dyDescent="0.3">
      <c r="A2946" s="23"/>
    </row>
    <row r="2947" spans="1:1" x14ac:dyDescent="0.3">
      <c r="A2947" s="23"/>
    </row>
    <row r="2948" spans="1:1" x14ac:dyDescent="0.3">
      <c r="A2948" s="23"/>
    </row>
    <row r="2949" spans="1:1" x14ac:dyDescent="0.3">
      <c r="A2949" s="23"/>
    </row>
    <row r="2950" spans="1:1" x14ac:dyDescent="0.3">
      <c r="A2950" s="23"/>
    </row>
    <row r="2951" spans="1:1" x14ac:dyDescent="0.3">
      <c r="A2951" s="23"/>
    </row>
    <row r="2952" spans="1:1" x14ac:dyDescent="0.3">
      <c r="A2952" s="23"/>
    </row>
    <row r="2953" spans="1:1" x14ac:dyDescent="0.3">
      <c r="A2953" s="23"/>
    </row>
    <row r="2954" spans="1:1" x14ac:dyDescent="0.3">
      <c r="A2954" s="23"/>
    </row>
    <row r="2955" spans="1:1" x14ac:dyDescent="0.3">
      <c r="A2955" s="23"/>
    </row>
    <row r="2956" spans="1:1" x14ac:dyDescent="0.3">
      <c r="A2956" s="23"/>
    </row>
    <row r="2957" spans="1:1" x14ac:dyDescent="0.3">
      <c r="A2957" s="23"/>
    </row>
    <row r="2958" spans="1:1" x14ac:dyDescent="0.3">
      <c r="A2958" s="23"/>
    </row>
    <row r="2959" spans="1:1" x14ac:dyDescent="0.3">
      <c r="A2959" s="23"/>
    </row>
    <row r="2960" spans="1:1" x14ac:dyDescent="0.3">
      <c r="A2960" s="23"/>
    </row>
    <row r="2961" spans="1:1" x14ac:dyDescent="0.3">
      <c r="A2961" s="23"/>
    </row>
    <row r="2962" spans="1:1" x14ac:dyDescent="0.3">
      <c r="A2962" s="23"/>
    </row>
    <row r="2963" spans="1:1" x14ac:dyDescent="0.3">
      <c r="A2963" s="23"/>
    </row>
    <row r="2964" spans="1:1" x14ac:dyDescent="0.3">
      <c r="A2964" s="23"/>
    </row>
    <row r="2965" spans="1:1" x14ac:dyDescent="0.3">
      <c r="A2965" s="23"/>
    </row>
    <row r="2966" spans="1:1" x14ac:dyDescent="0.3">
      <c r="A2966" s="23"/>
    </row>
    <row r="2967" spans="1:1" x14ac:dyDescent="0.3">
      <c r="A2967" s="23"/>
    </row>
    <row r="2968" spans="1:1" x14ac:dyDescent="0.3">
      <c r="A2968" s="23"/>
    </row>
    <row r="2969" spans="1:1" x14ac:dyDescent="0.3">
      <c r="A2969" s="23"/>
    </row>
    <row r="2970" spans="1:1" x14ac:dyDescent="0.3">
      <c r="A2970" s="23"/>
    </row>
    <row r="2971" spans="1:1" x14ac:dyDescent="0.3">
      <c r="A2971" s="23"/>
    </row>
    <row r="2972" spans="1:1" x14ac:dyDescent="0.3">
      <c r="A2972" s="23"/>
    </row>
    <row r="2973" spans="1:1" x14ac:dyDescent="0.3">
      <c r="A2973" s="23"/>
    </row>
    <row r="2974" spans="1:1" x14ac:dyDescent="0.3">
      <c r="A2974" s="23"/>
    </row>
    <row r="2975" spans="1:1" x14ac:dyDescent="0.3">
      <c r="A2975" s="23"/>
    </row>
    <row r="2976" spans="1:1" x14ac:dyDescent="0.3">
      <c r="A2976" s="23"/>
    </row>
    <row r="2977" spans="1:1" x14ac:dyDescent="0.3">
      <c r="A2977" s="23"/>
    </row>
    <row r="2978" spans="1:1" x14ac:dyDescent="0.3">
      <c r="A2978" s="23"/>
    </row>
    <row r="2979" spans="1:1" x14ac:dyDescent="0.3">
      <c r="A2979" s="23"/>
    </row>
    <row r="2980" spans="1:1" x14ac:dyDescent="0.3">
      <c r="A2980" s="23"/>
    </row>
    <row r="2981" spans="1:1" x14ac:dyDescent="0.3">
      <c r="A2981" s="23"/>
    </row>
    <row r="2982" spans="1:1" x14ac:dyDescent="0.3">
      <c r="A2982" s="23"/>
    </row>
    <row r="2983" spans="1:1" x14ac:dyDescent="0.3">
      <c r="A2983" s="23"/>
    </row>
    <row r="2984" spans="1:1" x14ac:dyDescent="0.3">
      <c r="A2984" s="23"/>
    </row>
    <row r="2985" spans="1:1" x14ac:dyDescent="0.3">
      <c r="A2985" s="23"/>
    </row>
    <row r="2986" spans="1:1" x14ac:dyDescent="0.3">
      <c r="A2986" s="23"/>
    </row>
    <row r="2987" spans="1:1" x14ac:dyDescent="0.3">
      <c r="A2987" s="23"/>
    </row>
    <row r="2988" spans="1:1" x14ac:dyDescent="0.3">
      <c r="A2988" s="23"/>
    </row>
    <row r="2989" spans="1:1" x14ac:dyDescent="0.3">
      <c r="A2989" s="23"/>
    </row>
    <row r="2990" spans="1:1" x14ac:dyDescent="0.3">
      <c r="A2990" s="23"/>
    </row>
    <row r="2991" spans="1:1" x14ac:dyDescent="0.3">
      <c r="A2991" s="23"/>
    </row>
    <row r="2992" spans="1:1" x14ac:dyDescent="0.3">
      <c r="A2992" s="23"/>
    </row>
    <row r="2993" spans="1:1" x14ac:dyDescent="0.3">
      <c r="A2993" s="23"/>
    </row>
    <row r="2994" spans="1:1" x14ac:dyDescent="0.3">
      <c r="A2994" s="23"/>
    </row>
    <row r="2995" spans="1:1" x14ac:dyDescent="0.3">
      <c r="A2995" s="23"/>
    </row>
    <row r="2996" spans="1:1" x14ac:dyDescent="0.3">
      <c r="A2996" s="23"/>
    </row>
    <row r="2997" spans="1:1" x14ac:dyDescent="0.3">
      <c r="A2997" s="23"/>
    </row>
    <row r="2998" spans="1:1" x14ac:dyDescent="0.3">
      <c r="A2998" s="23"/>
    </row>
    <row r="2999" spans="1:1" x14ac:dyDescent="0.3">
      <c r="A2999" s="23"/>
    </row>
    <row r="3000" spans="1:1" x14ac:dyDescent="0.3">
      <c r="A3000" s="23"/>
    </row>
    <row r="3001" spans="1:1" x14ac:dyDescent="0.3">
      <c r="A3001" s="23"/>
    </row>
    <row r="3002" spans="1:1" x14ac:dyDescent="0.3">
      <c r="A3002" s="23"/>
    </row>
    <row r="3003" spans="1:1" x14ac:dyDescent="0.3">
      <c r="A3003" s="23"/>
    </row>
    <row r="3004" spans="1:1" x14ac:dyDescent="0.3">
      <c r="A3004" s="23"/>
    </row>
    <row r="3005" spans="1:1" x14ac:dyDescent="0.3">
      <c r="A3005" s="23"/>
    </row>
    <row r="3006" spans="1:1" x14ac:dyDescent="0.3">
      <c r="A3006" s="23"/>
    </row>
    <row r="3007" spans="1:1" x14ac:dyDescent="0.3">
      <c r="A3007" s="23"/>
    </row>
    <row r="3008" spans="1:1" x14ac:dyDescent="0.3">
      <c r="A3008" s="23"/>
    </row>
    <row r="3009" spans="1:1" x14ac:dyDescent="0.3">
      <c r="A3009" s="23"/>
    </row>
    <row r="3010" spans="1:1" x14ac:dyDescent="0.3">
      <c r="A3010" s="23"/>
    </row>
    <row r="3011" spans="1:1" x14ac:dyDescent="0.3">
      <c r="A3011" s="23"/>
    </row>
    <row r="3012" spans="1:1" x14ac:dyDescent="0.3">
      <c r="A3012" s="23"/>
    </row>
    <row r="3013" spans="1:1" x14ac:dyDescent="0.3">
      <c r="A3013" s="23"/>
    </row>
    <row r="3014" spans="1:1" x14ac:dyDescent="0.3">
      <c r="A3014" s="23"/>
    </row>
    <row r="3015" spans="1:1" x14ac:dyDescent="0.3">
      <c r="A3015" s="23"/>
    </row>
    <row r="3016" spans="1:1" x14ac:dyDescent="0.3">
      <c r="A3016" s="23"/>
    </row>
    <row r="3017" spans="1:1" x14ac:dyDescent="0.3">
      <c r="A3017" s="23"/>
    </row>
    <row r="3018" spans="1:1" x14ac:dyDescent="0.3">
      <c r="A3018" s="23"/>
    </row>
    <row r="3019" spans="1:1" x14ac:dyDescent="0.3">
      <c r="A3019" s="23"/>
    </row>
    <row r="3020" spans="1:1" x14ac:dyDescent="0.3">
      <c r="A3020" s="23"/>
    </row>
    <row r="3021" spans="1:1" x14ac:dyDescent="0.3">
      <c r="A3021" s="23"/>
    </row>
    <row r="3022" spans="1:1" x14ac:dyDescent="0.3">
      <c r="A3022" s="23"/>
    </row>
    <row r="3023" spans="1:1" x14ac:dyDescent="0.3">
      <c r="A3023" s="23"/>
    </row>
    <row r="3024" spans="1:1" x14ac:dyDescent="0.3">
      <c r="A3024" s="23"/>
    </row>
    <row r="3025" spans="1:1" x14ac:dyDescent="0.3">
      <c r="A3025" s="23"/>
    </row>
    <row r="3026" spans="1:1" x14ac:dyDescent="0.3">
      <c r="A3026" s="23"/>
    </row>
    <row r="3027" spans="1:1" x14ac:dyDescent="0.3">
      <c r="A3027" s="23"/>
    </row>
    <row r="3028" spans="1:1" x14ac:dyDescent="0.3">
      <c r="A3028" s="23"/>
    </row>
    <row r="3029" spans="1:1" x14ac:dyDescent="0.3">
      <c r="A3029" s="23"/>
    </row>
    <row r="3030" spans="1:1" x14ac:dyDescent="0.3">
      <c r="A3030" s="23"/>
    </row>
    <row r="3031" spans="1:1" x14ac:dyDescent="0.3">
      <c r="A3031" s="23"/>
    </row>
    <row r="3032" spans="1:1" x14ac:dyDescent="0.3">
      <c r="A3032" s="23"/>
    </row>
    <row r="3033" spans="1:1" x14ac:dyDescent="0.3">
      <c r="A3033" s="23"/>
    </row>
    <row r="3034" spans="1:1" x14ac:dyDescent="0.3">
      <c r="A3034" s="23"/>
    </row>
    <row r="3035" spans="1:1" x14ac:dyDescent="0.3">
      <c r="A3035" s="23"/>
    </row>
    <row r="3036" spans="1:1" x14ac:dyDescent="0.3">
      <c r="A3036" s="23"/>
    </row>
    <row r="3037" spans="1:1" x14ac:dyDescent="0.3">
      <c r="A3037" s="23"/>
    </row>
    <row r="3038" spans="1:1" x14ac:dyDescent="0.3">
      <c r="A3038" s="23"/>
    </row>
    <row r="3039" spans="1:1" x14ac:dyDescent="0.3">
      <c r="A3039" s="23"/>
    </row>
    <row r="3040" spans="1:1" x14ac:dyDescent="0.3">
      <c r="A3040" s="23"/>
    </row>
    <row r="3041" spans="1:1" x14ac:dyDescent="0.3">
      <c r="A3041" s="23"/>
    </row>
    <row r="3042" spans="1:1" x14ac:dyDescent="0.3">
      <c r="A3042" s="23"/>
    </row>
    <row r="3043" spans="1:1" x14ac:dyDescent="0.3">
      <c r="A3043" s="23"/>
    </row>
    <row r="3044" spans="1:1" x14ac:dyDescent="0.3">
      <c r="A3044" s="23"/>
    </row>
    <row r="3045" spans="1:1" x14ac:dyDescent="0.3">
      <c r="A3045" s="23"/>
    </row>
    <row r="3046" spans="1:1" x14ac:dyDescent="0.3">
      <c r="A3046" s="23"/>
    </row>
    <row r="3047" spans="1:1" x14ac:dyDescent="0.3">
      <c r="A3047" s="23"/>
    </row>
    <row r="3048" spans="1:1" x14ac:dyDescent="0.3">
      <c r="A3048" s="23"/>
    </row>
    <row r="3049" spans="1:1" x14ac:dyDescent="0.3">
      <c r="A3049" s="23"/>
    </row>
    <row r="3050" spans="1:1" x14ac:dyDescent="0.3">
      <c r="A3050" s="23"/>
    </row>
    <row r="3051" spans="1:1" x14ac:dyDescent="0.3">
      <c r="A3051" s="23"/>
    </row>
    <row r="3052" spans="1:1" x14ac:dyDescent="0.3">
      <c r="A3052" s="23"/>
    </row>
    <row r="3053" spans="1:1" x14ac:dyDescent="0.3">
      <c r="A3053" s="23"/>
    </row>
    <row r="3054" spans="1:1" x14ac:dyDescent="0.3">
      <c r="A3054" s="23"/>
    </row>
    <row r="3055" spans="1:1" x14ac:dyDescent="0.3">
      <c r="A3055" s="23"/>
    </row>
    <row r="3056" spans="1:1" x14ac:dyDescent="0.3">
      <c r="A3056" s="23"/>
    </row>
    <row r="3057" spans="1:1" x14ac:dyDescent="0.3">
      <c r="A3057" s="23"/>
    </row>
    <row r="3058" spans="1:1" x14ac:dyDescent="0.3">
      <c r="A3058" s="23"/>
    </row>
    <row r="3059" spans="1:1" x14ac:dyDescent="0.3">
      <c r="A3059" s="23"/>
    </row>
    <row r="3060" spans="1:1" x14ac:dyDescent="0.3">
      <c r="A3060" s="23"/>
    </row>
    <row r="3061" spans="1:1" x14ac:dyDescent="0.3">
      <c r="A3061" s="23"/>
    </row>
    <row r="3062" spans="1:1" x14ac:dyDescent="0.3">
      <c r="A3062" s="23"/>
    </row>
    <row r="3063" spans="1:1" x14ac:dyDescent="0.3">
      <c r="A3063" s="23"/>
    </row>
    <row r="3064" spans="1:1" x14ac:dyDescent="0.3">
      <c r="A3064" s="23"/>
    </row>
    <row r="3065" spans="1:1" x14ac:dyDescent="0.3">
      <c r="A3065" s="23"/>
    </row>
    <row r="3066" spans="1:1" x14ac:dyDescent="0.3">
      <c r="A3066" s="23"/>
    </row>
    <row r="3067" spans="1:1" x14ac:dyDescent="0.3">
      <c r="A3067" s="23"/>
    </row>
    <row r="3068" spans="1:1" x14ac:dyDescent="0.3">
      <c r="A3068" s="23"/>
    </row>
    <row r="3069" spans="1:1" x14ac:dyDescent="0.3">
      <c r="A3069" s="23"/>
    </row>
    <row r="3070" spans="1:1" x14ac:dyDescent="0.3">
      <c r="A3070" s="23"/>
    </row>
    <row r="3071" spans="1:1" x14ac:dyDescent="0.3">
      <c r="A3071" s="23"/>
    </row>
    <row r="3072" spans="1:1" x14ac:dyDescent="0.3">
      <c r="A3072" s="23"/>
    </row>
    <row r="3073" spans="1:1" x14ac:dyDescent="0.3">
      <c r="A3073" s="23"/>
    </row>
    <row r="3074" spans="1:1" x14ac:dyDescent="0.3">
      <c r="A3074" s="23"/>
    </row>
    <row r="3075" spans="1:1" x14ac:dyDescent="0.3">
      <c r="A3075" s="23"/>
    </row>
    <row r="3076" spans="1:1" x14ac:dyDescent="0.3">
      <c r="A3076" s="23"/>
    </row>
    <row r="3077" spans="1:1" x14ac:dyDescent="0.3">
      <c r="A3077" s="23"/>
    </row>
    <row r="3078" spans="1:1" x14ac:dyDescent="0.3">
      <c r="A3078" s="23"/>
    </row>
    <row r="3079" spans="1:1" x14ac:dyDescent="0.3">
      <c r="A3079" s="23"/>
    </row>
    <row r="3080" spans="1:1" x14ac:dyDescent="0.3">
      <c r="A3080" s="23"/>
    </row>
    <row r="3081" spans="1:1" x14ac:dyDescent="0.3">
      <c r="A3081" s="23"/>
    </row>
    <row r="3082" spans="1:1" x14ac:dyDescent="0.3">
      <c r="A3082" s="23"/>
    </row>
    <row r="3083" spans="1:1" x14ac:dyDescent="0.3">
      <c r="A3083" s="23"/>
    </row>
    <row r="3084" spans="1:1" x14ac:dyDescent="0.3">
      <c r="A3084" s="23"/>
    </row>
    <row r="3085" spans="1:1" x14ac:dyDescent="0.3">
      <c r="A3085" s="23"/>
    </row>
    <row r="3086" spans="1:1" x14ac:dyDescent="0.3">
      <c r="A3086" s="23"/>
    </row>
    <row r="3087" spans="1:1" x14ac:dyDescent="0.3">
      <c r="A3087" s="23"/>
    </row>
    <row r="3088" spans="1:1" x14ac:dyDescent="0.3">
      <c r="A3088" s="23"/>
    </row>
    <row r="3089" spans="1:1" x14ac:dyDescent="0.3">
      <c r="A3089" s="23"/>
    </row>
    <row r="3090" spans="1:1" x14ac:dyDescent="0.3">
      <c r="A3090" s="23"/>
    </row>
    <row r="3091" spans="1:1" x14ac:dyDescent="0.3">
      <c r="A3091" s="23"/>
    </row>
    <row r="3092" spans="1:1" x14ac:dyDescent="0.3">
      <c r="A3092" s="23"/>
    </row>
    <row r="3093" spans="1:1" x14ac:dyDescent="0.3">
      <c r="A3093" s="23"/>
    </row>
    <row r="3094" spans="1:1" x14ac:dyDescent="0.3">
      <c r="A3094" s="23"/>
    </row>
    <row r="3095" spans="1:1" x14ac:dyDescent="0.3">
      <c r="A3095" s="23"/>
    </row>
    <row r="3096" spans="1:1" x14ac:dyDescent="0.3">
      <c r="A3096" s="23"/>
    </row>
    <row r="3097" spans="1:1" x14ac:dyDescent="0.3">
      <c r="A3097" s="23"/>
    </row>
    <row r="3098" spans="1:1" x14ac:dyDescent="0.3">
      <c r="A3098" s="23"/>
    </row>
    <row r="3099" spans="1:1" x14ac:dyDescent="0.3">
      <c r="A3099" s="23"/>
    </row>
    <row r="3100" spans="1:1" x14ac:dyDescent="0.3">
      <c r="A3100" s="23"/>
    </row>
    <row r="3101" spans="1:1" x14ac:dyDescent="0.3">
      <c r="A3101" s="23"/>
    </row>
    <row r="3102" spans="1:1" x14ac:dyDescent="0.3">
      <c r="A3102" s="23"/>
    </row>
    <row r="3103" spans="1:1" x14ac:dyDescent="0.3">
      <c r="A3103" s="23"/>
    </row>
    <row r="3104" spans="1:1" x14ac:dyDescent="0.3">
      <c r="A3104" s="23"/>
    </row>
    <row r="3105" spans="1:1" x14ac:dyDescent="0.3">
      <c r="A3105" s="23"/>
    </row>
    <row r="3106" spans="1:1" x14ac:dyDescent="0.3">
      <c r="A3106" s="23"/>
    </row>
    <row r="3107" spans="1:1" x14ac:dyDescent="0.3">
      <c r="A3107" s="23"/>
    </row>
    <row r="3108" spans="1:1" x14ac:dyDescent="0.3">
      <c r="A3108" s="23"/>
    </row>
    <row r="3109" spans="1:1" x14ac:dyDescent="0.3">
      <c r="A3109" s="23"/>
    </row>
    <row r="3110" spans="1:1" x14ac:dyDescent="0.3">
      <c r="A3110" s="23"/>
    </row>
    <row r="3111" spans="1:1" x14ac:dyDescent="0.3">
      <c r="A3111" s="23"/>
    </row>
    <row r="3112" spans="1:1" x14ac:dyDescent="0.3">
      <c r="A3112" s="23"/>
    </row>
    <row r="3113" spans="1:1" x14ac:dyDescent="0.3">
      <c r="A3113" s="23"/>
    </row>
    <row r="3114" spans="1:1" x14ac:dyDescent="0.3">
      <c r="A3114" s="23"/>
    </row>
    <row r="3115" spans="1:1" x14ac:dyDescent="0.3">
      <c r="A3115" s="23"/>
    </row>
    <row r="3116" spans="1:1" x14ac:dyDescent="0.3">
      <c r="A3116" s="23"/>
    </row>
    <row r="3117" spans="1:1" x14ac:dyDescent="0.3">
      <c r="A3117" s="23"/>
    </row>
    <row r="3118" spans="1:1" x14ac:dyDescent="0.3">
      <c r="A3118" s="23"/>
    </row>
    <row r="3119" spans="1:1" x14ac:dyDescent="0.3">
      <c r="A3119" s="23"/>
    </row>
    <row r="3120" spans="1:1" x14ac:dyDescent="0.3">
      <c r="A3120" s="23"/>
    </row>
    <row r="3121" spans="1:1" x14ac:dyDescent="0.3">
      <c r="A3121" s="23"/>
    </row>
    <row r="3122" spans="1:1" x14ac:dyDescent="0.3">
      <c r="A3122" s="23"/>
    </row>
    <row r="3123" spans="1:1" x14ac:dyDescent="0.3">
      <c r="A3123" s="23"/>
    </row>
    <row r="3124" spans="1:1" x14ac:dyDescent="0.3">
      <c r="A3124" s="23"/>
    </row>
    <row r="3125" spans="1:1" x14ac:dyDescent="0.3">
      <c r="A3125" s="23"/>
    </row>
    <row r="3126" spans="1:1" x14ac:dyDescent="0.3">
      <c r="A3126" s="23"/>
    </row>
    <row r="3127" spans="1:1" x14ac:dyDescent="0.3">
      <c r="A3127" s="23"/>
    </row>
    <row r="3128" spans="1:1" x14ac:dyDescent="0.3">
      <c r="A3128" s="23"/>
    </row>
    <row r="3129" spans="1:1" x14ac:dyDescent="0.3">
      <c r="A3129" s="23"/>
    </row>
    <row r="3130" spans="1:1" x14ac:dyDescent="0.3">
      <c r="A3130" s="23"/>
    </row>
    <row r="3131" spans="1:1" x14ac:dyDescent="0.3">
      <c r="A3131" s="23"/>
    </row>
    <row r="3132" spans="1:1" x14ac:dyDescent="0.3">
      <c r="A3132" s="23"/>
    </row>
    <row r="3133" spans="1:1" x14ac:dyDescent="0.3">
      <c r="A3133" s="23"/>
    </row>
    <row r="3134" spans="1:1" x14ac:dyDescent="0.3">
      <c r="A3134" s="23"/>
    </row>
    <row r="3135" spans="1:1" x14ac:dyDescent="0.3">
      <c r="A3135" s="23"/>
    </row>
    <row r="3136" spans="1:1" x14ac:dyDescent="0.3">
      <c r="A3136" s="23"/>
    </row>
    <row r="3137" spans="1:1" x14ac:dyDescent="0.3">
      <c r="A3137" s="23"/>
    </row>
    <row r="3138" spans="1:1" x14ac:dyDescent="0.3">
      <c r="A3138" s="23"/>
    </row>
    <row r="3139" spans="1:1" x14ac:dyDescent="0.3">
      <c r="A3139" s="23"/>
    </row>
    <row r="3140" spans="1:1" x14ac:dyDescent="0.3">
      <c r="A3140" s="23"/>
    </row>
    <row r="3141" spans="1:1" x14ac:dyDescent="0.3">
      <c r="A3141" s="23"/>
    </row>
    <row r="3142" spans="1:1" x14ac:dyDescent="0.3">
      <c r="A3142" s="23"/>
    </row>
    <row r="3143" spans="1:1" x14ac:dyDescent="0.3">
      <c r="A3143" s="23"/>
    </row>
    <row r="3144" spans="1:1" x14ac:dyDescent="0.3">
      <c r="A3144" s="23"/>
    </row>
    <row r="3145" spans="1:1" x14ac:dyDescent="0.3">
      <c r="A3145" s="23"/>
    </row>
    <row r="3146" spans="1:1" x14ac:dyDescent="0.3">
      <c r="A3146" s="23"/>
    </row>
    <row r="3147" spans="1:1" x14ac:dyDescent="0.3">
      <c r="A3147" s="23"/>
    </row>
    <row r="3148" spans="1:1" x14ac:dyDescent="0.3">
      <c r="A3148" s="23"/>
    </row>
    <row r="3149" spans="1:1" x14ac:dyDescent="0.3">
      <c r="A3149" s="23"/>
    </row>
    <row r="3150" spans="1:1" x14ac:dyDescent="0.3">
      <c r="A3150" s="23"/>
    </row>
    <row r="3151" spans="1:1" x14ac:dyDescent="0.3">
      <c r="A3151" s="23"/>
    </row>
    <row r="3152" spans="1:1" x14ac:dyDescent="0.3">
      <c r="A3152" s="23"/>
    </row>
    <row r="3153" spans="1:1" x14ac:dyDescent="0.3">
      <c r="A3153" s="23"/>
    </row>
    <row r="3154" spans="1:1" x14ac:dyDescent="0.3">
      <c r="A3154" s="23"/>
    </row>
    <row r="3155" spans="1:1" x14ac:dyDescent="0.3">
      <c r="A3155" s="23"/>
    </row>
    <row r="3156" spans="1:1" x14ac:dyDescent="0.3">
      <c r="A3156" s="23"/>
    </row>
    <row r="3157" spans="1:1" x14ac:dyDescent="0.3">
      <c r="A3157" s="23"/>
    </row>
    <row r="3158" spans="1:1" x14ac:dyDescent="0.3">
      <c r="A3158" s="23"/>
    </row>
    <row r="3159" spans="1:1" x14ac:dyDescent="0.3">
      <c r="A3159" s="23"/>
    </row>
    <row r="3160" spans="1:1" x14ac:dyDescent="0.3">
      <c r="A3160" s="23"/>
    </row>
    <row r="3161" spans="1:1" x14ac:dyDescent="0.3">
      <c r="A3161" s="23"/>
    </row>
    <row r="3162" spans="1:1" x14ac:dyDescent="0.3">
      <c r="A3162" s="23"/>
    </row>
    <row r="3163" spans="1:1" x14ac:dyDescent="0.3">
      <c r="A3163" s="23"/>
    </row>
    <row r="3164" spans="1:1" x14ac:dyDescent="0.3">
      <c r="A3164" s="23"/>
    </row>
    <row r="3165" spans="1:1" x14ac:dyDescent="0.3">
      <c r="A3165" s="23"/>
    </row>
    <row r="3166" spans="1:1" x14ac:dyDescent="0.3">
      <c r="A3166" s="23"/>
    </row>
    <row r="3167" spans="1:1" x14ac:dyDescent="0.3">
      <c r="A3167" s="23"/>
    </row>
    <row r="3168" spans="1:1" x14ac:dyDescent="0.3">
      <c r="A3168" s="23"/>
    </row>
    <row r="3169" spans="1:1" x14ac:dyDescent="0.3">
      <c r="A3169" s="23"/>
    </row>
    <row r="3170" spans="1:1" x14ac:dyDescent="0.3">
      <c r="A3170" s="23"/>
    </row>
    <row r="3171" spans="1:1" x14ac:dyDescent="0.3">
      <c r="A3171" s="23"/>
    </row>
    <row r="3172" spans="1:1" x14ac:dyDescent="0.3">
      <c r="A3172" s="23"/>
    </row>
    <row r="3173" spans="1:1" x14ac:dyDescent="0.3">
      <c r="A3173" s="23"/>
    </row>
    <row r="3174" spans="1:1" x14ac:dyDescent="0.3">
      <c r="A3174" s="23"/>
    </row>
    <row r="3175" spans="1:1" x14ac:dyDescent="0.3">
      <c r="A3175" s="23"/>
    </row>
    <row r="3176" spans="1:1" x14ac:dyDescent="0.3">
      <c r="A3176" s="23"/>
    </row>
    <row r="3177" spans="1:1" x14ac:dyDescent="0.3">
      <c r="A3177" s="23"/>
    </row>
    <row r="3178" spans="1:1" x14ac:dyDescent="0.3">
      <c r="A3178" s="23"/>
    </row>
    <row r="3179" spans="1:1" x14ac:dyDescent="0.3">
      <c r="A3179" s="23"/>
    </row>
    <row r="3180" spans="1:1" x14ac:dyDescent="0.3">
      <c r="A3180" s="23"/>
    </row>
    <row r="3181" spans="1:1" x14ac:dyDescent="0.3">
      <c r="A3181" s="23"/>
    </row>
    <row r="3182" spans="1:1" x14ac:dyDescent="0.3">
      <c r="A3182" s="23"/>
    </row>
    <row r="3183" spans="1:1" x14ac:dyDescent="0.3">
      <c r="A3183" s="23"/>
    </row>
    <row r="3184" spans="1:1" x14ac:dyDescent="0.3">
      <c r="A3184" s="23"/>
    </row>
    <row r="3185" spans="1:1" x14ac:dyDescent="0.3">
      <c r="A3185" s="23"/>
    </row>
    <row r="3186" spans="1:1" x14ac:dyDescent="0.3">
      <c r="A3186" s="23"/>
    </row>
    <row r="3187" spans="1:1" x14ac:dyDescent="0.3">
      <c r="A3187" s="23"/>
    </row>
    <row r="3188" spans="1:1" x14ac:dyDescent="0.3">
      <c r="A3188" s="23"/>
    </row>
    <row r="3189" spans="1:1" x14ac:dyDescent="0.3">
      <c r="A3189" s="23"/>
    </row>
    <row r="3190" spans="1:1" x14ac:dyDescent="0.3">
      <c r="A3190" s="23"/>
    </row>
    <row r="3191" spans="1:1" x14ac:dyDescent="0.3">
      <c r="A3191" s="23"/>
    </row>
    <row r="3192" spans="1:1" x14ac:dyDescent="0.3">
      <c r="A3192" s="23"/>
    </row>
    <row r="3193" spans="1:1" x14ac:dyDescent="0.3">
      <c r="A3193" s="23"/>
    </row>
    <row r="3194" spans="1:1" x14ac:dyDescent="0.3">
      <c r="A3194" s="23"/>
    </row>
    <row r="3195" spans="1:1" x14ac:dyDescent="0.3">
      <c r="A3195" s="23"/>
    </row>
    <row r="3196" spans="1:1" x14ac:dyDescent="0.3">
      <c r="A3196" s="23"/>
    </row>
    <row r="3197" spans="1:1" x14ac:dyDescent="0.3">
      <c r="A3197" s="23"/>
    </row>
    <row r="3198" spans="1:1" x14ac:dyDescent="0.3">
      <c r="A3198" s="23"/>
    </row>
    <row r="3199" spans="1:1" x14ac:dyDescent="0.3">
      <c r="A3199" s="23"/>
    </row>
    <row r="3200" spans="1:1" x14ac:dyDescent="0.3">
      <c r="A3200" s="23"/>
    </row>
    <row r="3201" spans="1:1" x14ac:dyDescent="0.3">
      <c r="A3201" s="23"/>
    </row>
    <row r="3202" spans="1:1" x14ac:dyDescent="0.3">
      <c r="A3202" s="23"/>
    </row>
    <row r="3203" spans="1:1" x14ac:dyDescent="0.3">
      <c r="A3203" s="23"/>
    </row>
    <row r="3204" spans="1:1" x14ac:dyDescent="0.3">
      <c r="A3204" s="23"/>
    </row>
    <row r="3205" spans="1:1" x14ac:dyDescent="0.3">
      <c r="A3205" s="23"/>
    </row>
    <row r="3206" spans="1:1" x14ac:dyDescent="0.3">
      <c r="A3206" s="23"/>
    </row>
    <row r="3207" spans="1:1" x14ac:dyDescent="0.3">
      <c r="A3207" s="23"/>
    </row>
    <row r="3208" spans="1:1" x14ac:dyDescent="0.3">
      <c r="A3208" s="23"/>
    </row>
    <row r="3209" spans="1:1" x14ac:dyDescent="0.3">
      <c r="A3209" s="23"/>
    </row>
    <row r="3210" spans="1:1" x14ac:dyDescent="0.3">
      <c r="A3210" s="23"/>
    </row>
    <row r="3211" spans="1:1" x14ac:dyDescent="0.3">
      <c r="A3211" s="23"/>
    </row>
    <row r="3212" spans="1:1" x14ac:dyDescent="0.3">
      <c r="A3212" s="23"/>
    </row>
    <row r="3213" spans="1:1" x14ac:dyDescent="0.3">
      <c r="A3213" s="23"/>
    </row>
    <row r="3214" spans="1:1" x14ac:dyDescent="0.3">
      <c r="A3214" s="23"/>
    </row>
    <row r="3215" spans="1:1" x14ac:dyDescent="0.3">
      <c r="A3215" s="23"/>
    </row>
    <row r="3216" spans="1:1" x14ac:dyDescent="0.3">
      <c r="A3216" s="23"/>
    </row>
    <row r="3217" spans="1:1" x14ac:dyDescent="0.3">
      <c r="A3217" s="23"/>
    </row>
    <row r="3218" spans="1:1" x14ac:dyDescent="0.3">
      <c r="A3218" s="23"/>
    </row>
    <row r="3219" spans="1:1" x14ac:dyDescent="0.3">
      <c r="A3219" s="23"/>
    </row>
    <row r="3220" spans="1:1" x14ac:dyDescent="0.3">
      <c r="A3220" s="23"/>
    </row>
    <row r="3221" spans="1:1" x14ac:dyDescent="0.3">
      <c r="A3221" s="23"/>
    </row>
    <row r="3222" spans="1:1" x14ac:dyDescent="0.3">
      <c r="A3222" s="23"/>
    </row>
    <row r="3223" spans="1:1" x14ac:dyDescent="0.3">
      <c r="A3223" s="23"/>
    </row>
    <row r="3224" spans="1:1" x14ac:dyDescent="0.3">
      <c r="A3224" s="23"/>
    </row>
    <row r="3225" spans="1:1" x14ac:dyDescent="0.3">
      <c r="A3225" s="23"/>
    </row>
    <row r="3226" spans="1:1" x14ac:dyDescent="0.3">
      <c r="A3226" s="23"/>
    </row>
    <row r="3227" spans="1:1" x14ac:dyDescent="0.3">
      <c r="A3227" s="23"/>
    </row>
    <row r="3228" spans="1:1" x14ac:dyDescent="0.3">
      <c r="A3228" s="23"/>
    </row>
    <row r="3229" spans="1:1" x14ac:dyDescent="0.3">
      <c r="A3229" s="23"/>
    </row>
    <row r="3230" spans="1:1" x14ac:dyDescent="0.3">
      <c r="A3230" s="23"/>
    </row>
    <row r="3231" spans="1:1" x14ac:dyDescent="0.3">
      <c r="A3231" s="23"/>
    </row>
    <row r="3232" spans="1:1" x14ac:dyDescent="0.3">
      <c r="A3232" s="23"/>
    </row>
    <row r="3233" spans="1:1" x14ac:dyDescent="0.3">
      <c r="A3233" s="23"/>
    </row>
    <row r="3234" spans="1:1" x14ac:dyDescent="0.3">
      <c r="A3234" s="23"/>
    </row>
    <row r="3235" spans="1:1" x14ac:dyDescent="0.3">
      <c r="A3235" s="23"/>
    </row>
    <row r="3236" spans="1:1" x14ac:dyDescent="0.3">
      <c r="A3236" s="23"/>
    </row>
    <row r="3237" spans="1:1" x14ac:dyDescent="0.3">
      <c r="A3237" s="23"/>
    </row>
    <row r="3238" spans="1:1" x14ac:dyDescent="0.3">
      <c r="A3238" s="23"/>
    </row>
    <row r="3239" spans="1:1" x14ac:dyDescent="0.3">
      <c r="A3239" s="23"/>
    </row>
    <row r="3240" spans="1:1" x14ac:dyDescent="0.3">
      <c r="A3240" s="23"/>
    </row>
    <row r="3241" spans="1:1" x14ac:dyDescent="0.3">
      <c r="A3241" s="23"/>
    </row>
    <row r="3242" spans="1:1" x14ac:dyDescent="0.3">
      <c r="A3242" s="23"/>
    </row>
    <row r="3243" spans="1:1" x14ac:dyDescent="0.3">
      <c r="A3243" s="23"/>
    </row>
    <row r="3244" spans="1:1" x14ac:dyDescent="0.3">
      <c r="A3244" s="23"/>
    </row>
    <row r="3245" spans="1:1" x14ac:dyDescent="0.3">
      <c r="A3245" s="23"/>
    </row>
    <row r="3246" spans="1:1" x14ac:dyDescent="0.3">
      <c r="A3246" s="23"/>
    </row>
    <row r="3247" spans="1:1" x14ac:dyDescent="0.3">
      <c r="A3247" s="23"/>
    </row>
    <row r="3248" spans="1:1" x14ac:dyDescent="0.3">
      <c r="A3248" s="23"/>
    </row>
    <row r="3249" spans="1:1" x14ac:dyDescent="0.3">
      <c r="A3249" s="23"/>
    </row>
    <row r="3250" spans="1:1" x14ac:dyDescent="0.3">
      <c r="A3250" s="23"/>
    </row>
    <row r="3251" spans="1:1" x14ac:dyDescent="0.3">
      <c r="A3251" s="23"/>
    </row>
    <row r="3252" spans="1:1" x14ac:dyDescent="0.3">
      <c r="A3252" s="23"/>
    </row>
    <row r="3253" spans="1:1" x14ac:dyDescent="0.3">
      <c r="A3253" s="23"/>
    </row>
    <row r="3254" spans="1:1" x14ac:dyDescent="0.3">
      <c r="A3254" s="23"/>
    </row>
    <row r="3255" spans="1:1" x14ac:dyDescent="0.3">
      <c r="A3255" s="23"/>
    </row>
    <row r="3256" spans="1:1" x14ac:dyDescent="0.3">
      <c r="A3256" s="23"/>
    </row>
    <row r="3257" spans="1:1" x14ac:dyDescent="0.3">
      <c r="A3257" s="23"/>
    </row>
    <row r="3258" spans="1:1" x14ac:dyDescent="0.3">
      <c r="A3258" s="23"/>
    </row>
    <row r="3259" spans="1:1" x14ac:dyDescent="0.3">
      <c r="A3259" s="23"/>
    </row>
    <row r="3260" spans="1:1" x14ac:dyDescent="0.3">
      <c r="A3260" s="23"/>
    </row>
    <row r="3261" spans="1:1" x14ac:dyDescent="0.3">
      <c r="A3261" s="23"/>
    </row>
    <row r="3262" spans="1:1" x14ac:dyDescent="0.3">
      <c r="A3262" s="23"/>
    </row>
    <row r="3263" spans="1:1" x14ac:dyDescent="0.3">
      <c r="A3263" s="23"/>
    </row>
    <row r="3264" spans="1:1" x14ac:dyDescent="0.3">
      <c r="A3264" s="23"/>
    </row>
    <row r="3265" spans="1:1" x14ac:dyDescent="0.3">
      <c r="A3265" s="23"/>
    </row>
    <row r="3266" spans="1:1" x14ac:dyDescent="0.3">
      <c r="A3266" s="23"/>
    </row>
    <row r="3267" spans="1:1" x14ac:dyDescent="0.3">
      <c r="A3267" s="23"/>
    </row>
    <row r="3268" spans="1:1" x14ac:dyDescent="0.3">
      <c r="A3268" s="23"/>
    </row>
    <row r="3269" spans="1:1" x14ac:dyDescent="0.3">
      <c r="A3269" s="23"/>
    </row>
    <row r="3270" spans="1:1" x14ac:dyDescent="0.3">
      <c r="A3270" s="23"/>
    </row>
    <row r="3271" spans="1:1" x14ac:dyDescent="0.3">
      <c r="A3271" s="23"/>
    </row>
    <row r="3272" spans="1:1" x14ac:dyDescent="0.3">
      <c r="A3272" s="23"/>
    </row>
    <row r="3273" spans="1:1" x14ac:dyDescent="0.3">
      <c r="A3273" s="23"/>
    </row>
    <row r="3274" spans="1:1" x14ac:dyDescent="0.3">
      <c r="A3274" s="23"/>
    </row>
    <row r="3275" spans="1:1" x14ac:dyDescent="0.3">
      <c r="A3275" s="23"/>
    </row>
    <row r="3276" spans="1:1" x14ac:dyDescent="0.3">
      <c r="A3276" s="23"/>
    </row>
    <row r="3277" spans="1:1" x14ac:dyDescent="0.3">
      <c r="A3277" s="23"/>
    </row>
    <row r="3278" spans="1:1" x14ac:dyDescent="0.3">
      <c r="A3278" s="23"/>
    </row>
    <row r="3279" spans="1:1" x14ac:dyDescent="0.3">
      <c r="A3279" s="23"/>
    </row>
    <row r="3280" spans="1:1" x14ac:dyDescent="0.3">
      <c r="A3280" s="23"/>
    </row>
    <row r="3281" spans="1:1" x14ac:dyDescent="0.3">
      <c r="A3281" s="23"/>
    </row>
    <row r="3282" spans="1:1" x14ac:dyDescent="0.3">
      <c r="A3282" s="23"/>
    </row>
    <row r="3283" spans="1:1" x14ac:dyDescent="0.3">
      <c r="A3283" s="23"/>
    </row>
    <row r="3284" spans="1:1" x14ac:dyDescent="0.3">
      <c r="A3284" s="23"/>
    </row>
    <row r="3285" spans="1:1" x14ac:dyDescent="0.3">
      <c r="A3285" s="23"/>
    </row>
    <row r="3286" spans="1:1" x14ac:dyDescent="0.3">
      <c r="A3286" s="23"/>
    </row>
    <row r="3287" spans="1:1" x14ac:dyDescent="0.3">
      <c r="A3287" s="23"/>
    </row>
    <row r="3288" spans="1:1" x14ac:dyDescent="0.3">
      <c r="A3288" s="23"/>
    </row>
    <row r="3289" spans="1:1" x14ac:dyDescent="0.3">
      <c r="A3289" s="23"/>
    </row>
    <row r="3290" spans="1:1" x14ac:dyDescent="0.3">
      <c r="A3290" s="23"/>
    </row>
    <row r="3291" spans="1:1" x14ac:dyDescent="0.3">
      <c r="A3291" s="23"/>
    </row>
    <row r="3292" spans="1:1" x14ac:dyDescent="0.3">
      <c r="A3292" s="23"/>
    </row>
    <row r="3293" spans="1:1" x14ac:dyDescent="0.3">
      <c r="A3293" s="23"/>
    </row>
    <row r="3294" spans="1:1" x14ac:dyDescent="0.3">
      <c r="A3294" s="23"/>
    </row>
    <row r="3295" spans="1:1" x14ac:dyDescent="0.3">
      <c r="A3295" s="23"/>
    </row>
    <row r="3296" spans="1:1" x14ac:dyDescent="0.3">
      <c r="A3296" s="23"/>
    </row>
    <row r="3297" spans="1:1" x14ac:dyDescent="0.3">
      <c r="A3297" s="23"/>
    </row>
    <row r="3298" spans="1:1" x14ac:dyDescent="0.3">
      <c r="A3298" s="23"/>
    </row>
    <row r="3299" spans="1:1" x14ac:dyDescent="0.3">
      <c r="A3299" s="23"/>
    </row>
    <row r="3300" spans="1:1" x14ac:dyDescent="0.3">
      <c r="A3300" s="23"/>
    </row>
    <row r="3301" spans="1:1" x14ac:dyDescent="0.3">
      <c r="A3301" s="23"/>
    </row>
    <row r="3302" spans="1:1" x14ac:dyDescent="0.3">
      <c r="A3302" s="23"/>
    </row>
    <row r="3303" spans="1:1" x14ac:dyDescent="0.3">
      <c r="A3303" s="23"/>
    </row>
    <row r="3304" spans="1:1" x14ac:dyDescent="0.3">
      <c r="A3304" s="23"/>
    </row>
    <row r="3305" spans="1:1" x14ac:dyDescent="0.3">
      <c r="A3305" s="23"/>
    </row>
    <row r="3306" spans="1:1" x14ac:dyDescent="0.3">
      <c r="A3306" s="23"/>
    </row>
    <row r="3307" spans="1:1" x14ac:dyDescent="0.3">
      <c r="A3307" s="23"/>
    </row>
    <row r="3308" spans="1:1" x14ac:dyDescent="0.3">
      <c r="A3308" s="23"/>
    </row>
    <row r="3309" spans="1:1" x14ac:dyDescent="0.3">
      <c r="A3309" s="23"/>
    </row>
    <row r="3310" spans="1:1" x14ac:dyDescent="0.3">
      <c r="A3310" s="23"/>
    </row>
    <row r="3311" spans="1:1" x14ac:dyDescent="0.3">
      <c r="A3311" s="23"/>
    </row>
    <row r="3312" spans="1:1" x14ac:dyDescent="0.3">
      <c r="A3312" s="23"/>
    </row>
    <row r="3313" spans="1:1" x14ac:dyDescent="0.3">
      <c r="A3313" s="23"/>
    </row>
    <row r="3314" spans="1:1" x14ac:dyDescent="0.3">
      <c r="A3314" s="23"/>
    </row>
    <row r="3315" spans="1:1" x14ac:dyDescent="0.3">
      <c r="A3315" s="23"/>
    </row>
    <row r="3316" spans="1:1" x14ac:dyDescent="0.3">
      <c r="A3316" s="23"/>
    </row>
    <row r="3317" spans="1:1" x14ac:dyDescent="0.3">
      <c r="A3317" s="23"/>
    </row>
    <row r="3318" spans="1:1" x14ac:dyDescent="0.3">
      <c r="A3318" s="23"/>
    </row>
    <row r="3319" spans="1:1" x14ac:dyDescent="0.3">
      <c r="A3319" s="23"/>
    </row>
    <row r="3320" spans="1:1" x14ac:dyDescent="0.3">
      <c r="A3320" s="23"/>
    </row>
    <row r="3321" spans="1:1" x14ac:dyDescent="0.3">
      <c r="A3321" s="23"/>
    </row>
    <row r="3322" spans="1:1" x14ac:dyDescent="0.3">
      <c r="A3322" s="23"/>
    </row>
    <row r="3323" spans="1:1" x14ac:dyDescent="0.3">
      <c r="A3323" s="23"/>
    </row>
    <row r="3324" spans="1:1" x14ac:dyDescent="0.3">
      <c r="A3324" s="23"/>
    </row>
    <row r="3325" spans="1:1" x14ac:dyDescent="0.3">
      <c r="A3325" s="23"/>
    </row>
    <row r="3326" spans="1:1" x14ac:dyDescent="0.3">
      <c r="A3326" s="23"/>
    </row>
    <row r="3327" spans="1:1" x14ac:dyDescent="0.3">
      <c r="A3327" s="23"/>
    </row>
    <row r="3328" spans="1:1" x14ac:dyDescent="0.3">
      <c r="A3328" s="23"/>
    </row>
    <row r="3329" spans="1:1" x14ac:dyDescent="0.3">
      <c r="A3329" s="23"/>
    </row>
    <row r="3330" spans="1:1" x14ac:dyDescent="0.3">
      <c r="A3330" s="23"/>
    </row>
    <row r="3331" spans="1:1" x14ac:dyDescent="0.3">
      <c r="A3331" s="23"/>
    </row>
    <row r="3332" spans="1:1" x14ac:dyDescent="0.3">
      <c r="A3332" s="23"/>
    </row>
    <row r="3333" spans="1:1" x14ac:dyDescent="0.3">
      <c r="A3333" s="23"/>
    </row>
    <row r="3334" spans="1:1" x14ac:dyDescent="0.3">
      <c r="A3334" s="23"/>
    </row>
    <row r="3335" spans="1:1" x14ac:dyDescent="0.3">
      <c r="A3335" s="23"/>
    </row>
    <row r="3336" spans="1:1" x14ac:dyDescent="0.3">
      <c r="A3336" s="23"/>
    </row>
    <row r="3337" spans="1:1" x14ac:dyDescent="0.3">
      <c r="A3337" s="23"/>
    </row>
    <row r="3338" spans="1:1" x14ac:dyDescent="0.3">
      <c r="A3338" s="23"/>
    </row>
    <row r="3339" spans="1:1" x14ac:dyDescent="0.3">
      <c r="A3339" s="23"/>
    </row>
    <row r="3340" spans="1:1" x14ac:dyDescent="0.3">
      <c r="A3340" s="23"/>
    </row>
    <row r="3341" spans="1:1" x14ac:dyDescent="0.3">
      <c r="A3341" s="23"/>
    </row>
    <row r="3342" spans="1:1" x14ac:dyDescent="0.3">
      <c r="A3342" s="23"/>
    </row>
    <row r="3343" spans="1:1" x14ac:dyDescent="0.3">
      <c r="A3343" s="23"/>
    </row>
    <row r="3344" spans="1:1" x14ac:dyDescent="0.3">
      <c r="A3344" s="23"/>
    </row>
    <row r="3345" spans="1:1" x14ac:dyDescent="0.3">
      <c r="A3345" s="23"/>
    </row>
    <row r="3346" spans="1:1" x14ac:dyDescent="0.3">
      <c r="A3346" s="23"/>
    </row>
    <row r="3347" spans="1:1" x14ac:dyDescent="0.3">
      <c r="A3347" s="23"/>
    </row>
    <row r="3348" spans="1:1" x14ac:dyDescent="0.3">
      <c r="A3348" s="23"/>
    </row>
    <row r="3349" spans="1:1" x14ac:dyDescent="0.3">
      <c r="A3349" s="23"/>
    </row>
    <row r="3350" spans="1:1" x14ac:dyDescent="0.3">
      <c r="A3350" s="23"/>
    </row>
    <row r="3351" spans="1:1" x14ac:dyDescent="0.3">
      <c r="A3351" s="23"/>
    </row>
    <row r="3352" spans="1:1" x14ac:dyDescent="0.3">
      <c r="A3352" s="23"/>
    </row>
    <row r="3353" spans="1:1" x14ac:dyDescent="0.3">
      <c r="A3353" s="23"/>
    </row>
    <row r="3354" spans="1:1" x14ac:dyDescent="0.3">
      <c r="A3354" s="23"/>
    </row>
    <row r="3355" spans="1:1" x14ac:dyDescent="0.3">
      <c r="A3355" s="23"/>
    </row>
    <row r="3356" spans="1:1" x14ac:dyDescent="0.3">
      <c r="A3356" s="23"/>
    </row>
    <row r="3357" spans="1:1" x14ac:dyDescent="0.3">
      <c r="A3357" s="23"/>
    </row>
    <row r="3358" spans="1:1" x14ac:dyDescent="0.3">
      <c r="A3358" s="23"/>
    </row>
    <row r="3359" spans="1:1" x14ac:dyDescent="0.3">
      <c r="A3359" s="23"/>
    </row>
    <row r="3360" spans="1:1" x14ac:dyDescent="0.3">
      <c r="A3360" s="23"/>
    </row>
    <row r="3361" spans="1:1" x14ac:dyDescent="0.3">
      <c r="A3361" s="23"/>
    </row>
    <row r="3362" spans="1:1" x14ac:dyDescent="0.3">
      <c r="A3362" s="23"/>
    </row>
    <row r="3363" spans="1:1" x14ac:dyDescent="0.3">
      <c r="A3363" s="23"/>
    </row>
    <row r="3364" spans="1:1" x14ac:dyDescent="0.3">
      <c r="A3364" s="23"/>
    </row>
    <row r="3365" spans="1:1" x14ac:dyDescent="0.3">
      <c r="A3365" s="23"/>
    </row>
    <row r="3366" spans="1:1" x14ac:dyDescent="0.3">
      <c r="A3366" s="23"/>
    </row>
    <row r="3367" spans="1:1" x14ac:dyDescent="0.3">
      <c r="A3367" s="23"/>
    </row>
    <row r="3368" spans="1:1" x14ac:dyDescent="0.3">
      <c r="A3368" s="23"/>
    </row>
    <row r="3369" spans="1:1" x14ac:dyDescent="0.3">
      <c r="A3369" s="23"/>
    </row>
    <row r="3370" spans="1:1" x14ac:dyDescent="0.3">
      <c r="A3370" s="23"/>
    </row>
    <row r="3371" spans="1:1" x14ac:dyDescent="0.3">
      <c r="A3371" s="23"/>
    </row>
    <row r="3372" spans="1:1" x14ac:dyDescent="0.3">
      <c r="A3372" s="23"/>
    </row>
    <row r="3373" spans="1:1" x14ac:dyDescent="0.3">
      <c r="A3373" s="23"/>
    </row>
    <row r="3374" spans="1:1" x14ac:dyDescent="0.3">
      <c r="A3374" s="23"/>
    </row>
    <row r="3375" spans="1:1" x14ac:dyDescent="0.3">
      <c r="A3375" s="23"/>
    </row>
    <row r="3376" spans="1:1" x14ac:dyDescent="0.3">
      <c r="A3376" s="23"/>
    </row>
    <row r="3377" spans="1:1" x14ac:dyDescent="0.3">
      <c r="A3377" s="23"/>
    </row>
    <row r="3378" spans="1:1" x14ac:dyDescent="0.3">
      <c r="A3378" s="23"/>
    </row>
    <row r="3379" spans="1:1" x14ac:dyDescent="0.3">
      <c r="A3379" s="23"/>
    </row>
    <row r="3380" spans="1:1" x14ac:dyDescent="0.3">
      <c r="A3380" s="23"/>
    </row>
    <row r="3381" spans="1:1" x14ac:dyDescent="0.3">
      <c r="A3381" s="23"/>
    </row>
    <row r="3382" spans="1:1" x14ac:dyDescent="0.3">
      <c r="A3382" s="23"/>
    </row>
    <row r="3383" spans="1:1" x14ac:dyDescent="0.3">
      <c r="A3383" s="23"/>
    </row>
    <row r="3384" spans="1:1" x14ac:dyDescent="0.3">
      <c r="A3384" s="23"/>
    </row>
    <row r="3385" spans="1:1" x14ac:dyDescent="0.3">
      <c r="A3385" s="23"/>
    </row>
    <row r="3386" spans="1:1" x14ac:dyDescent="0.3">
      <c r="A3386" s="23"/>
    </row>
    <row r="3387" spans="1:1" x14ac:dyDescent="0.3">
      <c r="A3387" s="23"/>
    </row>
    <row r="3388" spans="1:1" x14ac:dyDescent="0.3">
      <c r="A3388" s="23"/>
    </row>
    <row r="3389" spans="1:1" x14ac:dyDescent="0.3">
      <c r="A3389" s="23"/>
    </row>
    <row r="3390" spans="1:1" x14ac:dyDescent="0.3">
      <c r="A3390" s="23"/>
    </row>
    <row r="3391" spans="1:1" x14ac:dyDescent="0.3">
      <c r="A3391" s="23"/>
    </row>
    <row r="3392" spans="1:1" x14ac:dyDescent="0.3">
      <c r="A3392" s="23"/>
    </row>
    <row r="3393" spans="1:1" x14ac:dyDescent="0.3">
      <c r="A3393" s="23"/>
    </row>
    <row r="3394" spans="1:1" x14ac:dyDescent="0.3">
      <c r="A3394" s="23"/>
    </row>
    <row r="3395" spans="1:1" x14ac:dyDescent="0.3">
      <c r="A3395" s="23"/>
    </row>
    <row r="3396" spans="1:1" x14ac:dyDescent="0.3">
      <c r="A3396" s="23"/>
    </row>
    <row r="3397" spans="1:1" x14ac:dyDescent="0.3">
      <c r="A3397" s="23"/>
    </row>
    <row r="3398" spans="1:1" x14ac:dyDescent="0.3">
      <c r="A3398" s="23"/>
    </row>
    <row r="3399" spans="1:1" x14ac:dyDescent="0.3">
      <c r="A3399" s="23"/>
    </row>
    <row r="3400" spans="1:1" x14ac:dyDescent="0.3">
      <c r="A3400" s="23"/>
    </row>
    <row r="3401" spans="1:1" x14ac:dyDescent="0.3">
      <c r="A3401" s="23"/>
    </row>
    <row r="3402" spans="1:1" x14ac:dyDescent="0.3">
      <c r="A3402" s="23"/>
    </row>
    <row r="3403" spans="1:1" x14ac:dyDescent="0.3">
      <c r="A3403" s="23"/>
    </row>
    <row r="3404" spans="1:1" x14ac:dyDescent="0.3">
      <c r="A3404" s="23"/>
    </row>
    <row r="3405" spans="1:1" x14ac:dyDescent="0.3">
      <c r="A3405" s="23"/>
    </row>
    <row r="3406" spans="1:1" x14ac:dyDescent="0.3">
      <c r="A3406" s="23"/>
    </row>
    <row r="3407" spans="1:1" x14ac:dyDescent="0.3">
      <c r="A3407" s="23"/>
    </row>
    <row r="3408" spans="1:1" x14ac:dyDescent="0.3">
      <c r="A3408" s="23"/>
    </row>
    <row r="3409" spans="1:1" x14ac:dyDescent="0.3">
      <c r="A3409" s="23"/>
    </row>
    <row r="3410" spans="1:1" x14ac:dyDescent="0.3">
      <c r="A3410" s="23"/>
    </row>
    <row r="3411" spans="1:1" x14ac:dyDescent="0.3">
      <c r="A3411" s="23"/>
    </row>
    <row r="3412" spans="1:1" x14ac:dyDescent="0.3">
      <c r="A3412" s="23"/>
    </row>
    <row r="3413" spans="1:1" x14ac:dyDescent="0.3">
      <c r="A3413" s="23"/>
    </row>
    <row r="3414" spans="1:1" x14ac:dyDescent="0.3">
      <c r="A3414" s="23"/>
    </row>
    <row r="3415" spans="1:1" x14ac:dyDescent="0.3">
      <c r="A3415" s="23"/>
    </row>
    <row r="3416" spans="1:1" x14ac:dyDescent="0.3">
      <c r="A3416" s="23"/>
    </row>
    <row r="3417" spans="1:1" x14ac:dyDescent="0.3">
      <c r="A3417" s="23"/>
    </row>
    <row r="3418" spans="1:1" x14ac:dyDescent="0.3">
      <c r="A3418" s="23"/>
    </row>
    <row r="3419" spans="1:1" x14ac:dyDescent="0.3">
      <c r="A3419" s="23"/>
    </row>
    <row r="3420" spans="1:1" x14ac:dyDescent="0.3">
      <c r="A3420" s="23"/>
    </row>
    <row r="3421" spans="1:1" x14ac:dyDescent="0.3">
      <c r="A3421" s="23"/>
    </row>
    <row r="3422" spans="1:1" x14ac:dyDescent="0.3">
      <c r="A3422" s="23"/>
    </row>
    <row r="3423" spans="1:1" x14ac:dyDescent="0.3">
      <c r="A3423" s="23"/>
    </row>
    <row r="3424" spans="1:1" x14ac:dyDescent="0.3">
      <c r="A3424" s="23"/>
    </row>
    <row r="3425" spans="1:1" x14ac:dyDescent="0.3">
      <c r="A3425" s="23"/>
    </row>
    <row r="3426" spans="1:1" x14ac:dyDescent="0.3">
      <c r="A3426" s="23"/>
    </row>
    <row r="3427" spans="1:1" x14ac:dyDescent="0.3">
      <c r="A3427" s="23"/>
    </row>
    <row r="3428" spans="1:1" x14ac:dyDescent="0.3">
      <c r="A3428" s="23"/>
    </row>
    <row r="3429" spans="1:1" x14ac:dyDescent="0.3">
      <c r="A3429" s="23"/>
    </row>
    <row r="3430" spans="1:1" x14ac:dyDescent="0.3">
      <c r="A3430" s="23"/>
    </row>
    <row r="3431" spans="1:1" x14ac:dyDescent="0.3">
      <c r="A3431" s="23"/>
    </row>
    <row r="3432" spans="1:1" x14ac:dyDescent="0.3">
      <c r="A3432" s="23"/>
    </row>
    <row r="3433" spans="1:1" x14ac:dyDescent="0.3">
      <c r="A3433" s="23"/>
    </row>
    <row r="3434" spans="1:1" x14ac:dyDescent="0.3">
      <c r="A3434" s="23"/>
    </row>
    <row r="3435" spans="1:1" x14ac:dyDescent="0.3">
      <c r="A3435" s="23"/>
    </row>
    <row r="3436" spans="1:1" x14ac:dyDescent="0.3">
      <c r="A3436" s="23"/>
    </row>
    <row r="3437" spans="1:1" x14ac:dyDescent="0.3">
      <c r="A3437" s="23"/>
    </row>
    <row r="3438" spans="1:1" x14ac:dyDescent="0.3">
      <c r="A3438" s="23"/>
    </row>
    <row r="3439" spans="1:1" x14ac:dyDescent="0.3">
      <c r="A3439" s="23"/>
    </row>
    <row r="3440" spans="1:1" x14ac:dyDescent="0.3">
      <c r="A3440" s="23"/>
    </row>
    <row r="3441" spans="1:1" x14ac:dyDescent="0.3">
      <c r="A3441" s="23"/>
    </row>
    <row r="3442" spans="1:1" x14ac:dyDescent="0.3">
      <c r="A3442" s="23"/>
    </row>
    <row r="3443" spans="1:1" x14ac:dyDescent="0.3">
      <c r="A3443" s="23"/>
    </row>
    <row r="3444" spans="1:1" x14ac:dyDescent="0.3">
      <c r="A3444" s="23"/>
    </row>
    <row r="3445" spans="1:1" x14ac:dyDescent="0.3">
      <c r="A3445" s="23"/>
    </row>
    <row r="3446" spans="1:1" x14ac:dyDescent="0.3">
      <c r="A3446" s="23"/>
    </row>
    <row r="3447" spans="1:1" x14ac:dyDescent="0.3">
      <c r="A3447" s="23"/>
    </row>
    <row r="3448" spans="1:1" x14ac:dyDescent="0.3">
      <c r="A3448" s="23"/>
    </row>
    <row r="3449" spans="1:1" x14ac:dyDescent="0.3">
      <c r="A3449" s="23"/>
    </row>
    <row r="3450" spans="1:1" x14ac:dyDescent="0.3">
      <c r="A3450" s="23"/>
    </row>
    <row r="3451" spans="1:1" x14ac:dyDescent="0.3">
      <c r="A3451" s="23"/>
    </row>
    <row r="3452" spans="1:1" x14ac:dyDescent="0.3">
      <c r="A3452" s="23"/>
    </row>
    <row r="3453" spans="1:1" x14ac:dyDescent="0.3">
      <c r="A3453" s="23"/>
    </row>
    <row r="3454" spans="1:1" x14ac:dyDescent="0.3">
      <c r="A3454" s="23"/>
    </row>
    <row r="3455" spans="1:1" x14ac:dyDescent="0.3">
      <c r="A3455" s="23"/>
    </row>
    <row r="3456" spans="1:1" x14ac:dyDescent="0.3">
      <c r="A3456" s="23"/>
    </row>
    <row r="3457" spans="1:1" x14ac:dyDescent="0.3">
      <c r="A3457" s="23"/>
    </row>
    <row r="3458" spans="1:1" x14ac:dyDescent="0.3">
      <c r="A3458" s="23"/>
    </row>
    <row r="3459" spans="1:1" x14ac:dyDescent="0.3">
      <c r="A3459" s="23"/>
    </row>
    <row r="3460" spans="1:1" x14ac:dyDescent="0.3">
      <c r="A3460" s="23"/>
    </row>
    <row r="3461" spans="1:1" x14ac:dyDescent="0.3">
      <c r="A3461" s="23"/>
    </row>
    <row r="3462" spans="1:1" x14ac:dyDescent="0.3">
      <c r="A3462" s="23"/>
    </row>
    <row r="3463" spans="1:1" x14ac:dyDescent="0.3">
      <c r="A3463" s="23"/>
    </row>
    <row r="3464" spans="1:1" x14ac:dyDescent="0.3">
      <c r="A3464" s="23"/>
    </row>
    <row r="3465" spans="1:1" x14ac:dyDescent="0.3">
      <c r="A3465" s="23"/>
    </row>
    <row r="3466" spans="1:1" x14ac:dyDescent="0.3">
      <c r="A3466" s="23"/>
    </row>
    <row r="3467" spans="1:1" x14ac:dyDescent="0.3">
      <c r="A3467" s="23"/>
    </row>
    <row r="3468" spans="1:1" x14ac:dyDescent="0.3">
      <c r="A3468" s="23"/>
    </row>
    <row r="3469" spans="1:1" x14ac:dyDescent="0.3">
      <c r="A3469" s="23"/>
    </row>
    <row r="3470" spans="1:1" x14ac:dyDescent="0.3">
      <c r="A3470" s="23"/>
    </row>
    <row r="3471" spans="1:1" x14ac:dyDescent="0.3">
      <c r="A3471" s="23"/>
    </row>
    <row r="3472" spans="1:1" x14ac:dyDescent="0.3">
      <c r="A3472" s="23"/>
    </row>
    <row r="3473" spans="1:1" x14ac:dyDescent="0.3">
      <c r="A3473" s="23"/>
    </row>
    <row r="3474" spans="1:1" x14ac:dyDescent="0.3">
      <c r="A3474" s="23"/>
    </row>
    <row r="3475" spans="1:1" x14ac:dyDescent="0.3">
      <c r="A3475" s="23"/>
    </row>
    <row r="3476" spans="1:1" x14ac:dyDescent="0.3">
      <c r="A3476" s="23"/>
    </row>
    <row r="3477" spans="1:1" x14ac:dyDescent="0.3">
      <c r="A3477" s="23"/>
    </row>
    <row r="3478" spans="1:1" x14ac:dyDescent="0.3">
      <c r="A3478" s="23"/>
    </row>
    <row r="3479" spans="1:1" x14ac:dyDescent="0.3">
      <c r="A3479" s="23"/>
    </row>
    <row r="3480" spans="1:1" x14ac:dyDescent="0.3">
      <c r="A3480" s="23"/>
    </row>
    <row r="3481" spans="1:1" x14ac:dyDescent="0.3">
      <c r="A3481" s="23"/>
    </row>
    <row r="3482" spans="1:1" x14ac:dyDescent="0.3">
      <c r="A3482" s="23"/>
    </row>
    <row r="3483" spans="1:1" x14ac:dyDescent="0.3">
      <c r="A3483" s="23"/>
    </row>
    <row r="3484" spans="1:1" x14ac:dyDescent="0.3">
      <c r="A3484" s="23"/>
    </row>
    <row r="3485" spans="1:1" x14ac:dyDescent="0.3">
      <c r="A3485" s="23"/>
    </row>
    <row r="3486" spans="1:1" x14ac:dyDescent="0.3">
      <c r="A3486" s="23"/>
    </row>
    <row r="3487" spans="1:1" x14ac:dyDescent="0.3">
      <c r="A3487" s="23"/>
    </row>
    <row r="3488" spans="1:1" x14ac:dyDescent="0.3">
      <c r="A3488" s="23"/>
    </row>
    <row r="3489" spans="1:1" x14ac:dyDescent="0.3">
      <c r="A3489" s="23"/>
    </row>
    <row r="3490" spans="1:1" x14ac:dyDescent="0.3">
      <c r="A3490" s="23"/>
    </row>
    <row r="3491" spans="1:1" x14ac:dyDescent="0.3">
      <c r="A3491" s="23"/>
    </row>
    <row r="3492" spans="1:1" x14ac:dyDescent="0.3">
      <c r="A3492" s="23"/>
    </row>
    <row r="3493" spans="1:1" x14ac:dyDescent="0.3">
      <c r="A3493" s="23"/>
    </row>
    <row r="3494" spans="1:1" x14ac:dyDescent="0.3">
      <c r="A3494" s="23"/>
    </row>
    <row r="3495" spans="1:1" x14ac:dyDescent="0.3">
      <c r="A3495" s="23"/>
    </row>
    <row r="3496" spans="1:1" x14ac:dyDescent="0.3">
      <c r="A3496" s="23"/>
    </row>
    <row r="3497" spans="1:1" x14ac:dyDescent="0.3">
      <c r="A3497" s="23"/>
    </row>
    <row r="3498" spans="1:1" x14ac:dyDescent="0.3">
      <c r="A3498" s="23"/>
    </row>
    <row r="3499" spans="1:1" x14ac:dyDescent="0.3">
      <c r="A3499" s="23"/>
    </row>
    <row r="3500" spans="1:1" x14ac:dyDescent="0.3">
      <c r="A3500" s="23"/>
    </row>
    <row r="3501" spans="1:1" x14ac:dyDescent="0.3">
      <c r="A3501" s="23"/>
    </row>
    <row r="3502" spans="1:1" x14ac:dyDescent="0.3">
      <c r="A3502" s="23"/>
    </row>
    <row r="3503" spans="1:1" x14ac:dyDescent="0.3">
      <c r="A3503" s="23"/>
    </row>
    <row r="3504" spans="1:1" x14ac:dyDescent="0.3">
      <c r="A3504" s="23"/>
    </row>
    <row r="3505" spans="1:1" x14ac:dyDescent="0.3">
      <c r="A3505" s="23"/>
    </row>
    <row r="3506" spans="1:1" x14ac:dyDescent="0.3">
      <c r="A3506" s="23"/>
    </row>
    <row r="3507" spans="1:1" x14ac:dyDescent="0.3">
      <c r="A3507" s="23"/>
    </row>
    <row r="3508" spans="1:1" x14ac:dyDescent="0.3">
      <c r="A3508" s="23"/>
    </row>
    <row r="3509" spans="1:1" x14ac:dyDescent="0.3">
      <c r="A3509" s="23"/>
    </row>
    <row r="3510" spans="1:1" x14ac:dyDescent="0.3">
      <c r="A3510" s="23"/>
    </row>
    <row r="3511" spans="1:1" x14ac:dyDescent="0.3">
      <c r="A3511" s="23"/>
    </row>
    <row r="3512" spans="1:1" x14ac:dyDescent="0.3">
      <c r="A3512" s="23"/>
    </row>
    <row r="3513" spans="1:1" x14ac:dyDescent="0.3">
      <c r="A3513" s="23"/>
    </row>
    <row r="3514" spans="1:1" x14ac:dyDescent="0.3">
      <c r="A3514" s="23"/>
    </row>
    <row r="3515" spans="1:1" x14ac:dyDescent="0.3">
      <c r="A3515" s="23"/>
    </row>
    <row r="3516" spans="1:1" x14ac:dyDescent="0.3">
      <c r="A3516" s="23"/>
    </row>
    <row r="3517" spans="1:1" x14ac:dyDescent="0.3">
      <c r="A3517" s="23"/>
    </row>
    <row r="3518" spans="1:1" x14ac:dyDescent="0.3">
      <c r="A3518" s="23"/>
    </row>
    <row r="3519" spans="1:1" x14ac:dyDescent="0.3">
      <c r="A3519" s="23"/>
    </row>
    <row r="3520" spans="1:1" x14ac:dyDescent="0.3">
      <c r="A3520" s="23"/>
    </row>
    <row r="3521" spans="1:1" x14ac:dyDescent="0.3">
      <c r="A3521" s="23"/>
    </row>
    <row r="3522" spans="1:1" x14ac:dyDescent="0.3">
      <c r="A3522" s="23"/>
    </row>
    <row r="3523" spans="1:1" x14ac:dyDescent="0.3">
      <c r="A3523" s="23"/>
    </row>
    <row r="3524" spans="1:1" x14ac:dyDescent="0.3">
      <c r="A3524" s="23"/>
    </row>
    <row r="3525" spans="1:1" x14ac:dyDescent="0.3">
      <c r="A3525" s="23"/>
    </row>
    <row r="3526" spans="1:1" x14ac:dyDescent="0.3">
      <c r="A3526" s="23"/>
    </row>
    <row r="3527" spans="1:1" x14ac:dyDescent="0.3">
      <c r="A3527" s="23"/>
    </row>
    <row r="3528" spans="1:1" x14ac:dyDescent="0.3">
      <c r="A3528" s="23"/>
    </row>
    <row r="3529" spans="1:1" x14ac:dyDescent="0.3">
      <c r="A3529" s="23"/>
    </row>
    <row r="3530" spans="1:1" x14ac:dyDescent="0.3">
      <c r="A3530" s="23"/>
    </row>
    <row r="3531" spans="1:1" x14ac:dyDescent="0.3">
      <c r="A3531" s="23"/>
    </row>
    <row r="3532" spans="1:1" x14ac:dyDescent="0.3">
      <c r="A3532" s="23"/>
    </row>
    <row r="3533" spans="1:1" x14ac:dyDescent="0.3">
      <c r="A3533" s="23"/>
    </row>
    <row r="3534" spans="1:1" x14ac:dyDescent="0.3">
      <c r="A3534" s="23"/>
    </row>
    <row r="3535" spans="1:1" x14ac:dyDescent="0.3">
      <c r="A3535" s="23"/>
    </row>
    <row r="3536" spans="1:1" x14ac:dyDescent="0.3">
      <c r="A3536" s="23"/>
    </row>
    <row r="3537" spans="1:1" x14ac:dyDescent="0.3">
      <c r="A3537" s="23"/>
    </row>
    <row r="3538" spans="1:1" x14ac:dyDescent="0.3">
      <c r="A3538" s="23"/>
    </row>
    <row r="3539" spans="1:1" x14ac:dyDescent="0.3">
      <c r="A3539" s="23"/>
    </row>
    <row r="3540" spans="1:1" x14ac:dyDescent="0.3">
      <c r="A3540" s="23"/>
    </row>
    <row r="3541" spans="1:1" x14ac:dyDescent="0.3">
      <c r="A3541" s="23"/>
    </row>
    <row r="3542" spans="1:1" x14ac:dyDescent="0.3">
      <c r="A3542" s="23"/>
    </row>
    <row r="3543" spans="1:1" x14ac:dyDescent="0.3">
      <c r="A3543" s="23"/>
    </row>
    <row r="3544" spans="1:1" x14ac:dyDescent="0.3">
      <c r="A3544" s="23"/>
    </row>
    <row r="3545" spans="1:1" x14ac:dyDescent="0.3">
      <c r="A3545" s="23"/>
    </row>
    <row r="3546" spans="1:1" x14ac:dyDescent="0.3">
      <c r="A3546" s="23"/>
    </row>
    <row r="3547" spans="1:1" x14ac:dyDescent="0.3">
      <c r="A3547" s="23"/>
    </row>
    <row r="3548" spans="1:1" x14ac:dyDescent="0.3">
      <c r="A3548" s="23"/>
    </row>
    <row r="3549" spans="1:1" x14ac:dyDescent="0.3">
      <c r="A3549" s="23"/>
    </row>
    <row r="3550" spans="1:1" x14ac:dyDescent="0.3">
      <c r="A3550" s="23"/>
    </row>
    <row r="3551" spans="1:1" x14ac:dyDescent="0.3">
      <c r="A3551" s="23"/>
    </row>
    <row r="3552" spans="1:1" x14ac:dyDescent="0.3">
      <c r="A3552" s="23"/>
    </row>
    <row r="3553" spans="1:1" x14ac:dyDescent="0.3">
      <c r="A3553" s="23"/>
    </row>
    <row r="3554" spans="1:1" x14ac:dyDescent="0.3">
      <c r="A3554" s="23"/>
    </row>
    <row r="3555" spans="1:1" x14ac:dyDescent="0.3">
      <c r="A3555" s="23"/>
    </row>
    <row r="3556" spans="1:1" x14ac:dyDescent="0.3">
      <c r="A3556" s="23"/>
    </row>
    <row r="3557" spans="1:1" x14ac:dyDescent="0.3">
      <c r="A3557" s="23"/>
    </row>
    <row r="3558" spans="1:1" x14ac:dyDescent="0.3">
      <c r="A3558" s="23"/>
    </row>
    <row r="3559" spans="1:1" x14ac:dyDescent="0.3">
      <c r="A3559" s="23"/>
    </row>
    <row r="3560" spans="1:1" x14ac:dyDescent="0.3">
      <c r="A3560" s="23"/>
    </row>
    <row r="3561" spans="1:1" x14ac:dyDescent="0.3">
      <c r="A3561" s="23"/>
    </row>
    <row r="3562" spans="1:1" x14ac:dyDescent="0.3">
      <c r="A3562" s="23"/>
    </row>
    <row r="3563" spans="1:1" x14ac:dyDescent="0.3">
      <c r="A3563" s="23"/>
    </row>
    <row r="3564" spans="1:1" x14ac:dyDescent="0.3">
      <c r="A3564" s="23"/>
    </row>
    <row r="3565" spans="1:1" x14ac:dyDescent="0.3">
      <c r="A3565" s="23"/>
    </row>
    <row r="3566" spans="1:1" x14ac:dyDescent="0.3">
      <c r="A3566" s="23"/>
    </row>
    <row r="3567" spans="1:1" x14ac:dyDescent="0.3">
      <c r="A3567" s="23"/>
    </row>
    <row r="3568" spans="1:1" x14ac:dyDescent="0.3">
      <c r="A3568" s="23"/>
    </row>
    <row r="3569" spans="1:1" x14ac:dyDescent="0.3">
      <c r="A3569" s="23"/>
    </row>
    <row r="3570" spans="1:1" x14ac:dyDescent="0.3">
      <c r="A3570" s="23"/>
    </row>
    <row r="3571" spans="1:1" x14ac:dyDescent="0.3">
      <c r="A3571" s="23"/>
    </row>
    <row r="3572" spans="1:1" x14ac:dyDescent="0.3">
      <c r="A3572" s="23"/>
    </row>
    <row r="3573" spans="1:1" x14ac:dyDescent="0.3">
      <c r="A3573" s="23"/>
    </row>
    <row r="3574" spans="1:1" x14ac:dyDescent="0.3">
      <c r="A3574" s="23"/>
    </row>
    <row r="3575" spans="1:1" x14ac:dyDescent="0.3">
      <c r="A3575" s="23"/>
    </row>
    <row r="3576" spans="1:1" x14ac:dyDescent="0.3">
      <c r="A3576" s="23"/>
    </row>
    <row r="3577" spans="1:1" x14ac:dyDescent="0.3">
      <c r="A3577" s="23"/>
    </row>
    <row r="3578" spans="1:1" x14ac:dyDescent="0.3">
      <c r="A3578" s="23"/>
    </row>
    <row r="3579" spans="1:1" x14ac:dyDescent="0.3">
      <c r="A3579" s="23"/>
    </row>
    <row r="3580" spans="1:1" x14ac:dyDescent="0.3">
      <c r="A3580" s="23"/>
    </row>
    <row r="3581" spans="1:1" x14ac:dyDescent="0.3">
      <c r="A3581" s="23"/>
    </row>
    <row r="3582" spans="1:1" x14ac:dyDescent="0.3">
      <c r="A3582" s="23"/>
    </row>
    <row r="3583" spans="1:1" x14ac:dyDescent="0.3">
      <c r="A3583" s="23"/>
    </row>
    <row r="3584" spans="1:1" x14ac:dyDescent="0.3">
      <c r="A3584" s="23"/>
    </row>
  </sheetData>
  <sortState xmlns:xlrd2="http://schemas.microsoft.com/office/spreadsheetml/2017/richdata2" ref="A15:AT82">
    <sortCondition ref="A15"/>
  </sortState>
  <mergeCells count="18">
    <mergeCell ref="E39:F39"/>
    <mergeCell ref="A29:I29"/>
    <mergeCell ref="A30:I30"/>
    <mergeCell ref="A31:I31"/>
    <mergeCell ref="A32:I32"/>
    <mergeCell ref="A34:I34"/>
    <mergeCell ref="A1:J3"/>
    <mergeCell ref="A6:B6"/>
    <mergeCell ref="A7:B7"/>
    <mergeCell ref="A8:B8"/>
    <mergeCell ref="A9:B9"/>
    <mergeCell ref="A10:B10"/>
    <mergeCell ref="A11:B11"/>
    <mergeCell ref="A12:J12"/>
    <mergeCell ref="G23:G24"/>
    <mergeCell ref="H23:H24"/>
    <mergeCell ref="I23:I24"/>
    <mergeCell ref="J23:J2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AO3583"/>
  <sheetViews>
    <sheetView topLeftCell="A28" workbookViewId="0">
      <selection activeCell="D31" sqref="D31"/>
    </sheetView>
  </sheetViews>
  <sheetFormatPr defaultRowHeight="14.4" x14ac:dyDescent="0.3"/>
  <cols>
    <col min="1" max="1" width="20.6640625" style="40" customWidth="1"/>
    <col min="2" max="2" width="35.6640625" customWidth="1"/>
    <col min="3" max="4" width="20.6640625" customWidth="1"/>
    <col min="5" max="5" width="10.6640625" customWidth="1"/>
    <col min="6" max="6" width="10.6640625" style="228" customWidth="1"/>
    <col min="7" max="10" width="20.6640625" customWidth="1"/>
  </cols>
  <sheetData>
    <row r="1" spans="1:41" ht="15" customHeight="1" x14ac:dyDescent="0.3">
      <c r="A1" s="352" t="s">
        <v>65</v>
      </c>
      <c r="B1" s="352"/>
      <c r="C1" s="352"/>
      <c r="D1" s="352"/>
      <c r="E1" s="352"/>
      <c r="F1" s="352"/>
      <c r="G1" s="352"/>
      <c r="H1" s="352"/>
      <c r="I1" s="352"/>
      <c r="J1" s="352"/>
      <c r="AO1" s="9"/>
    </row>
    <row r="2" spans="1:41" ht="15" customHeight="1" x14ac:dyDescent="0.3">
      <c r="A2" s="352"/>
      <c r="B2" s="352"/>
      <c r="C2" s="352"/>
      <c r="D2" s="352"/>
      <c r="E2" s="352"/>
      <c r="F2" s="352"/>
      <c r="G2" s="352"/>
      <c r="H2" s="352"/>
      <c r="I2" s="352"/>
      <c r="J2" s="352"/>
      <c r="AO2" s="9"/>
    </row>
    <row r="3" spans="1:41" ht="15" customHeight="1" x14ac:dyDescent="0.3">
      <c r="A3" s="352"/>
      <c r="B3" s="352"/>
      <c r="C3" s="352"/>
      <c r="D3" s="352"/>
      <c r="E3" s="352"/>
      <c r="F3" s="352"/>
      <c r="G3" s="352"/>
      <c r="H3" s="352"/>
      <c r="I3" s="352"/>
      <c r="J3" s="352"/>
      <c r="AO3" s="9"/>
    </row>
    <row r="4" spans="1:41" s="49" customFormat="1" ht="15" customHeight="1" x14ac:dyDescent="0.3">
      <c r="A4" s="43" t="s">
        <v>66</v>
      </c>
      <c r="B4" s="43"/>
      <c r="C4" s="43"/>
      <c r="D4" s="43"/>
      <c r="E4" s="43"/>
      <c r="F4" s="43"/>
      <c r="G4" s="43"/>
      <c r="H4" s="43"/>
      <c r="I4" s="43"/>
      <c r="J4" s="43"/>
    </row>
    <row r="5" spans="1:41" s="49" customFormat="1" ht="15" customHeight="1" x14ac:dyDescent="0.3">
      <c r="A5" s="43"/>
      <c r="B5" s="43"/>
      <c r="C5" s="43"/>
      <c r="D5" s="43"/>
      <c r="E5" s="43"/>
      <c r="F5" s="43"/>
      <c r="G5" s="43"/>
      <c r="H5" s="43"/>
      <c r="I5" s="43"/>
      <c r="J5" s="43"/>
    </row>
    <row r="6" spans="1:41" ht="15" customHeight="1" x14ac:dyDescent="0.3">
      <c r="A6" s="353" t="s">
        <v>67</v>
      </c>
      <c r="B6" s="353"/>
      <c r="C6" s="44"/>
      <c r="D6" s="44"/>
      <c r="E6" s="44"/>
      <c r="F6" s="282"/>
      <c r="G6" s="44"/>
      <c r="H6" s="45"/>
      <c r="I6" s="44"/>
      <c r="J6" s="45"/>
      <c r="AO6" s="9"/>
    </row>
    <row r="7" spans="1:41" ht="15" customHeight="1" x14ac:dyDescent="0.3">
      <c r="A7" s="353" t="s">
        <v>68</v>
      </c>
      <c r="B7" s="353"/>
      <c r="C7" s="44"/>
      <c r="D7" s="44"/>
      <c r="E7" s="44"/>
      <c r="F7" s="282"/>
      <c r="G7" s="44"/>
      <c r="H7" s="45"/>
      <c r="I7" s="44"/>
      <c r="J7" s="45"/>
      <c r="AO7" s="9"/>
    </row>
    <row r="8" spans="1:41" ht="15" customHeight="1" x14ac:dyDescent="0.3">
      <c r="A8" s="353" t="s">
        <v>69</v>
      </c>
      <c r="B8" s="353"/>
      <c r="C8" s="44"/>
      <c r="D8" s="44"/>
      <c r="E8" s="44"/>
      <c r="F8" s="282"/>
      <c r="G8" s="44"/>
      <c r="H8" s="45"/>
      <c r="I8" s="44"/>
      <c r="J8" s="45"/>
      <c r="AO8" s="9"/>
    </row>
    <row r="9" spans="1:41" ht="15" customHeight="1" x14ac:dyDescent="0.3">
      <c r="A9" s="353" t="s">
        <v>70</v>
      </c>
      <c r="B9" s="353"/>
      <c r="C9" s="44"/>
      <c r="D9" s="44"/>
      <c r="E9" s="44"/>
      <c r="F9" s="282"/>
      <c r="G9" s="44"/>
      <c r="H9" s="45"/>
      <c r="I9" s="44"/>
      <c r="J9" s="45"/>
      <c r="AO9" s="9"/>
    </row>
    <row r="10" spans="1:41" ht="15" customHeight="1" x14ac:dyDescent="0.3">
      <c r="A10" s="353" t="s">
        <v>71</v>
      </c>
      <c r="B10" s="353"/>
      <c r="C10" s="44"/>
      <c r="D10" s="44"/>
      <c r="E10" s="44"/>
      <c r="F10" s="282"/>
      <c r="G10" s="44"/>
      <c r="H10" s="45"/>
      <c r="I10" s="44"/>
      <c r="J10" s="45"/>
      <c r="AO10" s="9"/>
    </row>
    <row r="11" spans="1:41" ht="15" customHeight="1" x14ac:dyDescent="0.3">
      <c r="A11" s="353" t="s">
        <v>72</v>
      </c>
      <c r="B11" s="353"/>
      <c r="C11" s="44"/>
      <c r="D11" s="44"/>
      <c r="E11" s="44"/>
      <c r="F11" s="282"/>
      <c r="G11" s="44"/>
      <c r="H11" s="45"/>
      <c r="I11" s="44"/>
      <c r="J11" s="45"/>
      <c r="AO11" s="9"/>
    </row>
    <row r="12" spans="1:41" ht="30" customHeight="1" thickBot="1" x14ac:dyDescent="0.35">
      <c r="A12" s="355" t="s">
        <v>407</v>
      </c>
      <c r="B12" s="356"/>
      <c r="C12" s="356"/>
      <c r="D12" s="356"/>
      <c r="E12" s="356"/>
      <c r="F12" s="356"/>
      <c r="G12" s="356"/>
      <c r="H12" s="356"/>
      <c r="I12" s="356"/>
      <c r="J12" s="356"/>
    </row>
    <row r="13" spans="1:41" ht="90" customHeight="1" thickBot="1" x14ac:dyDescent="0.35">
      <c r="A13" s="4" t="s">
        <v>12</v>
      </c>
      <c r="B13" s="4" t="s">
        <v>139</v>
      </c>
      <c r="C13" s="4" t="s">
        <v>196</v>
      </c>
      <c r="D13" s="4" t="s">
        <v>13</v>
      </c>
      <c r="E13" s="4" t="s">
        <v>6</v>
      </c>
      <c r="F13" s="4" t="s">
        <v>4</v>
      </c>
      <c r="G13" s="5" t="s">
        <v>7</v>
      </c>
      <c r="H13" s="5" t="s">
        <v>8</v>
      </c>
      <c r="I13" s="6" t="s">
        <v>138</v>
      </c>
      <c r="J13" s="7" t="s">
        <v>9</v>
      </c>
    </row>
    <row r="14" spans="1:41" ht="17.399999999999999" x14ac:dyDescent="0.3">
      <c r="A14" s="395" t="s">
        <v>197</v>
      </c>
      <c r="B14" s="396"/>
      <c r="C14" s="396"/>
      <c r="D14" s="396"/>
      <c r="E14" s="396"/>
      <c r="F14" s="396"/>
      <c r="G14" s="396"/>
      <c r="H14" s="396"/>
      <c r="I14" s="396"/>
      <c r="J14" s="396"/>
    </row>
    <row r="15" spans="1:41" x14ac:dyDescent="0.3">
      <c r="A15" s="41" t="s">
        <v>416</v>
      </c>
      <c r="B15" s="21" t="s">
        <v>420</v>
      </c>
      <c r="C15" s="12" t="s">
        <v>39</v>
      </c>
      <c r="D15" s="12" t="s">
        <v>39</v>
      </c>
      <c r="E15" s="201">
        <v>15</v>
      </c>
      <c r="F15" s="97" t="s">
        <v>5</v>
      </c>
      <c r="G15" s="108" t="s">
        <v>39</v>
      </c>
      <c r="H15" s="109" t="e">
        <f>SUM(E15*G15)</f>
        <v>#VALUE!</v>
      </c>
      <c r="I15" s="108" t="s">
        <v>39</v>
      </c>
      <c r="J15" s="109" t="e">
        <f>SUM(G15*H15+H15/100*I15)</f>
        <v>#VALUE!</v>
      </c>
      <c r="K15" s="139"/>
    </row>
    <row r="16" spans="1:41" x14ac:dyDescent="0.3">
      <c r="A16" s="41" t="s">
        <v>334</v>
      </c>
      <c r="B16" s="21" t="s">
        <v>335</v>
      </c>
      <c r="C16" s="12" t="s">
        <v>39</v>
      </c>
      <c r="D16" s="12" t="s">
        <v>39</v>
      </c>
      <c r="E16" s="202">
        <v>20</v>
      </c>
      <c r="F16" s="202" t="s">
        <v>5</v>
      </c>
      <c r="G16" s="108" t="s">
        <v>39</v>
      </c>
      <c r="H16" s="109" t="e">
        <f>SUM(E16*G16)</f>
        <v>#VALUE!</v>
      </c>
      <c r="I16" s="108" t="s">
        <v>39</v>
      </c>
      <c r="J16" s="109" t="e">
        <f>SUM(G16*H16+H16/100*I16)</f>
        <v>#VALUE!</v>
      </c>
      <c r="K16" s="139"/>
    </row>
    <row r="17" spans="1:40" ht="30" customHeight="1" x14ac:dyDescent="0.3">
      <c r="A17" s="41" t="s">
        <v>422</v>
      </c>
      <c r="B17" s="21" t="s">
        <v>423</v>
      </c>
      <c r="C17" s="107" t="s">
        <v>39</v>
      </c>
      <c r="D17" s="107" t="s">
        <v>39</v>
      </c>
      <c r="E17" s="202">
        <v>20</v>
      </c>
      <c r="F17" s="342" t="s">
        <v>5</v>
      </c>
      <c r="G17" s="108" t="s">
        <v>39</v>
      </c>
      <c r="H17" s="109"/>
      <c r="I17" s="108"/>
      <c r="J17" s="109"/>
      <c r="K17" s="139"/>
    </row>
    <row r="18" spans="1:40" x14ac:dyDescent="0.3">
      <c r="A18" s="41" t="s">
        <v>424</v>
      </c>
      <c r="B18" s="21" t="s">
        <v>425</v>
      </c>
      <c r="C18" s="107" t="s">
        <v>39</v>
      </c>
      <c r="D18" s="107" t="s">
        <v>39</v>
      </c>
      <c r="E18" s="202">
        <v>10</v>
      </c>
      <c r="F18" s="342" t="s">
        <v>5</v>
      </c>
      <c r="G18" s="108" t="s">
        <v>39</v>
      </c>
      <c r="H18" s="109"/>
      <c r="I18" s="108"/>
      <c r="J18" s="109"/>
      <c r="K18" s="197"/>
    </row>
    <row r="19" spans="1:40" x14ac:dyDescent="0.3">
      <c r="A19" s="41" t="s">
        <v>419</v>
      </c>
      <c r="B19" s="110" t="s">
        <v>421</v>
      </c>
      <c r="C19" s="12" t="s">
        <v>39</v>
      </c>
      <c r="D19" s="12" t="s">
        <v>39</v>
      </c>
      <c r="E19" s="201">
        <v>30</v>
      </c>
      <c r="F19" s="97" t="s">
        <v>5</v>
      </c>
      <c r="G19" s="108" t="s">
        <v>39</v>
      </c>
      <c r="H19" s="109" t="e">
        <f t="shared" ref="H19:H22" si="0">SUM(E19*G19)</f>
        <v>#VALUE!</v>
      </c>
      <c r="I19" s="108" t="s">
        <v>39</v>
      </c>
      <c r="J19" s="109" t="e">
        <f t="shared" ref="J19:J22" si="1">SUM(G19*H19+H19/100*I19)</f>
        <v>#VALUE!</v>
      </c>
      <c r="K19" s="139"/>
    </row>
    <row r="20" spans="1:40" ht="20.399999999999999" x14ac:dyDescent="0.3">
      <c r="A20" s="41" t="s">
        <v>333</v>
      </c>
      <c r="B20" s="21" t="s">
        <v>336</v>
      </c>
      <c r="C20" s="12" t="s">
        <v>39</v>
      </c>
      <c r="D20" s="12" t="s">
        <v>39</v>
      </c>
      <c r="E20" s="201">
        <v>40</v>
      </c>
      <c r="F20" s="96" t="s">
        <v>5</v>
      </c>
      <c r="G20" s="108" t="s">
        <v>39</v>
      </c>
      <c r="H20" s="109" t="e">
        <f>SUM(E20*G20)</f>
        <v>#VALUE!</v>
      </c>
      <c r="I20" s="13" t="s">
        <v>39</v>
      </c>
      <c r="J20" s="109" t="e">
        <f>SUM(G20*H20+H20/100*I20)</f>
        <v>#VALUE!</v>
      </c>
      <c r="K20" s="173"/>
      <c r="L20" s="23"/>
    </row>
    <row r="21" spans="1:40" s="23" customFormat="1" ht="20.399999999999999" x14ac:dyDescent="0.3">
      <c r="A21" s="41" t="s">
        <v>417</v>
      </c>
      <c r="B21" s="21" t="s">
        <v>418</v>
      </c>
      <c r="C21" s="12" t="s">
        <v>39</v>
      </c>
      <c r="D21" s="12" t="s">
        <v>39</v>
      </c>
      <c r="E21" s="140">
        <v>100</v>
      </c>
      <c r="F21" s="293" t="s">
        <v>5</v>
      </c>
      <c r="G21" s="108" t="s">
        <v>39</v>
      </c>
      <c r="H21" s="109" t="e">
        <f>SUM(E21*G21)</f>
        <v>#VALUE!</v>
      </c>
      <c r="I21" s="108" t="s">
        <v>39</v>
      </c>
      <c r="J21" s="109" t="e">
        <f>SUM(G21*H21+H21/100*I21)</f>
        <v>#VALUE!</v>
      </c>
      <c r="K21" s="173"/>
    </row>
    <row r="22" spans="1:40" s="23" customFormat="1" ht="32.25" customHeight="1" x14ac:dyDescent="0.3">
      <c r="A22" s="41" t="s">
        <v>338</v>
      </c>
      <c r="B22" s="21" t="s">
        <v>337</v>
      </c>
      <c r="C22" s="12" t="s">
        <v>39</v>
      </c>
      <c r="D22" s="12" t="s">
        <v>39</v>
      </c>
      <c r="E22" s="202">
        <v>10</v>
      </c>
      <c r="F22" s="202" t="s">
        <v>5</v>
      </c>
      <c r="G22" s="108" t="s">
        <v>39</v>
      </c>
      <c r="H22" s="109" t="e">
        <f t="shared" si="0"/>
        <v>#VALUE!</v>
      </c>
      <c r="I22" s="108" t="s">
        <v>39</v>
      </c>
      <c r="J22" s="109" t="e">
        <f t="shared" si="1"/>
        <v>#VALUE!</v>
      </c>
    </row>
    <row r="23" spans="1:40" s="23" customFormat="1" x14ac:dyDescent="0.3">
      <c r="A23" s="173"/>
      <c r="B23" s="173"/>
      <c r="C23" s="173"/>
      <c r="D23" s="173"/>
      <c r="E23" s="173"/>
      <c r="F23" s="173"/>
      <c r="G23" s="361" t="s">
        <v>179</v>
      </c>
      <c r="H23" s="363" t="e">
        <f>SUM(H15:H22)</f>
        <v>#VALUE!</v>
      </c>
      <c r="I23" s="361" t="s">
        <v>180</v>
      </c>
      <c r="J23" s="365" t="e">
        <f>SUM(J15:J22)</f>
        <v>#VALUE!</v>
      </c>
    </row>
    <row r="24" spans="1:40" s="23" customFormat="1" x14ac:dyDescent="0.3">
      <c r="A24" s="171"/>
      <c r="B24" s="171"/>
      <c r="C24" s="173"/>
      <c r="D24" s="173"/>
      <c r="E24" s="173"/>
      <c r="F24" s="173"/>
      <c r="G24" s="362"/>
      <c r="H24" s="364"/>
      <c r="I24" s="362"/>
      <c r="J24" s="366"/>
      <c r="K24" s="338"/>
      <c r="L24" s="338"/>
    </row>
    <row r="25" spans="1:40" s="338" customFormat="1" ht="50.25" customHeight="1" x14ac:dyDescent="0.3">
      <c r="A25" s="346" t="s">
        <v>59</v>
      </c>
      <c r="B25" s="346" t="s">
        <v>415</v>
      </c>
      <c r="C25" s="347"/>
      <c r="D25" s="78"/>
      <c r="E25" s="256"/>
      <c r="F25" s="256"/>
      <c r="G25" s="23"/>
      <c r="H25" s="23"/>
      <c r="I25" s="23"/>
      <c r="J25" s="23"/>
      <c r="K25" s="173"/>
      <c r="L25" s="23"/>
    </row>
    <row r="26" spans="1:40" s="23" customFormat="1" ht="23.25" customHeight="1" x14ac:dyDescent="0.2">
      <c r="A26" s="346" t="s">
        <v>60</v>
      </c>
      <c r="B26" s="346" t="s">
        <v>61</v>
      </c>
      <c r="C26" s="78"/>
      <c r="D26" s="78"/>
      <c r="E26" s="256"/>
      <c r="F26" s="256"/>
      <c r="K26" s="176"/>
      <c r="L26" s="176"/>
    </row>
    <row r="27" spans="1:40" s="176" customFormat="1" ht="20.100000000000001" customHeight="1" x14ac:dyDescent="0.2">
      <c r="A27" s="348"/>
      <c r="B27" s="349"/>
      <c r="C27" s="349"/>
      <c r="D27" s="349"/>
      <c r="E27" s="349"/>
      <c r="F27" s="349"/>
      <c r="G27" s="349"/>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49"/>
      <c r="AM27" s="349"/>
      <c r="AN27" s="349"/>
    </row>
    <row r="28" spans="1:40" s="176" customFormat="1" ht="20.100000000000001" customHeight="1" x14ac:dyDescent="0.2">
      <c r="A28" s="369" t="s">
        <v>73</v>
      </c>
      <c r="B28" s="369"/>
      <c r="C28" s="369"/>
      <c r="D28" s="369"/>
      <c r="E28" s="369"/>
      <c r="F28" s="369"/>
      <c r="G28" s="369"/>
      <c r="H28" s="369"/>
      <c r="I28" s="369"/>
      <c r="J28" s="369"/>
      <c r="K28" s="369"/>
      <c r="L28" s="369"/>
    </row>
    <row r="29" spans="1:40" s="176" customFormat="1" ht="20.100000000000001" customHeight="1" x14ac:dyDescent="0.2">
      <c r="A29" s="371" t="s">
        <v>74</v>
      </c>
      <c r="B29" s="371"/>
      <c r="C29" s="371"/>
      <c r="D29" s="371"/>
      <c r="E29" s="371"/>
      <c r="F29" s="371"/>
      <c r="G29" s="371"/>
      <c r="H29" s="371"/>
      <c r="I29" s="371"/>
      <c r="J29" s="371"/>
      <c r="K29" s="371"/>
      <c r="L29" s="371"/>
    </row>
    <row r="30" spans="1:40" s="176" customFormat="1" ht="30" customHeight="1" x14ac:dyDescent="0.2">
      <c r="A30" s="371" t="s">
        <v>75</v>
      </c>
      <c r="B30" s="371"/>
      <c r="C30" s="371"/>
      <c r="D30" s="371"/>
      <c r="E30" s="371"/>
      <c r="F30" s="371"/>
      <c r="G30" s="371"/>
      <c r="H30" s="371"/>
      <c r="I30" s="371"/>
      <c r="J30" s="371"/>
      <c r="K30" s="371"/>
      <c r="L30" s="371"/>
    </row>
    <row r="31" spans="1:40" s="176" customFormat="1" ht="39.9" customHeight="1" x14ac:dyDescent="0.2">
      <c r="A31" s="339" t="s">
        <v>76</v>
      </c>
      <c r="B31" s="340"/>
      <c r="C31" s="340"/>
      <c r="D31" s="340"/>
      <c r="E31" s="340"/>
      <c r="F31" s="340"/>
      <c r="G31" s="340"/>
      <c r="H31" s="340"/>
      <c r="I31" s="340"/>
    </row>
    <row r="32" spans="1:40" s="176" customFormat="1" ht="33.75" customHeight="1" x14ac:dyDescent="0.2">
      <c r="A32" s="178"/>
      <c r="B32" s="177"/>
      <c r="C32" s="177"/>
      <c r="D32" s="177"/>
      <c r="E32" s="177"/>
      <c r="F32" s="127"/>
      <c r="G32" s="177"/>
      <c r="H32" s="177"/>
      <c r="I32" s="177"/>
    </row>
    <row r="33" spans="1:40" s="176" customFormat="1" ht="10.199999999999999" x14ac:dyDescent="0.2">
      <c r="A33" s="339" t="s">
        <v>77</v>
      </c>
      <c r="B33" s="340"/>
      <c r="C33" s="340"/>
      <c r="D33" s="340"/>
      <c r="E33" s="340"/>
      <c r="F33" s="340"/>
      <c r="G33" s="340"/>
      <c r="H33" s="340"/>
      <c r="I33" s="340"/>
      <c r="K33" s="126"/>
      <c r="L33" s="126"/>
    </row>
    <row r="34" spans="1:40" s="176" customFormat="1" ht="10.199999999999999" x14ac:dyDescent="0.2">
      <c r="A34" s="179"/>
      <c r="B34" s="125"/>
      <c r="C34" s="180"/>
      <c r="D34" s="180"/>
      <c r="E34" s="180"/>
      <c r="F34" s="180"/>
      <c r="G34" s="181"/>
      <c r="H34" s="181"/>
      <c r="I34" s="182"/>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row>
    <row r="35" spans="1:40" s="176" customFormat="1" ht="10.199999999999999" x14ac:dyDescent="0.2">
      <c r="A35" s="179"/>
      <c r="B35" s="125"/>
      <c r="C35" s="180"/>
      <c r="D35" s="180"/>
      <c r="E35" s="180"/>
      <c r="F35" s="180"/>
      <c r="G35" s="181"/>
      <c r="H35" s="181"/>
      <c r="I35" s="182"/>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row>
    <row r="36" spans="1:40" s="126" customFormat="1" x14ac:dyDescent="0.2">
      <c r="A36" s="183"/>
      <c r="F36" s="223"/>
      <c r="K36" s="106"/>
      <c r="L36" s="106"/>
    </row>
    <row r="37" spans="1:40" s="126" customFormat="1" x14ac:dyDescent="0.2">
      <c r="A37" s="184"/>
      <c r="B37" s="127" t="s">
        <v>78</v>
      </c>
      <c r="C37" s="185"/>
      <c r="D37" s="185"/>
      <c r="E37" s="186"/>
      <c r="F37" s="224"/>
      <c r="K37"/>
      <c r="L37"/>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row>
    <row r="38" spans="1:40" s="126" customFormat="1" x14ac:dyDescent="0.2">
      <c r="A38" s="184"/>
      <c r="B38" s="175" t="s">
        <v>79</v>
      </c>
      <c r="C38" s="185"/>
      <c r="D38" s="185"/>
      <c r="E38" s="368" t="s">
        <v>178</v>
      </c>
      <c r="F38" s="368"/>
      <c r="K38"/>
      <c r="L38"/>
      <c r="M38"/>
      <c r="N38"/>
      <c r="O38"/>
      <c r="P38"/>
      <c r="Q38"/>
      <c r="R38"/>
      <c r="S38"/>
      <c r="T38"/>
      <c r="U38"/>
      <c r="V38"/>
      <c r="W38"/>
      <c r="X38"/>
      <c r="Y38"/>
      <c r="Z38"/>
      <c r="AA38"/>
      <c r="AB38"/>
      <c r="AC38"/>
      <c r="AD38"/>
      <c r="AE38"/>
      <c r="AF38"/>
      <c r="AG38"/>
      <c r="AH38"/>
      <c r="AI38"/>
      <c r="AJ38"/>
      <c r="AK38"/>
      <c r="AL38"/>
      <c r="AM38"/>
      <c r="AN38"/>
    </row>
    <row r="39" spans="1:40" s="106" customFormat="1" x14ac:dyDescent="0.3">
      <c r="F39" s="228"/>
      <c r="K39"/>
      <c r="L39"/>
      <c r="M39"/>
      <c r="N39"/>
      <c r="O39"/>
      <c r="P39"/>
      <c r="Q39"/>
      <c r="R39"/>
      <c r="S39"/>
      <c r="T39"/>
      <c r="U39"/>
      <c r="V39"/>
      <c r="W39"/>
      <c r="X39"/>
      <c r="Y39"/>
      <c r="Z39"/>
      <c r="AA39"/>
      <c r="AB39"/>
      <c r="AC39"/>
      <c r="AD39"/>
      <c r="AE39"/>
      <c r="AF39"/>
      <c r="AG39"/>
      <c r="AH39"/>
      <c r="AI39"/>
      <c r="AJ39"/>
      <c r="AK39"/>
      <c r="AL39"/>
      <c r="AM39"/>
      <c r="AN39"/>
    </row>
    <row r="40" spans="1:40" x14ac:dyDescent="0.3">
      <c r="A40" s="23"/>
    </row>
    <row r="41" spans="1:40" x14ac:dyDescent="0.3">
      <c r="A41" s="23"/>
    </row>
    <row r="42" spans="1:40" x14ac:dyDescent="0.3">
      <c r="A42" s="23"/>
    </row>
    <row r="43" spans="1:40" x14ac:dyDescent="0.3">
      <c r="A43" s="23"/>
    </row>
    <row r="44" spans="1:40" x14ac:dyDescent="0.3">
      <c r="A44" s="23"/>
    </row>
    <row r="45" spans="1:40" x14ac:dyDescent="0.3">
      <c r="A45" s="23"/>
    </row>
    <row r="46" spans="1:40" x14ac:dyDescent="0.3">
      <c r="A46" s="23"/>
    </row>
    <row r="47" spans="1:40" x14ac:dyDescent="0.3">
      <c r="A47" s="23"/>
    </row>
    <row r="48" spans="1:40" x14ac:dyDescent="0.3">
      <c r="A48" s="23"/>
    </row>
    <row r="49" spans="1:1" x14ac:dyDescent="0.3">
      <c r="A49" s="23"/>
    </row>
    <row r="50" spans="1:1" x14ac:dyDescent="0.3">
      <c r="A50" s="23"/>
    </row>
    <row r="51" spans="1:1" x14ac:dyDescent="0.3">
      <c r="A51" s="23"/>
    </row>
    <row r="52" spans="1:1" x14ac:dyDescent="0.3">
      <c r="A52" s="23"/>
    </row>
    <row r="53" spans="1:1" x14ac:dyDescent="0.3">
      <c r="A53" s="23"/>
    </row>
    <row r="54" spans="1:1" x14ac:dyDescent="0.3">
      <c r="A54" s="23"/>
    </row>
    <row r="55" spans="1:1" x14ac:dyDescent="0.3">
      <c r="A55" s="23"/>
    </row>
    <row r="56" spans="1:1" x14ac:dyDescent="0.3">
      <c r="A56" s="23"/>
    </row>
    <row r="57" spans="1:1" x14ac:dyDescent="0.3">
      <c r="A57" s="23"/>
    </row>
    <row r="58" spans="1:1" x14ac:dyDescent="0.3">
      <c r="A58" s="23"/>
    </row>
    <row r="59" spans="1:1" x14ac:dyDescent="0.3">
      <c r="A59" s="23"/>
    </row>
    <row r="60" spans="1:1" x14ac:dyDescent="0.3">
      <c r="A60" s="23"/>
    </row>
    <row r="61" spans="1:1" x14ac:dyDescent="0.3">
      <c r="A61" s="23"/>
    </row>
    <row r="62" spans="1:1" x14ac:dyDescent="0.3">
      <c r="A62" s="23"/>
    </row>
    <row r="63" spans="1:1" x14ac:dyDescent="0.3">
      <c r="A63" s="23"/>
    </row>
    <row r="64" spans="1:1" x14ac:dyDescent="0.3">
      <c r="A64" s="23"/>
    </row>
    <row r="65" spans="1:1" x14ac:dyDescent="0.3">
      <c r="A65" s="23"/>
    </row>
    <row r="66" spans="1:1" x14ac:dyDescent="0.3">
      <c r="A66" s="23"/>
    </row>
    <row r="67" spans="1:1" x14ac:dyDescent="0.3">
      <c r="A67" s="23"/>
    </row>
    <row r="68" spans="1:1" x14ac:dyDescent="0.3">
      <c r="A68" s="23"/>
    </row>
    <row r="69" spans="1:1" x14ac:dyDescent="0.3">
      <c r="A69" s="23"/>
    </row>
    <row r="70" spans="1:1" x14ac:dyDescent="0.3">
      <c r="A70" s="23"/>
    </row>
    <row r="71" spans="1:1" x14ac:dyDescent="0.3">
      <c r="A71" s="23"/>
    </row>
    <row r="72" spans="1:1" x14ac:dyDescent="0.3">
      <c r="A72" s="23"/>
    </row>
    <row r="73" spans="1:1" x14ac:dyDescent="0.3">
      <c r="A73" s="23"/>
    </row>
    <row r="74" spans="1:1" x14ac:dyDescent="0.3">
      <c r="A74" s="23"/>
    </row>
    <row r="75" spans="1:1" x14ac:dyDescent="0.3">
      <c r="A75" s="23"/>
    </row>
    <row r="76" spans="1:1" x14ac:dyDescent="0.3">
      <c r="A76" s="23"/>
    </row>
    <row r="77" spans="1:1" x14ac:dyDescent="0.3">
      <c r="A77" s="23"/>
    </row>
    <row r="78" spans="1:1" x14ac:dyDescent="0.3">
      <c r="A78" s="23"/>
    </row>
    <row r="79" spans="1:1" x14ac:dyDescent="0.3">
      <c r="A79" s="23"/>
    </row>
    <row r="80" spans="1:1" x14ac:dyDescent="0.3">
      <c r="A80" s="23"/>
    </row>
    <row r="81" spans="1:1" x14ac:dyDescent="0.3">
      <c r="A81" s="23"/>
    </row>
    <row r="82" spans="1:1" x14ac:dyDescent="0.3">
      <c r="A82" s="23"/>
    </row>
    <row r="83" spans="1:1" x14ac:dyDescent="0.3">
      <c r="A83" s="23"/>
    </row>
    <row r="84" spans="1:1" x14ac:dyDescent="0.3">
      <c r="A84" s="23"/>
    </row>
    <row r="85" spans="1:1" x14ac:dyDescent="0.3">
      <c r="A85" s="23"/>
    </row>
    <row r="86" spans="1:1" x14ac:dyDescent="0.3">
      <c r="A86" s="23"/>
    </row>
    <row r="87" spans="1:1" x14ac:dyDescent="0.3">
      <c r="A87" s="23"/>
    </row>
    <row r="88" spans="1:1" x14ac:dyDescent="0.3">
      <c r="A88" s="23"/>
    </row>
    <row r="89" spans="1:1" x14ac:dyDescent="0.3">
      <c r="A89" s="23"/>
    </row>
    <row r="90" spans="1:1" x14ac:dyDescent="0.3">
      <c r="A90" s="23"/>
    </row>
    <row r="91" spans="1:1" x14ac:dyDescent="0.3">
      <c r="A91" s="23"/>
    </row>
    <row r="92" spans="1:1" x14ac:dyDescent="0.3">
      <c r="A92" s="23"/>
    </row>
    <row r="93" spans="1:1" x14ac:dyDescent="0.3">
      <c r="A93" s="23"/>
    </row>
    <row r="94" spans="1:1" x14ac:dyDescent="0.3">
      <c r="A94" s="23"/>
    </row>
    <row r="95" spans="1:1" x14ac:dyDescent="0.3">
      <c r="A95" s="23"/>
    </row>
    <row r="96" spans="1:1" x14ac:dyDescent="0.3">
      <c r="A96" s="23"/>
    </row>
    <row r="97" spans="1:1" x14ac:dyDescent="0.3">
      <c r="A97" s="23"/>
    </row>
    <row r="98" spans="1:1" x14ac:dyDescent="0.3">
      <c r="A98" s="23"/>
    </row>
    <row r="99" spans="1:1" x14ac:dyDescent="0.3">
      <c r="A99" s="23"/>
    </row>
    <row r="100" spans="1:1" x14ac:dyDescent="0.3">
      <c r="A100" s="23"/>
    </row>
    <row r="101" spans="1:1" x14ac:dyDescent="0.3">
      <c r="A101" s="23"/>
    </row>
    <row r="102" spans="1:1" x14ac:dyDescent="0.3">
      <c r="A102" s="23"/>
    </row>
    <row r="103" spans="1:1" x14ac:dyDescent="0.3">
      <c r="A103" s="23"/>
    </row>
    <row r="104" spans="1:1" x14ac:dyDescent="0.3">
      <c r="A104" s="23"/>
    </row>
    <row r="105" spans="1:1" x14ac:dyDescent="0.3">
      <c r="A105" s="23"/>
    </row>
    <row r="106" spans="1:1" x14ac:dyDescent="0.3">
      <c r="A106" s="23"/>
    </row>
    <row r="107" spans="1:1" x14ac:dyDescent="0.3">
      <c r="A107" s="23"/>
    </row>
    <row r="108" spans="1:1" x14ac:dyDescent="0.3">
      <c r="A108" s="23"/>
    </row>
    <row r="109" spans="1:1" x14ac:dyDescent="0.3">
      <c r="A109" s="23"/>
    </row>
    <row r="110" spans="1:1" x14ac:dyDescent="0.3">
      <c r="A110" s="23"/>
    </row>
    <row r="111" spans="1:1" x14ac:dyDescent="0.3">
      <c r="A111" s="23"/>
    </row>
    <row r="112" spans="1:1" x14ac:dyDescent="0.3">
      <c r="A112" s="23"/>
    </row>
    <row r="113" spans="1:1" x14ac:dyDescent="0.3">
      <c r="A113" s="23"/>
    </row>
    <row r="114" spans="1:1" x14ac:dyDescent="0.3">
      <c r="A114" s="23"/>
    </row>
    <row r="115" spans="1:1" x14ac:dyDescent="0.3">
      <c r="A115" s="23"/>
    </row>
    <row r="116" spans="1:1" x14ac:dyDescent="0.3">
      <c r="A116" s="23"/>
    </row>
    <row r="117" spans="1:1" x14ac:dyDescent="0.3">
      <c r="A117" s="23"/>
    </row>
    <row r="118" spans="1:1" x14ac:dyDescent="0.3">
      <c r="A118" s="23"/>
    </row>
    <row r="119" spans="1:1" x14ac:dyDescent="0.3">
      <c r="A119" s="23"/>
    </row>
    <row r="120" spans="1:1" x14ac:dyDescent="0.3">
      <c r="A120" s="23"/>
    </row>
    <row r="121" spans="1:1" x14ac:dyDescent="0.3">
      <c r="A121" s="23"/>
    </row>
    <row r="122" spans="1:1" x14ac:dyDescent="0.3">
      <c r="A122" s="23"/>
    </row>
    <row r="123" spans="1:1" x14ac:dyDescent="0.3">
      <c r="A123" s="23"/>
    </row>
    <row r="124" spans="1:1" x14ac:dyDescent="0.3">
      <c r="A124" s="23"/>
    </row>
    <row r="125" spans="1:1" x14ac:dyDescent="0.3">
      <c r="A125" s="23"/>
    </row>
    <row r="126" spans="1:1" x14ac:dyDescent="0.3">
      <c r="A126" s="23"/>
    </row>
    <row r="127" spans="1:1" x14ac:dyDescent="0.3">
      <c r="A127" s="23"/>
    </row>
    <row r="128" spans="1:1" x14ac:dyDescent="0.3">
      <c r="A128" s="23"/>
    </row>
    <row r="129" spans="1:1" x14ac:dyDescent="0.3">
      <c r="A129" s="23"/>
    </row>
    <row r="130" spans="1:1" x14ac:dyDescent="0.3">
      <c r="A130" s="23"/>
    </row>
    <row r="131" spans="1:1" x14ac:dyDescent="0.3">
      <c r="A131" s="23"/>
    </row>
    <row r="132" spans="1:1" x14ac:dyDescent="0.3">
      <c r="A132" s="23"/>
    </row>
    <row r="133" spans="1:1" x14ac:dyDescent="0.3">
      <c r="A133" s="23"/>
    </row>
    <row r="134" spans="1:1" x14ac:dyDescent="0.3">
      <c r="A134" s="23"/>
    </row>
    <row r="135" spans="1:1" x14ac:dyDescent="0.3">
      <c r="A135" s="23"/>
    </row>
    <row r="136" spans="1:1" x14ac:dyDescent="0.3">
      <c r="A136" s="23"/>
    </row>
    <row r="137" spans="1:1" x14ac:dyDescent="0.3">
      <c r="A137" s="23"/>
    </row>
    <row r="138" spans="1:1" x14ac:dyDescent="0.3">
      <c r="A138" s="23"/>
    </row>
    <row r="139" spans="1:1" x14ac:dyDescent="0.3">
      <c r="A139" s="23"/>
    </row>
    <row r="140" spans="1:1" x14ac:dyDescent="0.3">
      <c r="A140" s="23"/>
    </row>
    <row r="141" spans="1:1" x14ac:dyDescent="0.3">
      <c r="A141" s="23"/>
    </row>
    <row r="142" spans="1:1" x14ac:dyDescent="0.3">
      <c r="A142" s="23"/>
    </row>
    <row r="143" spans="1:1" x14ac:dyDescent="0.3">
      <c r="A143" s="23"/>
    </row>
    <row r="144" spans="1:1" x14ac:dyDescent="0.3">
      <c r="A144" s="23"/>
    </row>
    <row r="145" spans="1:1" x14ac:dyDescent="0.3">
      <c r="A145" s="23"/>
    </row>
    <row r="146" spans="1:1" x14ac:dyDescent="0.3">
      <c r="A146" s="23"/>
    </row>
    <row r="147" spans="1:1" x14ac:dyDescent="0.3">
      <c r="A147" s="23"/>
    </row>
    <row r="148" spans="1:1" x14ac:dyDescent="0.3">
      <c r="A148" s="23"/>
    </row>
    <row r="149" spans="1:1" x14ac:dyDescent="0.3">
      <c r="A149" s="23"/>
    </row>
    <row r="150" spans="1:1" x14ac:dyDescent="0.3">
      <c r="A150" s="23"/>
    </row>
    <row r="151" spans="1:1" x14ac:dyDescent="0.3">
      <c r="A151" s="23"/>
    </row>
    <row r="152" spans="1:1" x14ac:dyDescent="0.3">
      <c r="A152" s="23"/>
    </row>
    <row r="153" spans="1:1" x14ac:dyDescent="0.3">
      <c r="A153" s="23"/>
    </row>
    <row r="154" spans="1:1" x14ac:dyDescent="0.3">
      <c r="A154" s="23"/>
    </row>
    <row r="155" spans="1:1" x14ac:dyDescent="0.3">
      <c r="A155" s="23"/>
    </row>
    <row r="156" spans="1:1" x14ac:dyDescent="0.3">
      <c r="A156" s="23"/>
    </row>
    <row r="157" spans="1:1" x14ac:dyDescent="0.3">
      <c r="A157" s="23"/>
    </row>
    <row r="158" spans="1:1" x14ac:dyDescent="0.3">
      <c r="A158" s="23"/>
    </row>
    <row r="159" spans="1:1" x14ac:dyDescent="0.3">
      <c r="A159" s="23"/>
    </row>
    <row r="160" spans="1:1" x14ac:dyDescent="0.3">
      <c r="A160" s="23"/>
    </row>
    <row r="161" spans="1:1" x14ac:dyDescent="0.3">
      <c r="A161" s="23"/>
    </row>
    <row r="162" spans="1:1" x14ac:dyDescent="0.3">
      <c r="A162" s="23"/>
    </row>
    <row r="163" spans="1:1" x14ac:dyDescent="0.3">
      <c r="A163" s="23"/>
    </row>
    <row r="164" spans="1:1" x14ac:dyDescent="0.3">
      <c r="A164" s="23"/>
    </row>
    <row r="165" spans="1:1" x14ac:dyDescent="0.3">
      <c r="A165" s="23"/>
    </row>
    <row r="166" spans="1:1" x14ac:dyDescent="0.3">
      <c r="A166" s="23"/>
    </row>
    <row r="167" spans="1:1" x14ac:dyDescent="0.3">
      <c r="A167" s="23"/>
    </row>
    <row r="168" spans="1:1" x14ac:dyDescent="0.3">
      <c r="A168" s="23"/>
    </row>
    <row r="169" spans="1:1" x14ac:dyDescent="0.3">
      <c r="A169" s="23"/>
    </row>
    <row r="170" spans="1:1" x14ac:dyDescent="0.3">
      <c r="A170" s="23"/>
    </row>
    <row r="171" spans="1:1" x14ac:dyDescent="0.3">
      <c r="A171" s="23"/>
    </row>
    <row r="172" spans="1:1" x14ac:dyDescent="0.3">
      <c r="A172" s="23"/>
    </row>
    <row r="173" spans="1:1" x14ac:dyDescent="0.3">
      <c r="A173" s="23"/>
    </row>
    <row r="174" spans="1:1" x14ac:dyDescent="0.3">
      <c r="A174" s="23"/>
    </row>
    <row r="175" spans="1:1" x14ac:dyDescent="0.3">
      <c r="A175" s="23"/>
    </row>
    <row r="176" spans="1:1" x14ac:dyDescent="0.3">
      <c r="A176" s="23"/>
    </row>
    <row r="177" spans="1:1" x14ac:dyDescent="0.3">
      <c r="A177" s="23"/>
    </row>
    <row r="178" spans="1:1" x14ac:dyDescent="0.3">
      <c r="A178" s="23"/>
    </row>
    <row r="179" spans="1:1" x14ac:dyDescent="0.3">
      <c r="A179" s="23"/>
    </row>
    <row r="180" spans="1:1" x14ac:dyDescent="0.3">
      <c r="A180" s="23"/>
    </row>
    <row r="181" spans="1:1" x14ac:dyDescent="0.3">
      <c r="A181" s="23"/>
    </row>
    <row r="182" spans="1:1" x14ac:dyDescent="0.3">
      <c r="A182" s="23"/>
    </row>
    <row r="183" spans="1:1" x14ac:dyDescent="0.3">
      <c r="A183" s="23"/>
    </row>
    <row r="184" spans="1:1" x14ac:dyDescent="0.3">
      <c r="A184" s="23"/>
    </row>
    <row r="185" spans="1:1" x14ac:dyDescent="0.3">
      <c r="A185" s="23"/>
    </row>
    <row r="186" spans="1:1" x14ac:dyDescent="0.3">
      <c r="A186" s="23"/>
    </row>
    <row r="187" spans="1:1" x14ac:dyDescent="0.3">
      <c r="A187" s="23"/>
    </row>
    <row r="188" spans="1:1" x14ac:dyDescent="0.3">
      <c r="A188" s="23"/>
    </row>
    <row r="189" spans="1:1" x14ac:dyDescent="0.3">
      <c r="A189" s="23"/>
    </row>
    <row r="190" spans="1:1" x14ac:dyDescent="0.3">
      <c r="A190" s="23"/>
    </row>
    <row r="191" spans="1:1" x14ac:dyDescent="0.3">
      <c r="A191" s="23"/>
    </row>
    <row r="192" spans="1:1" x14ac:dyDescent="0.3">
      <c r="A192" s="23"/>
    </row>
    <row r="193" spans="1:1" x14ac:dyDescent="0.3">
      <c r="A193" s="23"/>
    </row>
    <row r="194" spans="1:1" x14ac:dyDescent="0.3">
      <c r="A194" s="23"/>
    </row>
    <row r="195" spans="1:1" x14ac:dyDescent="0.3">
      <c r="A195" s="23"/>
    </row>
    <row r="196" spans="1:1" x14ac:dyDescent="0.3">
      <c r="A196" s="23"/>
    </row>
    <row r="197" spans="1:1" x14ac:dyDescent="0.3">
      <c r="A197" s="23"/>
    </row>
    <row r="198" spans="1:1" x14ac:dyDescent="0.3">
      <c r="A198" s="23"/>
    </row>
    <row r="199" spans="1:1" x14ac:dyDescent="0.3">
      <c r="A199" s="23"/>
    </row>
    <row r="200" spans="1:1" x14ac:dyDescent="0.3">
      <c r="A200" s="23"/>
    </row>
    <row r="201" spans="1:1" x14ac:dyDescent="0.3">
      <c r="A201" s="23"/>
    </row>
    <row r="202" spans="1:1" x14ac:dyDescent="0.3">
      <c r="A202" s="23"/>
    </row>
    <row r="203" spans="1:1" x14ac:dyDescent="0.3">
      <c r="A203" s="23"/>
    </row>
    <row r="204" spans="1:1" x14ac:dyDescent="0.3">
      <c r="A204" s="23"/>
    </row>
    <row r="205" spans="1:1" x14ac:dyDescent="0.3">
      <c r="A205" s="23"/>
    </row>
    <row r="206" spans="1:1" x14ac:dyDescent="0.3">
      <c r="A206" s="23"/>
    </row>
    <row r="207" spans="1:1" x14ac:dyDescent="0.3">
      <c r="A207" s="23"/>
    </row>
    <row r="208" spans="1:1" x14ac:dyDescent="0.3">
      <c r="A208" s="23"/>
    </row>
    <row r="209" spans="1:1" x14ac:dyDescent="0.3">
      <c r="A209" s="23"/>
    </row>
    <row r="210" spans="1:1" x14ac:dyDescent="0.3">
      <c r="A210" s="23"/>
    </row>
    <row r="211" spans="1:1" x14ac:dyDescent="0.3">
      <c r="A211" s="23"/>
    </row>
    <row r="212" spans="1:1" x14ac:dyDescent="0.3">
      <c r="A212" s="23"/>
    </row>
    <row r="213" spans="1:1" x14ac:dyDescent="0.3">
      <c r="A213" s="23"/>
    </row>
    <row r="214" spans="1:1" x14ac:dyDescent="0.3">
      <c r="A214" s="23"/>
    </row>
    <row r="215" spans="1:1" x14ac:dyDescent="0.3">
      <c r="A215" s="23"/>
    </row>
    <row r="216" spans="1:1" x14ac:dyDescent="0.3">
      <c r="A216" s="23"/>
    </row>
    <row r="217" spans="1:1" x14ac:dyDescent="0.3">
      <c r="A217" s="23"/>
    </row>
    <row r="218" spans="1:1" x14ac:dyDescent="0.3">
      <c r="A218" s="23"/>
    </row>
    <row r="219" spans="1:1" x14ac:dyDescent="0.3">
      <c r="A219" s="23"/>
    </row>
    <row r="220" spans="1:1" x14ac:dyDescent="0.3">
      <c r="A220" s="23"/>
    </row>
    <row r="221" spans="1:1" x14ac:dyDescent="0.3">
      <c r="A221" s="23"/>
    </row>
    <row r="222" spans="1:1" x14ac:dyDescent="0.3">
      <c r="A222" s="23"/>
    </row>
    <row r="223" spans="1:1" x14ac:dyDescent="0.3">
      <c r="A223" s="23"/>
    </row>
    <row r="224" spans="1:1" x14ac:dyDescent="0.3">
      <c r="A224" s="23"/>
    </row>
    <row r="225" spans="1:1" x14ac:dyDescent="0.3">
      <c r="A225" s="23"/>
    </row>
    <row r="226" spans="1:1" x14ac:dyDescent="0.3">
      <c r="A226" s="23"/>
    </row>
    <row r="227" spans="1:1" x14ac:dyDescent="0.3">
      <c r="A227" s="23"/>
    </row>
    <row r="228" spans="1:1" x14ac:dyDescent="0.3">
      <c r="A228" s="23"/>
    </row>
    <row r="229" spans="1:1" x14ac:dyDescent="0.3">
      <c r="A229" s="23"/>
    </row>
    <row r="230" spans="1:1" x14ac:dyDescent="0.3">
      <c r="A230" s="23"/>
    </row>
    <row r="231" spans="1:1" x14ac:dyDescent="0.3">
      <c r="A231" s="23"/>
    </row>
    <row r="232" spans="1:1" x14ac:dyDescent="0.3">
      <c r="A232" s="23"/>
    </row>
    <row r="233" spans="1:1" x14ac:dyDescent="0.3">
      <c r="A233" s="23"/>
    </row>
    <row r="234" spans="1:1" x14ac:dyDescent="0.3">
      <c r="A234" s="23"/>
    </row>
    <row r="235" spans="1:1" x14ac:dyDescent="0.3">
      <c r="A235" s="23"/>
    </row>
    <row r="236" spans="1:1" x14ac:dyDescent="0.3">
      <c r="A236" s="23"/>
    </row>
    <row r="237" spans="1:1" x14ac:dyDescent="0.3">
      <c r="A237" s="23"/>
    </row>
    <row r="238" spans="1:1" x14ac:dyDescent="0.3">
      <c r="A238" s="23"/>
    </row>
    <row r="239" spans="1:1" x14ac:dyDescent="0.3">
      <c r="A239" s="23"/>
    </row>
    <row r="240" spans="1:1" x14ac:dyDescent="0.3">
      <c r="A240" s="23"/>
    </row>
    <row r="241" spans="1:1" x14ac:dyDescent="0.3">
      <c r="A241" s="23"/>
    </row>
    <row r="242" spans="1:1" x14ac:dyDescent="0.3">
      <c r="A242" s="23"/>
    </row>
    <row r="243" spans="1:1" x14ac:dyDescent="0.3">
      <c r="A243" s="23"/>
    </row>
    <row r="244" spans="1:1" x14ac:dyDescent="0.3">
      <c r="A244" s="23"/>
    </row>
    <row r="245" spans="1:1" x14ac:dyDescent="0.3">
      <c r="A245" s="23"/>
    </row>
    <row r="246" spans="1:1" x14ac:dyDescent="0.3">
      <c r="A246" s="23"/>
    </row>
    <row r="247" spans="1:1" x14ac:dyDescent="0.3">
      <c r="A247" s="23"/>
    </row>
    <row r="248" spans="1:1" x14ac:dyDescent="0.3">
      <c r="A248" s="23"/>
    </row>
    <row r="249" spans="1:1" x14ac:dyDescent="0.3">
      <c r="A249" s="23"/>
    </row>
    <row r="250" spans="1:1" x14ac:dyDescent="0.3">
      <c r="A250" s="23"/>
    </row>
    <row r="251" spans="1:1" x14ac:dyDescent="0.3">
      <c r="A251" s="23"/>
    </row>
    <row r="252" spans="1:1" x14ac:dyDescent="0.3">
      <c r="A252" s="23"/>
    </row>
    <row r="253" spans="1:1" x14ac:dyDescent="0.3">
      <c r="A253" s="23"/>
    </row>
    <row r="254" spans="1:1" x14ac:dyDescent="0.3">
      <c r="A254" s="23"/>
    </row>
    <row r="255" spans="1:1" x14ac:dyDescent="0.3">
      <c r="A255" s="23"/>
    </row>
    <row r="256" spans="1:1" x14ac:dyDescent="0.3">
      <c r="A256" s="23"/>
    </row>
    <row r="257" spans="1:1" x14ac:dyDescent="0.3">
      <c r="A257" s="23"/>
    </row>
    <row r="258" spans="1:1" x14ac:dyDescent="0.3">
      <c r="A258" s="23"/>
    </row>
    <row r="259" spans="1:1" x14ac:dyDescent="0.3">
      <c r="A259" s="23"/>
    </row>
    <row r="260" spans="1:1" x14ac:dyDescent="0.3">
      <c r="A260" s="23"/>
    </row>
    <row r="261" spans="1:1" x14ac:dyDescent="0.3">
      <c r="A261" s="23"/>
    </row>
    <row r="262" spans="1:1" x14ac:dyDescent="0.3">
      <c r="A262" s="23"/>
    </row>
    <row r="263" spans="1:1" x14ac:dyDescent="0.3">
      <c r="A263" s="23"/>
    </row>
    <row r="264" spans="1:1" x14ac:dyDescent="0.3">
      <c r="A264" s="23"/>
    </row>
    <row r="265" spans="1:1" x14ac:dyDescent="0.3">
      <c r="A265" s="23"/>
    </row>
    <row r="266" spans="1:1" x14ac:dyDescent="0.3">
      <c r="A266" s="23"/>
    </row>
    <row r="267" spans="1:1" x14ac:dyDescent="0.3">
      <c r="A267" s="23"/>
    </row>
    <row r="268" spans="1:1" x14ac:dyDescent="0.3">
      <c r="A268" s="23"/>
    </row>
    <row r="269" spans="1:1" x14ac:dyDescent="0.3">
      <c r="A269" s="23"/>
    </row>
    <row r="270" spans="1:1" x14ac:dyDescent="0.3">
      <c r="A270" s="23"/>
    </row>
    <row r="271" spans="1:1" x14ac:dyDescent="0.3">
      <c r="A271" s="23"/>
    </row>
    <row r="272" spans="1:1" x14ac:dyDescent="0.3">
      <c r="A272" s="23"/>
    </row>
    <row r="273" spans="1:1" x14ac:dyDescent="0.3">
      <c r="A273" s="23"/>
    </row>
    <row r="274" spans="1:1" x14ac:dyDescent="0.3">
      <c r="A274" s="23"/>
    </row>
    <row r="275" spans="1:1" x14ac:dyDescent="0.3">
      <c r="A275" s="23"/>
    </row>
    <row r="276" spans="1:1" x14ac:dyDescent="0.3">
      <c r="A276" s="23"/>
    </row>
    <row r="277" spans="1:1" x14ac:dyDescent="0.3">
      <c r="A277" s="23"/>
    </row>
    <row r="278" spans="1:1" x14ac:dyDescent="0.3">
      <c r="A278" s="23"/>
    </row>
    <row r="279" spans="1:1" x14ac:dyDescent="0.3">
      <c r="A279" s="23"/>
    </row>
    <row r="280" spans="1:1" x14ac:dyDescent="0.3">
      <c r="A280" s="23"/>
    </row>
    <row r="281" spans="1:1" x14ac:dyDescent="0.3">
      <c r="A281" s="23"/>
    </row>
    <row r="282" spans="1:1" x14ac:dyDescent="0.3">
      <c r="A282" s="23"/>
    </row>
    <row r="283" spans="1:1" x14ac:dyDescent="0.3">
      <c r="A283" s="23"/>
    </row>
    <row r="284" spans="1:1" x14ac:dyDescent="0.3">
      <c r="A284" s="23"/>
    </row>
    <row r="285" spans="1:1" x14ac:dyDescent="0.3">
      <c r="A285" s="23"/>
    </row>
    <row r="286" spans="1:1" x14ac:dyDescent="0.3">
      <c r="A286" s="23"/>
    </row>
    <row r="287" spans="1:1" x14ac:dyDescent="0.3">
      <c r="A287" s="23"/>
    </row>
    <row r="288" spans="1:1" x14ac:dyDescent="0.3">
      <c r="A288" s="23"/>
    </row>
    <row r="289" spans="1:1" x14ac:dyDescent="0.3">
      <c r="A289" s="23"/>
    </row>
    <row r="290" spans="1:1" x14ac:dyDescent="0.3">
      <c r="A290" s="23"/>
    </row>
    <row r="291" spans="1:1" x14ac:dyDescent="0.3">
      <c r="A291" s="23"/>
    </row>
    <row r="292" spans="1:1" x14ac:dyDescent="0.3">
      <c r="A292" s="23"/>
    </row>
    <row r="293" spans="1:1" x14ac:dyDescent="0.3">
      <c r="A293" s="23"/>
    </row>
    <row r="294" spans="1:1" x14ac:dyDescent="0.3">
      <c r="A294" s="23"/>
    </row>
    <row r="295" spans="1:1" x14ac:dyDescent="0.3">
      <c r="A295" s="23"/>
    </row>
    <row r="296" spans="1:1" x14ac:dyDescent="0.3">
      <c r="A296" s="23"/>
    </row>
    <row r="297" spans="1:1" x14ac:dyDescent="0.3">
      <c r="A297" s="23"/>
    </row>
    <row r="298" spans="1:1" x14ac:dyDescent="0.3">
      <c r="A298" s="23"/>
    </row>
    <row r="299" spans="1:1" x14ac:dyDescent="0.3">
      <c r="A299" s="23"/>
    </row>
    <row r="300" spans="1:1" x14ac:dyDescent="0.3">
      <c r="A300" s="23"/>
    </row>
    <row r="301" spans="1:1" x14ac:dyDescent="0.3">
      <c r="A301" s="23"/>
    </row>
    <row r="302" spans="1:1" x14ac:dyDescent="0.3">
      <c r="A302" s="23"/>
    </row>
    <row r="303" spans="1:1" x14ac:dyDescent="0.3">
      <c r="A303" s="23"/>
    </row>
    <row r="304" spans="1:1" x14ac:dyDescent="0.3">
      <c r="A304" s="23"/>
    </row>
    <row r="305" spans="1:1" x14ac:dyDescent="0.3">
      <c r="A305" s="23"/>
    </row>
    <row r="306" spans="1:1" x14ac:dyDescent="0.3">
      <c r="A306" s="23"/>
    </row>
    <row r="307" spans="1:1" x14ac:dyDescent="0.3">
      <c r="A307" s="23"/>
    </row>
    <row r="308" spans="1:1" x14ac:dyDescent="0.3">
      <c r="A308" s="23"/>
    </row>
    <row r="309" spans="1:1" x14ac:dyDescent="0.3">
      <c r="A309" s="23"/>
    </row>
    <row r="310" spans="1:1" x14ac:dyDescent="0.3">
      <c r="A310" s="23"/>
    </row>
    <row r="311" spans="1:1" x14ac:dyDescent="0.3">
      <c r="A311" s="23"/>
    </row>
    <row r="312" spans="1:1" x14ac:dyDescent="0.3">
      <c r="A312" s="23"/>
    </row>
    <row r="313" spans="1:1" x14ac:dyDescent="0.3">
      <c r="A313" s="23"/>
    </row>
    <row r="314" spans="1:1" x14ac:dyDescent="0.3">
      <c r="A314" s="23"/>
    </row>
    <row r="315" spans="1:1" x14ac:dyDescent="0.3">
      <c r="A315" s="23"/>
    </row>
    <row r="316" spans="1:1" x14ac:dyDescent="0.3">
      <c r="A316" s="23"/>
    </row>
    <row r="317" spans="1:1" x14ac:dyDescent="0.3">
      <c r="A317" s="23"/>
    </row>
    <row r="318" spans="1:1" x14ac:dyDescent="0.3">
      <c r="A318" s="23"/>
    </row>
    <row r="319" spans="1:1" x14ac:dyDescent="0.3">
      <c r="A319" s="23"/>
    </row>
    <row r="320" spans="1:1" x14ac:dyDescent="0.3">
      <c r="A320" s="23"/>
    </row>
    <row r="321" spans="1:1" x14ac:dyDescent="0.3">
      <c r="A321" s="23"/>
    </row>
    <row r="322" spans="1:1" x14ac:dyDescent="0.3">
      <c r="A322" s="23"/>
    </row>
    <row r="323" spans="1:1" x14ac:dyDescent="0.3">
      <c r="A323" s="23"/>
    </row>
    <row r="324" spans="1:1" x14ac:dyDescent="0.3">
      <c r="A324" s="23"/>
    </row>
    <row r="325" spans="1:1" x14ac:dyDescent="0.3">
      <c r="A325" s="23"/>
    </row>
    <row r="326" spans="1:1" x14ac:dyDescent="0.3">
      <c r="A326" s="23"/>
    </row>
    <row r="327" spans="1:1" x14ac:dyDescent="0.3">
      <c r="A327" s="23"/>
    </row>
    <row r="328" spans="1:1" x14ac:dyDescent="0.3">
      <c r="A328" s="23"/>
    </row>
    <row r="329" spans="1:1" x14ac:dyDescent="0.3">
      <c r="A329" s="23"/>
    </row>
    <row r="330" spans="1:1" x14ac:dyDescent="0.3">
      <c r="A330" s="23"/>
    </row>
    <row r="331" spans="1:1" x14ac:dyDescent="0.3">
      <c r="A331" s="23"/>
    </row>
    <row r="332" spans="1:1" x14ac:dyDescent="0.3">
      <c r="A332" s="23"/>
    </row>
    <row r="333" spans="1:1" x14ac:dyDescent="0.3">
      <c r="A333" s="23"/>
    </row>
    <row r="334" spans="1:1" x14ac:dyDescent="0.3">
      <c r="A334" s="23"/>
    </row>
    <row r="335" spans="1:1" x14ac:dyDescent="0.3">
      <c r="A335" s="23"/>
    </row>
    <row r="336" spans="1:1" x14ac:dyDescent="0.3">
      <c r="A336" s="23"/>
    </row>
    <row r="337" spans="1:1" x14ac:dyDescent="0.3">
      <c r="A337" s="23"/>
    </row>
    <row r="338" spans="1:1" x14ac:dyDescent="0.3">
      <c r="A338" s="23"/>
    </row>
    <row r="339" spans="1:1" x14ac:dyDescent="0.3">
      <c r="A339" s="23"/>
    </row>
    <row r="340" spans="1:1" x14ac:dyDescent="0.3">
      <c r="A340" s="23"/>
    </row>
    <row r="341" spans="1:1" x14ac:dyDescent="0.3">
      <c r="A341" s="23"/>
    </row>
    <row r="342" spans="1:1" x14ac:dyDescent="0.3">
      <c r="A342" s="23"/>
    </row>
    <row r="343" spans="1:1" x14ac:dyDescent="0.3">
      <c r="A343" s="23"/>
    </row>
    <row r="344" spans="1:1" x14ac:dyDescent="0.3">
      <c r="A344" s="23"/>
    </row>
    <row r="345" spans="1:1" x14ac:dyDescent="0.3">
      <c r="A345" s="23"/>
    </row>
    <row r="346" spans="1:1" x14ac:dyDescent="0.3">
      <c r="A346" s="23"/>
    </row>
    <row r="347" spans="1:1" x14ac:dyDescent="0.3">
      <c r="A347" s="23"/>
    </row>
    <row r="348" spans="1:1" x14ac:dyDescent="0.3">
      <c r="A348" s="23"/>
    </row>
    <row r="349" spans="1:1" x14ac:dyDescent="0.3">
      <c r="A349" s="23"/>
    </row>
    <row r="350" spans="1:1" x14ac:dyDescent="0.3">
      <c r="A350" s="23"/>
    </row>
    <row r="351" spans="1:1" x14ac:dyDescent="0.3">
      <c r="A351" s="23"/>
    </row>
    <row r="352" spans="1:1" x14ac:dyDescent="0.3">
      <c r="A352" s="23"/>
    </row>
    <row r="353" spans="1:1" x14ac:dyDescent="0.3">
      <c r="A353" s="23"/>
    </row>
    <row r="354" spans="1:1" x14ac:dyDescent="0.3">
      <c r="A354" s="23"/>
    </row>
    <row r="355" spans="1:1" x14ac:dyDescent="0.3">
      <c r="A355" s="23"/>
    </row>
    <row r="356" spans="1:1" x14ac:dyDescent="0.3">
      <c r="A356" s="23"/>
    </row>
    <row r="357" spans="1:1" x14ac:dyDescent="0.3">
      <c r="A357" s="23"/>
    </row>
    <row r="358" spans="1:1" x14ac:dyDescent="0.3">
      <c r="A358" s="23"/>
    </row>
    <row r="359" spans="1:1" x14ac:dyDescent="0.3">
      <c r="A359" s="23"/>
    </row>
    <row r="360" spans="1:1" x14ac:dyDescent="0.3">
      <c r="A360" s="23"/>
    </row>
    <row r="361" spans="1:1" x14ac:dyDescent="0.3">
      <c r="A361" s="23"/>
    </row>
    <row r="362" spans="1:1" x14ac:dyDescent="0.3">
      <c r="A362" s="23"/>
    </row>
    <row r="363" spans="1:1" x14ac:dyDescent="0.3">
      <c r="A363" s="23"/>
    </row>
    <row r="364" spans="1:1" x14ac:dyDescent="0.3">
      <c r="A364" s="23"/>
    </row>
    <row r="365" spans="1:1" x14ac:dyDescent="0.3">
      <c r="A365" s="23"/>
    </row>
    <row r="366" spans="1:1" x14ac:dyDescent="0.3">
      <c r="A366" s="23"/>
    </row>
    <row r="367" spans="1:1" x14ac:dyDescent="0.3">
      <c r="A367" s="23"/>
    </row>
    <row r="368" spans="1:1" x14ac:dyDescent="0.3">
      <c r="A368" s="23"/>
    </row>
    <row r="369" spans="1:1" x14ac:dyDescent="0.3">
      <c r="A369" s="23"/>
    </row>
    <row r="370" spans="1:1" x14ac:dyDescent="0.3">
      <c r="A370" s="23"/>
    </row>
    <row r="371" spans="1:1" x14ac:dyDescent="0.3">
      <c r="A371" s="23"/>
    </row>
    <row r="372" spans="1:1" x14ac:dyDescent="0.3">
      <c r="A372" s="23"/>
    </row>
    <row r="373" spans="1:1" x14ac:dyDescent="0.3">
      <c r="A373" s="23"/>
    </row>
    <row r="374" spans="1:1" x14ac:dyDescent="0.3">
      <c r="A374" s="23"/>
    </row>
    <row r="375" spans="1:1" x14ac:dyDescent="0.3">
      <c r="A375" s="23"/>
    </row>
    <row r="376" spans="1:1" x14ac:dyDescent="0.3">
      <c r="A376" s="23"/>
    </row>
    <row r="377" spans="1:1" x14ac:dyDescent="0.3">
      <c r="A377" s="23"/>
    </row>
    <row r="378" spans="1:1" x14ac:dyDescent="0.3">
      <c r="A378" s="23"/>
    </row>
    <row r="379" spans="1:1" x14ac:dyDescent="0.3">
      <c r="A379" s="23"/>
    </row>
    <row r="380" spans="1:1" x14ac:dyDescent="0.3">
      <c r="A380" s="23"/>
    </row>
    <row r="381" spans="1:1" x14ac:dyDescent="0.3">
      <c r="A381" s="23"/>
    </row>
    <row r="382" spans="1:1" x14ac:dyDescent="0.3">
      <c r="A382" s="23"/>
    </row>
    <row r="383" spans="1:1" x14ac:dyDescent="0.3">
      <c r="A383" s="23"/>
    </row>
    <row r="384" spans="1:1" x14ac:dyDescent="0.3">
      <c r="A384" s="23"/>
    </row>
    <row r="385" spans="1:1" x14ac:dyDescent="0.3">
      <c r="A385" s="23"/>
    </row>
    <row r="386" spans="1:1" x14ac:dyDescent="0.3">
      <c r="A386" s="23"/>
    </row>
    <row r="387" spans="1:1" x14ac:dyDescent="0.3">
      <c r="A387" s="23"/>
    </row>
    <row r="388" spans="1:1" x14ac:dyDescent="0.3">
      <c r="A388" s="23"/>
    </row>
    <row r="389" spans="1:1" x14ac:dyDescent="0.3">
      <c r="A389" s="23"/>
    </row>
    <row r="390" spans="1:1" x14ac:dyDescent="0.3">
      <c r="A390" s="23"/>
    </row>
    <row r="391" spans="1:1" x14ac:dyDescent="0.3">
      <c r="A391" s="23"/>
    </row>
    <row r="392" spans="1:1" x14ac:dyDescent="0.3">
      <c r="A392" s="23"/>
    </row>
    <row r="393" spans="1:1" x14ac:dyDescent="0.3">
      <c r="A393" s="23"/>
    </row>
    <row r="394" spans="1:1" x14ac:dyDescent="0.3">
      <c r="A394" s="23"/>
    </row>
    <row r="395" spans="1:1" x14ac:dyDescent="0.3">
      <c r="A395" s="23"/>
    </row>
    <row r="396" spans="1:1" x14ac:dyDescent="0.3">
      <c r="A396" s="23"/>
    </row>
    <row r="397" spans="1:1" x14ac:dyDescent="0.3">
      <c r="A397" s="23"/>
    </row>
    <row r="398" spans="1:1" x14ac:dyDescent="0.3">
      <c r="A398" s="23"/>
    </row>
    <row r="399" spans="1:1" x14ac:dyDescent="0.3">
      <c r="A399" s="23"/>
    </row>
    <row r="400" spans="1:1" x14ac:dyDescent="0.3">
      <c r="A400" s="23"/>
    </row>
    <row r="401" spans="1:1" x14ac:dyDescent="0.3">
      <c r="A401" s="23"/>
    </row>
    <row r="402" spans="1:1" x14ac:dyDescent="0.3">
      <c r="A402" s="23"/>
    </row>
    <row r="403" spans="1:1" x14ac:dyDescent="0.3">
      <c r="A403" s="23"/>
    </row>
    <row r="404" spans="1:1" x14ac:dyDescent="0.3">
      <c r="A404" s="23"/>
    </row>
    <row r="405" spans="1:1" x14ac:dyDescent="0.3">
      <c r="A405" s="23"/>
    </row>
    <row r="406" spans="1:1" x14ac:dyDescent="0.3">
      <c r="A406" s="23"/>
    </row>
    <row r="407" spans="1:1" x14ac:dyDescent="0.3">
      <c r="A407" s="23"/>
    </row>
    <row r="408" spans="1:1" x14ac:dyDescent="0.3">
      <c r="A408" s="23"/>
    </row>
    <row r="409" spans="1:1" x14ac:dyDescent="0.3">
      <c r="A409" s="23"/>
    </row>
    <row r="410" spans="1:1" x14ac:dyDescent="0.3">
      <c r="A410" s="23"/>
    </row>
    <row r="411" spans="1:1" x14ac:dyDescent="0.3">
      <c r="A411" s="23"/>
    </row>
    <row r="412" spans="1:1" x14ac:dyDescent="0.3">
      <c r="A412" s="23"/>
    </row>
    <row r="413" spans="1:1" x14ac:dyDescent="0.3">
      <c r="A413" s="23"/>
    </row>
    <row r="414" spans="1:1" x14ac:dyDescent="0.3">
      <c r="A414" s="23"/>
    </row>
    <row r="415" spans="1:1" x14ac:dyDescent="0.3">
      <c r="A415" s="23"/>
    </row>
    <row r="416" spans="1:1" x14ac:dyDescent="0.3">
      <c r="A416" s="23"/>
    </row>
    <row r="417" spans="1:1" x14ac:dyDescent="0.3">
      <c r="A417" s="23"/>
    </row>
    <row r="418" spans="1:1" x14ac:dyDescent="0.3">
      <c r="A418" s="23"/>
    </row>
    <row r="419" spans="1:1" x14ac:dyDescent="0.3">
      <c r="A419" s="23"/>
    </row>
    <row r="420" spans="1:1" x14ac:dyDescent="0.3">
      <c r="A420" s="23"/>
    </row>
    <row r="421" spans="1:1" x14ac:dyDescent="0.3">
      <c r="A421" s="23"/>
    </row>
    <row r="422" spans="1:1" x14ac:dyDescent="0.3">
      <c r="A422" s="23"/>
    </row>
    <row r="423" spans="1:1" x14ac:dyDescent="0.3">
      <c r="A423" s="23"/>
    </row>
    <row r="424" spans="1:1" x14ac:dyDescent="0.3">
      <c r="A424" s="23"/>
    </row>
    <row r="425" spans="1:1" x14ac:dyDescent="0.3">
      <c r="A425" s="23"/>
    </row>
    <row r="426" spans="1:1" x14ac:dyDescent="0.3">
      <c r="A426" s="23"/>
    </row>
    <row r="427" spans="1:1" x14ac:dyDescent="0.3">
      <c r="A427" s="23"/>
    </row>
    <row r="428" spans="1:1" x14ac:dyDescent="0.3">
      <c r="A428" s="23"/>
    </row>
    <row r="429" spans="1:1" x14ac:dyDescent="0.3">
      <c r="A429" s="23"/>
    </row>
    <row r="430" spans="1:1" x14ac:dyDescent="0.3">
      <c r="A430" s="23"/>
    </row>
    <row r="431" spans="1:1" x14ac:dyDescent="0.3">
      <c r="A431" s="23"/>
    </row>
    <row r="432" spans="1:1" x14ac:dyDescent="0.3">
      <c r="A432" s="23"/>
    </row>
    <row r="433" spans="1:1" x14ac:dyDescent="0.3">
      <c r="A433" s="23"/>
    </row>
    <row r="434" spans="1:1" x14ac:dyDescent="0.3">
      <c r="A434" s="23"/>
    </row>
    <row r="435" spans="1:1" x14ac:dyDescent="0.3">
      <c r="A435" s="23"/>
    </row>
    <row r="436" spans="1:1" x14ac:dyDescent="0.3">
      <c r="A436" s="23"/>
    </row>
    <row r="437" spans="1:1" x14ac:dyDescent="0.3">
      <c r="A437" s="23"/>
    </row>
    <row r="438" spans="1:1" x14ac:dyDescent="0.3">
      <c r="A438" s="23"/>
    </row>
    <row r="439" spans="1:1" x14ac:dyDescent="0.3">
      <c r="A439" s="23"/>
    </row>
    <row r="440" spans="1:1" x14ac:dyDescent="0.3">
      <c r="A440" s="23"/>
    </row>
    <row r="441" spans="1:1" x14ac:dyDescent="0.3">
      <c r="A441" s="23"/>
    </row>
    <row r="442" spans="1:1" x14ac:dyDescent="0.3">
      <c r="A442" s="23"/>
    </row>
    <row r="443" spans="1:1" x14ac:dyDescent="0.3">
      <c r="A443" s="23"/>
    </row>
    <row r="444" spans="1:1" x14ac:dyDescent="0.3">
      <c r="A444" s="23"/>
    </row>
    <row r="445" spans="1:1" x14ac:dyDescent="0.3">
      <c r="A445" s="23"/>
    </row>
    <row r="446" spans="1:1" x14ac:dyDescent="0.3">
      <c r="A446" s="23"/>
    </row>
    <row r="447" spans="1:1" x14ac:dyDescent="0.3">
      <c r="A447" s="23"/>
    </row>
    <row r="448" spans="1:1" x14ac:dyDescent="0.3">
      <c r="A448" s="23"/>
    </row>
    <row r="449" spans="1:1" x14ac:dyDescent="0.3">
      <c r="A449" s="23"/>
    </row>
    <row r="450" spans="1:1" x14ac:dyDescent="0.3">
      <c r="A450" s="23"/>
    </row>
    <row r="451" spans="1:1" x14ac:dyDescent="0.3">
      <c r="A451" s="23"/>
    </row>
    <row r="452" spans="1:1" x14ac:dyDescent="0.3">
      <c r="A452" s="23"/>
    </row>
    <row r="453" spans="1:1" x14ac:dyDescent="0.3">
      <c r="A453" s="23"/>
    </row>
    <row r="454" spans="1:1" x14ac:dyDescent="0.3">
      <c r="A454" s="23"/>
    </row>
    <row r="455" spans="1:1" x14ac:dyDescent="0.3">
      <c r="A455" s="23"/>
    </row>
    <row r="456" spans="1:1" x14ac:dyDescent="0.3">
      <c r="A456" s="23"/>
    </row>
    <row r="457" spans="1:1" x14ac:dyDescent="0.3">
      <c r="A457" s="23"/>
    </row>
    <row r="458" spans="1:1" x14ac:dyDescent="0.3">
      <c r="A458" s="23"/>
    </row>
    <row r="459" spans="1:1" x14ac:dyDescent="0.3">
      <c r="A459" s="23"/>
    </row>
    <row r="460" spans="1:1" x14ac:dyDescent="0.3">
      <c r="A460" s="23"/>
    </row>
    <row r="461" spans="1:1" x14ac:dyDescent="0.3">
      <c r="A461" s="23"/>
    </row>
    <row r="462" spans="1:1" x14ac:dyDescent="0.3">
      <c r="A462" s="23"/>
    </row>
    <row r="463" spans="1:1" x14ac:dyDescent="0.3">
      <c r="A463" s="23"/>
    </row>
    <row r="464" spans="1:1" x14ac:dyDescent="0.3">
      <c r="A464" s="23"/>
    </row>
    <row r="465" spans="1:1" x14ac:dyDescent="0.3">
      <c r="A465" s="23"/>
    </row>
    <row r="466" spans="1:1" x14ac:dyDescent="0.3">
      <c r="A466" s="23"/>
    </row>
    <row r="467" spans="1:1" x14ac:dyDescent="0.3">
      <c r="A467" s="23"/>
    </row>
    <row r="468" spans="1:1" x14ac:dyDescent="0.3">
      <c r="A468" s="23"/>
    </row>
    <row r="469" spans="1:1" x14ac:dyDescent="0.3">
      <c r="A469" s="23"/>
    </row>
    <row r="470" spans="1:1" x14ac:dyDescent="0.3">
      <c r="A470" s="23"/>
    </row>
    <row r="471" spans="1:1" x14ac:dyDescent="0.3">
      <c r="A471" s="23"/>
    </row>
    <row r="472" spans="1:1" x14ac:dyDescent="0.3">
      <c r="A472" s="23"/>
    </row>
    <row r="473" spans="1:1" x14ac:dyDescent="0.3">
      <c r="A473" s="23"/>
    </row>
    <row r="474" spans="1:1" x14ac:dyDescent="0.3">
      <c r="A474" s="23"/>
    </row>
    <row r="475" spans="1:1" x14ac:dyDescent="0.3">
      <c r="A475" s="23"/>
    </row>
    <row r="476" spans="1:1" x14ac:dyDescent="0.3">
      <c r="A476" s="23"/>
    </row>
    <row r="477" spans="1:1" x14ac:dyDescent="0.3">
      <c r="A477" s="23"/>
    </row>
    <row r="478" spans="1:1" x14ac:dyDescent="0.3">
      <c r="A478" s="23"/>
    </row>
    <row r="479" spans="1:1" x14ac:dyDescent="0.3">
      <c r="A479" s="23"/>
    </row>
    <row r="480" spans="1:1" x14ac:dyDescent="0.3">
      <c r="A480" s="23"/>
    </row>
    <row r="481" spans="1:1" x14ac:dyDescent="0.3">
      <c r="A481" s="23"/>
    </row>
    <row r="482" spans="1:1" x14ac:dyDescent="0.3">
      <c r="A482" s="23"/>
    </row>
    <row r="483" spans="1:1" x14ac:dyDescent="0.3">
      <c r="A483" s="23"/>
    </row>
    <row r="484" spans="1:1" x14ac:dyDescent="0.3">
      <c r="A484" s="23"/>
    </row>
    <row r="485" spans="1:1" x14ac:dyDescent="0.3">
      <c r="A485" s="23"/>
    </row>
    <row r="486" spans="1:1" x14ac:dyDescent="0.3">
      <c r="A486" s="23"/>
    </row>
    <row r="487" spans="1:1" x14ac:dyDescent="0.3">
      <c r="A487" s="23"/>
    </row>
    <row r="488" spans="1:1" x14ac:dyDescent="0.3">
      <c r="A488" s="23"/>
    </row>
    <row r="489" spans="1:1" x14ac:dyDescent="0.3">
      <c r="A489" s="23"/>
    </row>
    <row r="490" spans="1:1" x14ac:dyDescent="0.3">
      <c r="A490" s="23"/>
    </row>
    <row r="491" spans="1:1" x14ac:dyDescent="0.3">
      <c r="A491" s="23"/>
    </row>
    <row r="492" spans="1:1" x14ac:dyDescent="0.3">
      <c r="A492" s="23"/>
    </row>
    <row r="493" spans="1:1" x14ac:dyDescent="0.3">
      <c r="A493" s="23"/>
    </row>
    <row r="494" spans="1:1" x14ac:dyDescent="0.3">
      <c r="A494" s="23"/>
    </row>
    <row r="495" spans="1:1" x14ac:dyDescent="0.3">
      <c r="A495" s="23"/>
    </row>
    <row r="496" spans="1:1" x14ac:dyDescent="0.3">
      <c r="A496" s="23"/>
    </row>
    <row r="497" spans="1:1" x14ac:dyDescent="0.3">
      <c r="A497" s="23"/>
    </row>
    <row r="498" spans="1:1" x14ac:dyDescent="0.3">
      <c r="A498" s="23"/>
    </row>
    <row r="499" spans="1:1" x14ac:dyDescent="0.3">
      <c r="A499" s="23"/>
    </row>
    <row r="500" spans="1:1" x14ac:dyDescent="0.3">
      <c r="A500" s="23"/>
    </row>
    <row r="501" spans="1:1" x14ac:dyDescent="0.3">
      <c r="A501" s="23"/>
    </row>
    <row r="502" spans="1:1" x14ac:dyDescent="0.3">
      <c r="A502" s="23"/>
    </row>
    <row r="503" spans="1:1" x14ac:dyDescent="0.3">
      <c r="A503" s="23"/>
    </row>
    <row r="504" spans="1:1" x14ac:dyDescent="0.3">
      <c r="A504" s="23"/>
    </row>
    <row r="505" spans="1:1" x14ac:dyDescent="0.3">
      <c r="A505" s="23"/>
    </row>
    <row r="506" spans="1:1" x14ac:dyDescent="0.3">
      <c r="A506" s="23"/>
    </row>
    <row r="507" spans="1:1" x14ac:dyDescent="0.3">
      <c r="A507" s="23"/>
    </row>
    <row r="508" spans="1:1" x14ac:dyDescent="0.3">
      <c r="A508" s="23"/>
    </row>
    <row r="509" spans="1:1" x14ac:dyDescent="0.3">
      <c r="A509" s="23"/>
    </row>
    <row r="510" spans="1:1" x14ac:dyDescent="0.3">
      <c r="A510" s="23"/>
    </row>
    <row r="511" spans="1:1" x14ac:dyDescent="0.3">
      <c r="A511" s="23"/>
    </row>
    <row r="512" spans="1:1" x14ac:dyDescent="0.3">
      <c r="A512" s="23"/>
    </row>
    <row r="513" spans="1:1" x14ac:dyDescent="0.3">
      <c r="A513" s="23"/>
    </row>
    <row r="514" spans="1:1" x14ac:dyDescent="0.3">
      <c r="A514" s="23"/>
    </row>
    <row r="515" spans="1:1" x14ac:dyDescent="0.3">
      <c r="A515" s="23"/>
    </row>
    <row r="516" spans="1:1" x14ac:dyDescent="0.3">
      <c r="A516" s="23"/>
    </row>
    <row r="517" spans="1:1" x14ac:dyDescent="0.3">
      <c r="A517" s="23"/>
    </row>
    <row r="518" spans="1:1" x14ac:dyDescent="0.3">
      <c r="A518" s="23"/>
    </row>
    <row r="519" spans="1:1" x14ac:dyDescent="0.3">
      <c r="A519" s="23"/>
    </row>
    <row r="520" spans="1:1" x14ac:dyDescent="0.3">
      <c r="A520" s="23"/>
    </row>
    <row r="521" spans="1:1" x14ac:dyDescent="0.3">
      <c r="A521" s="23"/>
    </row>
    <row r="522" spans="1:1" x14ac:dyDescent="0.3">
      <c r="A522" s="23"/>
    </row>
    <row r="523" spans="1:1" x14ac:dyDescent="0.3">
      <c r="A523" s="23"/>
    </row>
    <row r="524" spans="1:1" x14ac:dyDescent="0.3">
      <c r="A524" s="23"/>
    </row>
    <row r="525" spans="1:1" x14ac:dyDescent="0.3">
      <c r="A525" s="23"/>
    </row>
    <row r="526" spans="1:1" x14ac:dyDescent="0.3">
      <c r="A526" s="23"/>
    </row>
    <row r="527" spans="1:1" x14ac:dyDescent="0.3">
      <c r="A527" s="23"/>
    </row>
    <row r="528" spans="1:1" x14ac:dyDescent="0.3">
      <c r="A528" s="23"/>
    </row>
    <row r="529" spans="1:1" x14ac:dyDescent="0.3">
      <c r="A529" s="23"/>
    </row>
    <row r="530" spans="1:1" x14ac:dyDescent="0.3">
      <c r="A530" s="23"/>
    </row>
    <row r="531" spans="1:1" x14ac:dyDescent="0.3">
      <c r="A531" s="23"/>
    </row>
    <row r="532" spans="1:1" x14ac:dyDescent="0.3">
      <c r="A532" s="23"/>
    </row>
    <row r="533" spans="1:1" x14ac:dyDescent="0.3">
      <c r="A533" s="23"/>
    </row>
    <row r="534" spans="1:1" x14ac:dyDescent="0.3">
      <c r="A534" s="23"/>
    </row>
    <row r="535" spans="1:1" x14ac:dyDescent="0.3">
      <c r="A535" s="23"/>
    </row>
    <row r="536" spans="1:1" x14ac:dyDescent="0.3">
      <c r="A536" s="23"/>
    </row>
    <row r="537" spans="1:1" x14ac:dyDescent="0.3">
      <c r="A537" s="23"/>
    </row>
    <row r="538" spans="1:1" x14ac:dyDescent="0.3">
      <c r="A538" s="23"/>
    </row>
    <row r="539" spans="1:1" x14ac:dyDescent="0.3">
      <c r="A539" s="23"/>
    </row>
    <row r="540" spans="1:1" x14ac:dyDescent="0.3">
      <c r="A540" s="23"/>
    </row>
    <row r="541" spans="1:1" x14ac:dyDescent="0.3">
      <c r="A541" s="23"/>
    </row>
    <row r="542" spans="1:1" x14ac:dyDescent="0.3">
      <c r="A542" s="23"/>
    </row>
    <row r="543" spans="1:1" x14ac:dyDescent="0.3">
      <c r="A543" s="23"/>
    </row>
    <row r="544" spans="1:1" x14ac:dyDescent="0.3">
      <c r="A544" s="23"/>
    </row>
    <row r="545" spans="1:1" x14ac:dyDescent="0.3">
      <c r="A545" s="23"/>
    </row>
    <row r="546" spans="1:1" x14ac:dyDescent="0.3">
      <c r="A546" s="23"/>
    </row>
    <row r="547" spans="1:1" x14ac:dyDescent="0.3">
      <c r="A547" s="23"/>
    </row>
    <row r="548" spans="1:1" x14ac:dyDescent="0.3">
      <c r="A548" s="23"/>
    </row>
    <row r="549" spans="1:1" x14ac:dyDescent="0.3">
      <c r="A549" s="23"/>
    </row>
    <row r="550" spans="1:1" x14ac:dyDescent="0.3">
      <c r="A550" s="23"/>
    </row>
    <row r="551" spans="1:1" x14ac:dyDescent="0.3">
      <c r="A551" s="23"/>
    </row>
    <row r="552" spans="1:1" x14ac:dyDescent="0.3">
      <c r="A552" s="23"/>
    </row>
    <row r="553" spans="1:1" x14ac:dyDescent="0.3">
      <c r="A553" s="23"/>
    </row>
    <row r="554" spans="1:1" x14ac:dyDescent="0.3">
      <c r="A554" s="23"/>
    </row>
    <row r="555" spans="1:1" x14ac:dyDescent="0.3">
      <c r="A555" s="23"/>
    </row>
    <row r="556" spans="1:1" x14ac:dyDescent="0.3">
      <c r="A556" s="23"/>
    </row>
    <row r="557" spans="1:1" x14ac:dyDescent="0.3">
      <c r="A557" s="23"/>
    </row>
    <row r="558" spans="1:1" x14ac:dyDescent="0.3">
      <c r="A558" s="23"/>
    </row>
    <row r="559" spans="1:1" x14ac:dyDescent="0.3">
      <c r="A559" s="23"/>
    </row>
    <row r="560" spans="1:1" x14ac:dyDescent="0.3">
      <c r="A560" s="23"/>
    </row>
    <row r="561" spans="1:1" x14ac:dyDescent="0.3">
      <c r="A561" s="23"/>
    </row>
    <row r="562" spans="1:1" x14ac:dyDescent="0.3">
      <c r="A562" s="23"/>
    </row>
    <row r="563" spans="1:1" x14ac:dyDescent="0.3">
      <c r="A563" s="23"/>
    </row>
    <row r="564" spans="1:1" x14ac:dyDescent="0.3">
      <c r="A564" s="23"/>
    </row>
    <row r="565" spans="1:1" x14ac:dyDescent="0.3">
      <c r="A565" s="23"/>
    </row>
    <row r="566" spans="1:1" x14ac:dyDescent="0.3">
      <c r="A566" s="23"/>
    </row>
    <row r="567" spans="1:1" x14ac:dyDescent="0.3">
      <c r="A567" s="23"/>
    </row>
    <row r="568" spans="1:1" x14ac:dyDescent="0.3">
      <c r="A568" s="23"/>
    </row>
    <row r="569" spans="1:1" x14ac:dyDescent="0.3">
      <c r="A569" s="23"/>
    </row>
    <row r="570" spans="1:1" x14ac:dyDescent="0.3">
      <c r="A570" s="23"/>
    </row>
    <row r="571" spans="1:1" x14ac:dyDescent="0.3">
      <c r="A571" s="23"/>
    </row>
    <row r="572" spans="1:1" x14ac:dyDescent="0.3">
      <c r="A572" s="23"/>
    </row>
    <row r="573" spans="1:1" x14ac:dyDescent="0.3">
      <c r="A573" s="23"/>
    </row>
    <row r="574" spans="1:1" x14ac:dyDescent="0.3">
      <c r="A574" s="23"/>
    </row>
    <row r="575" spans="1:1" x14ac:dyDescent="0.3">
      <c r="A575" s="23"/>
    </row>
    <row r="576" spans="1:1" x14ac:dyDescent="0.3">
      <c r="A576" s="23"/>
    </row>
    <row r="577" spans="1:1" x14ac:dyDescent="0.3">
      <c r="A577" s="23"/>
    </row>
    <row r="578" spans="1:1" x14ac:dyDescent="0.3">
      <c r="A578" s="23"/>
    </row>
    <row r="579" spans="1:1" x14ac:dyDescent="0.3">
      <c r="A579" s="23"/>
    </row>
    <row r="580" spans="1:1" x14ac:dyDescent="0.3">
      <c r="A580" s="23"/>
    </row>
    <row r="581" spans="1:1" x14ac:dyDescent="0.3">
      <c r="A581" s="23"/>
    </row>
    <row r="582" spans="1:1" x14ac:dyDescent="0.3">
      <c r="A582" s="23"/>
    </row>
    <row r="583" spans="1:1" x14ac:dyDescent="0.3">
      <c r="A583" s="23"/>
    </row>
    <row r="584" spans="1:1" x14ac:dyDescent="0.3">
      <c r="A584" s="23"/>
    </row>
    <row r="585" spans="1:1" x14ac:dyDescent="0.3">
      <c r="A585" s="23"/>
    </row>
    <row r="586" spans="1:1" x14ac:dyDescent="0.3">
      <c r="A586" s="23"/>
    </row>
    <row r="587" spans="1:1" x14ac:dyDescent="0.3">
      <c r="A587" s="23"/>
    </row>
    <row r="588" spans="1:1" x14ac:dyDescent="0.3">
      <c r="A588" s="23"/>
    </row>
    <row r="589" spans="1:1" x14ac:dyDescent="0.3">
      <c r="A589" s="23"/>
    </row>
    <row r="590" spans="1:1" x14ac:dyDescent="0.3">
      <c r="A590" s="23"/>
    </row>
    <row r="591" spans="1:1" x14ac:dyDescent="0.3">
      <c r="A591" s="23"/>
    </row>
    <row r="592" spans="1:1" x14ac:dyDescent="0.3">
      <c r="A592" s="23"/>
    </row>
    <row r="593" spans="1:1" x14ac:dyDescent="0.3">
      <c r="A593" s="23"/>
    </row>
    <row r="594" spans="1:1" x14ac:dyDescent="0.3">
      <c r="A594" s="23"/>
    </row>
    <row r="595" spans="1:1" x14ac:dyDescent="0.3">
      <c r="A595" s="23"/>
    </row>
    <row r="596" spans="1:1" x14ac:dyDescent="0.3">
      <c r="A596" s="23"/>
    </row>
    <row r="597" spans="1:1" x14ac:dyDescent="0.3">
      <c r="A597" s="23"/>
    </row>
    <row r="598" spans="1:1" x14ac:dyDescent="0.3">
      <c r="A598" s="23"/>
    </row>
    <row r="599" spans="1:1" x14ac:dyDescent="0.3">
      <c r="A599" s="23"/>
    </row>
    <row r="600" spans="1:1" x14ac:dyDescent="0.3">
      <c r="A600" s="23"/>
    </row>
    <row r="601" spans="1:1" x14ac:dyDescent="0.3">
      <c r="A601" s="23"/>
    </row>
    <row r="602" spans="1:1" x14ac:dyDescent="0.3">
      <c r="A602" s="23"/>
    </row>
    <row r="603" spans="1:1" x14ac:dyDescent="0.3">
      <c r="A603" s="23"/>
    </row>
    <row r="604" spans="1:1" x14ac:dyDescent="0.3">
      <c r="A604" s="23"/>
    </row>
    <row r="605" spans="1:1" x14ac:dyDescent="0.3">
      <c r="A605" s="23"/>
    </row>
    <row r="606" spans="1:1" x14ac:dyDescent="0.3">
      <c r="A606" s="23"/>
    </row>
    <row r="607" spans="1:1" x14ac:dyDescent="0.3">
      <c r="A607" s="23"/>
    </row>
    <row r="608" spans="1:1" x14ac:dyDescent="0.3">
      <c r="A608" s="23"/>
    </row>
    <row r="609" spans="1:1" x14ac:dyDescent="0.3">
      <c r="A609" s="23"/>
    </row>
    <row r="610" spans="1:1" x14ac:dyDescent="0.3">
      <c r="A610" s="23"/>
    </row>
    <row r="611" spans="1:1" x14ac:dyDescent="0.3">
      <c r="A611" s="23"/>
    </row>
    <row r="612" spans="1:1" x14ac:dyDescent="0.3">
      <c r="A612" s="23"/>
    </row>
    <row r="613" spans="1:1" x14ac:dyDescent="0.3">
      <c r="A613" s="23"/>
    </row>
    <row r="614" spans="1:1" x14ac:dyDescent="0.3">
      <c r="A614" s="23"/>
    </row>
    <row r="615" spans="1:1" x14ac:dyDescent="0.3">
      <c r="A615" s="23"/>
    </row>
    <row r="616" spans="1:1" x14ac:dyDescent="0.3">
      <c r="A616" s="23"/>
    </row>
    <row r="617" spans="1:1" x14ac:dyDescent="0.3">
      <c r="A617" s="23"/>
    </row>
    <row r="618" spans="1:1" x14ac:dyDescent="0.3">
      <c r="A618" s="23"/>
    </row>
    <row r="619" spans="1:1" x14ac:dyDescent="0.3">
      <c r="A619" s="23"/>
    </row>
    <row r="620" spans="1:1" x14ac:dyDescent="0.3">
      <c r="A620" s="23"/>
    </row>
    <row r="621" spans="1:1" x14ac:dyDescent="0.3">
      <c r="A621" s="23"/>
    </row>
    <row r="622" spans="1:1" x14ac:dyDescent="0.3">
      <c r="A622" s="23"/>
    </row>
    <row r="623" spans="1:1" x14ac:dyDescent="0.3">
      <c r="A623" s="23"/>
    </row>
    <row r="624" spans="1:1" x14ac:dyDescent="0.3">
      <c r="A624" s="23"/>
    </row>
    <row r="625" spans="1:1" x14ac:dyDescent="0.3">
      <c r="A625" s="23"/>
    </row>
    <row r="626" spans="1:1" x14ac:dyDescent="0.3">
      <c r="A626" s="23"/>
    </row>
    <row r="627" spans="1:1" x14ac:dyDescent="0.3">
      <c r="A627" s="23"/>
    </row>
    <row r="628" spans="1:1" x14ac:dyDescent="0.3">
      <c r="A628" s="23"/>
    </row>
    <row r="629" spans="1:1" x14ac:dyDescent="0.3">
      <c r="A629" s="23"/>
    </row>
    <row r="630" spans="1:1" x14ac:dyDescent="0.3">
      <c r="A630" s="23"/>
    </row>
    <row r="631" spans="1:1" x14ac:dyDescent="0.3">
      <c r="A631" s="23"/>
    </row>
    <row r="632" spans="1:1" x14ac:dyDescent="0.3">
      <c r="A632" s="23"/>
    </row>
    <row r="633" spans="1:1" x14ac:dyDescent="0.3">
      <c r="A633" s="23"/>
    </row>
    <row r="634" spans="1:1" x14ac:dyDescent="0.3">
      <c r="A634" s="23"/>
    </row>
    <row r="635" spans="1:1" x14ac:dyDescent="0.3">
      <c r="A635" s="23"/>
    </row>
    <row r="636" spans="1:1" x14ac:dyDescent="0.3">
      <c r="A636" s="23"/>
    </row>
    <row r="637" spans="1:1" x14ac:dyDescent="0.3">
      <c r="A637" s="23"/>
    </row>
    <row r="638" spans="1:1" x14ac:dyDescent="0.3">
      <c r="A638" s="23"/>
    </row>
    <row r="639" spans="1:1" x14ac:dyDescent="0.3">
      <c r="A639" s="23"/>
    </row>
    <row r="640" spans="1:1" x14ac:dyDescent="0.3">
      <c r="A640" s="23"/>
    </row>
    <row r="641" spans="1:1" x14ac:dyDescent="0.3">
      <c r="A641" s="23"/>
    </row>
    <row r="642" spans="1:1" x14ac:dyDescent="0.3">
      <c r="A642" s="23"/>
    </row>
    <row r="643" spans="1:1" x14ac:dyDescent="0.3">
      <c r="A643" s="23"/>
    </row>
    <row r="644" spans="1:1" x14ac:dyDescent="0.3">
      <c r="A644" s="23"/>
    </row>
    <row r="645" spans="1:1" x14ac:dyDescent="0.3">
      <c r="A645" s="23"/>
    </row>
    <row r="646" spans="1:1" x14ac:dyDescent="0.3">
      <c r="A646" s="23"/>
    </row>
    <row r="647" spans="1:1" x14ac:dyDescent="0.3">
      <c r="A647" s="23"/>
    </row>
    <row r="648" spans="1:1" x14ac:dyDescent="0.3">
      <c r="A648" s="23"/>
    </row>
    <row r="649" spans="1:1" x14ac:dyDescent="0.3">
      <c r="A649" s="23"/>
    </row>
    <row r="650" spans="1:1" x14ac:dyDescent="0.3">
      <c r="A650" s="23"/>
    </row>
    <row r="651" spans="1:1" x14ac:dyDescent="0.3">
      <c r="A651" s="23"/>
    </row>
    <row r="652" spans="1:1" x14ac:dyDescent="0.3">
      <c r="A652" s="23"/>
    </row>
    <row r="653" spans="1:1" x14ac:dyDescent="0.3">
      <c r="A653" s="23"/>
    </row>
    <row r="654" spans="1:1" x14ac:dyDescent="0.3">
      <c r="A654" s="23"/>
    </row>
    <row r="655" spans="1:1" x14ac:dyDescent="0.3">
      <c r="A655" s="23"/>
    </row>
    <row r="656" spans="1:1" x14ac:dyDescent="0.3">
      <c r="A656" s="23"/>
    </row>
    <row r="657" spans="1:1" x14ac:dyDescent="0.3">
      <c r="A657" s="23"/>
    </row>
    <row r="658" spans="1:1" x14ac:dyDescent="0.3">
      <c r="A658" s="23"/>
    </row>
    <row r="659" spans="1:1" x14ac:dyDescent="0.3">
      <c r="A659" s="23"/>
    </row>
    <row r="660" spans="1:1" x14ac:dyDescent="0.3">
      <c r="A660" s="23"/>
    </row>
    <row r="661" spans="1:1" x14ac:dyDescent="0.3">
      <c r="A661" s="23"/>
    </row>
    <row r="662" spans="1:1" x14ac:dyDescent="0.3">
      <c r="A662" s="23"/>
    </row>
    <row r="663" spans="1:1" x14ac:dyDescent="0.3">
      <c r="A663" s="23"/>
    </row>
    <row r="664" spans="1:1" x14ac:dyDescent="0.3">
      <c r="A664" s="23"/>
    </row>
    <row r="665" spans="1:1" x14ac:dyDescent="0.3">
      <c r="A665" s="23"/>
    </row>
    <row r="666" spans="1:1" x14ac:dyDescent="0.3">
      <c r="A666" s="23"/>
    </row>
    <row r="667" spans="1:1" x14ac:dyDescent="0.3">
      <c r="A667" s="23"/>
    </row>
    <row r="668" spans="1:1" x14ac:dyDescent="0.3">
      <c r="A668" s="23"/>
    </row>
    <row r="669" spans="1:1" x14ac:dyDescent="0.3">
      <c r="A669" s="23"/>
    </row>
    <row r="670" spans="1:1" x14ac:dyDescent="0.3">
      <c r="A670" s="23"/>
    </row>
    <row r="671" spans="1:1" x14ac:dyDescent="0.3">
      <c r="A671" s="23"/>
    </row>
    <row r="672" spans="1:1" x14ac:dyDescent="0.3">
      <c r="A672" s="23"/>
    </row>
    <row r="673" spans="1:1" x14ac:dyDescent="0.3">
      <c r="A673" s="23"/>
    </row>
    <row r="674" spans="1:1" x14ac:dyDescent="0.3">
      <c r="A674" s="23"/>
    </row>
    <row r="675" spans="1:1" x14ac:dyDescent="0.3">
      <c r="A675" s="23"/>
    </row>
    <row r="676" spans="1:1" x14ac:dyDescent="0.3">
      <c r="A676" s="23"/>
    </row>
    <row r="677" spans="1:1" x14ac:dyDescent="0.3">
      <c r="A677" s="23"/>
    </row>
    <row r="678" spans="1:1" x14ac:dyDescent="0.3">
      <c r="A678" s="23"/>
    </row>
    <row r="679" spans="1:1" x14ac:dyDescent="0.3">
      <c r="A679" s="23"/>
    </row>
    <row r="680" spans="1:1" x14ac:dyDescent="0.3">
      <c r="A680" s="23"/>
    </row>
    <row r="681" spans="1:1" x14ac:dyDescent="0.3">
      <c r="A681" s="23"/>
    </row>
    <row r="682" spans="1:1" x14ac:dyDescent="0.3">
      <c r="A682" s="23"/>
    </row>
    <row r="683" spans="1:1" x14ac:dyDescent="0.3">
      <c r="A683" s="23"/>
    </row>
    <row r="684" spans="1:1" x14ac:dyDescent="0.3">
      <c r="A684" s="23"/>
    </row>
    <row r="685" spans="1:1" x14ac:dyDescent="0.3">
      <c r="A685" s="23"/>
    </row>
    <row r="686" spans="1:1" x14ac:dyDescent="0.3">
      <c r="A686" s="23"/>
    </row>
    <row r="687" spans="1:1" x14ac:dyDescent="0.3">
      <c r="A687" s="23"/>
    </row>
    <row r="688" spans="1:1" x14ac:dyDescent="0.3">
      <c r="A688" s="23"/>
    </row>
    <row r="689" spans="1:1" x14ac:dyDescent="0.3">
      <c r="A689" s="23"/>
    </row>
    <row r="690" spans="1:1" x14ac:dyDescent="0.3">
      <c r="A690" s="23"/>
    </row>
    <row r="691" spans="1:1" x14ac:dyDescent="0.3">
      <c r="A691" s="23"/>
    </row>
    <row r="692" spans="1:1" x14ac:dyDescent="0.3">
      <c r="A692" s="23"/>
    </row>
    <row r="693" spans="1:1" x14ac:dyDescent="0.3">
      <c r="A693" s="23"/>
    </row>
    <row r="694" spans="1:1" x14ac:dyDescent="0.3">
      <c r="A694" s="23"/>
    </row>
    <row r="695" spans="1:1" x14ac:dyDescent="0.3">
      <c r="A695" s="23"/>
    </row>
    <row r="696" spans="1:1" x14ac:dyDescent="0.3">
      <c r="A696" s="23"/>
    </row>
    <row r="697" spans="1:1" x14ac:dyDescent="0.3">
      <c r="A697" s="23"/>
    </row>
    <row r="698" spans="1:1" x14ac:dyDescent="0.3">
      <c r="A698" s="23"/>
    </row>
    <row r="699" spans="1:1" x14ac:dyDescent="0.3">
      <c r="A699" s="23"/>
    </row>
    <row r="700" spans="1:1" x14ac:dyDescent="0.3">
      <c r="A700" s="23"/>
    </row>
    <row r="701" spans="1:1" x14ac:dyDescent="0.3">
      <c r="A701" s="23"/>
    </row>
    <row r="702" spans="1:1" x14ac:dyDescent="0.3">
      <c r="A702" s="23"/>
    </row>
    <row r="703" spans="1:1" x14ac:dyDescent="0.3">
      <c r="A703" s="23"/>
    </row>
    <row r="704" spans="1:1" x14ac:dyDescent="0.3">
      <c r="A704" s="23"/>
    </row>
    <row r="705" spans="1:1" x14ac:dyDescent="0.3">
      <c r="A705" s="23"/>
    </row>
    <row r="706" spans="1:1" x14ac:dyDescent="0.3">
      <c r="A706" s="23"/>
    </row>
    <row r="707" spans="1:1" x14ac:dyDescent="0.3">
      <c r="A707" s="23"/>
    </row>
    <row r="708" spans="1:1" x14ac:dyDescent="0.3">
      <c r="A708" s="23"/>
    </row>
    <row r="709" spans="1:1" x14ac:dyDescent="0.3">
      <c r="A709" s="23"/>
    </row>
    <row r="710" spans="1:1" x14ac:dyDescent="0.3">
      <c r="A710" s="23"/>
    </row>
    <row r="711" spans="1:1" x14ac:dyDescent="0.3">
      <c r="A711" s="23"/>
    </row>
    <row r="712" spans="1:1" x14ac:dyDescent="0.3">
      <c r="A712" s="23"/>
    </row>
    <row r="713" spans="1:1" x14ac:dyDescent="0.3">
      <c r="A713" s="23"/>
    </row>
    <row r="714" spans="1:1" x14ac:dyDescent="0.3">
      <c r="A714" s="23"/>
    </row>
    <row r="715" spans="1:1" x14ac:dyDescent="0.3">
      <c r="A715" s="23"/>
    </row>
    <row r="716" spans="1:1" x14ac:dyDescent="0.3">
      <c r="A716" s="23"/>
    </row>
    <row r="717" spans="1:1" x14ac:dyDescent="0.3">
      <c r="A717" s="23"/>
    </row>
    <row r="718" spans="1:1" x14ac:dyDescent="0.3">
      <c r="A718" s="23"/>
    </row>
    <row r="719" spans="1:1" x14ac:dyDescent="0.3">
      <c r="A719" s="23"/>
    </row>
    <row r="720" spans="1:1" x14ac:dyDescent="0.3">
      <c r="A720" s="23"/>
    </row>
    <row r="721" spans="1:1" x14ac:dyDescent="0.3">
      <c r="A721" s="23"/>
    </row>
    <row r="722" spans="1:1" x14ac:dyDescent="0.3">
      <c r="A722" s="23"/>
    </row>
    <row r="723" spans="1:1" x14ac:dyDescent="0.3">
      <c r="A723" s="23"/>
    </row>
    <row r="724" spans="1:1" x14ac:dyDescent="0.3">
      <c r="A724" s="23"/>
    </row>
    <row r="725" spans="1:1" x14ac:dyDescent="0.3">
      <c r="A725" s="23"/>
    </row>
    <row r="726" spans="1:1" x14ac:dyDescent="0.3">
      <c r="A726" s="23"/>
    </row>
    <row r="727" spans="1:1" x14ac:dyDescent="0.3">
      <c r="A727" s="23"/>
    </row>
    <row r="728" spans="1:1" x14ac:dyDescent="0.3">
      <c r="A728" s="23"/>
    </row>
    <row r="729" spans="1:1" x14ac:dyDescent="0.3">
      <c r="A729" s="23"/>
    </row>
    <row r="730" spans="1:1" x14ac:dyDescent="0.3">
      <c r="A730" s="23"/>
    </row>
    <row r="731" spans="1:1" x14ac:dyDescent="0.3">
      <c r="A731" s="23"/>
    </row>
    <row r="732" spans="1:1" x14ac:dyDescent="0.3">
      <c r="A732" s="23"/>
    </row>
    <row r="733" spans="1:1" x14ac:dyDescent="0.3">
      <c r="A733" s="23"/>
    </row>
    <row r="734" spans="1:1" x14ac:dyDescent="0.3">
      <c r="A734" s="23"/>
    </row>
    <row r="735" spans="1:1" x14ac:dyDescent="0.3">
      <c r="A735" s="23"/>
    </row>
    <row r="736" spans="1:1" x14ac:dyDescent="0.3">
      <c r="A736" s="23"/>
    </row>
    <row r="737" spans="1:1" x14ac:dyDescent="0.3">
      <c r="A737" s="23"/>
    </row>
    <row r="738" spans="1:1" x14ac:dyDescent="0.3">
      <c r="A738" s="23"/>
    </row>
    <row r="739" spans="1:1" x14ac:dyDescent="0.3">
      <c r="A739" s="23"/>
    </row>
    <row r="740" spans="1:1" x14ac:dyDescent="0.3">
      <c r="A740" s="23"/>
    </row>
    <row r="741" spans="1:1" x14ac:dyDescent="0.3">
      <c r="A741" s="23"/>
    </row>
    <row r="742" spans="1:1" x14ac:dyDescent="0.3">
      <c r="A742" s="23"/>
    </row>
    <row r="743" spans="1:1" x14ac:dyDescent="0.3">
      <c r="A743" s="23"/>
    </row>
    <row r="744" spans="1:1" x14ac:dyDescent="0.3">
      <c r="A744" s="23"/>
    </row>
    <row r="745" spans="1:1" x14ac:dyDescent="0.3">
      <c r="A745" s="23"/>
    </row>
    <row r="746" spans="1:1" x14ac:dyDescent="0.3">
      <c r="A746" s="23"/>
    </row>
    <row r="747" spans="1:1" x14ac:dyDescent="0.3">
      <c r="A747" s="23"/>
    </row>
    <row r="748" spans="1:1" x14ac:dyDescent="0.3">
      <c r="A748" s="23"/>
    </row>
    <row r="749" spans="1:1" x14ac:dyDescent="0.3">
      <c r="A749" s="23"/>
    </row>
    <row r="750" spans="1:1" x14ac:dyDescent="0.3">
      <c r="A750" s="23"/>
    </row>
    <row r="751" spans="1:1" x14ac:dyDescent="0.3">
      <c r="A751" s="23"/>
    </row>
    <row r="752" spans="1:1" x14ac:dyDescent="0.3">
      <c r="A752" s="23"/>
    </row>
    <row r="753" spans="1:1" x14ac:dyDescent="0.3">
      <c r="A753" s="23"/>
    </row>
    <row r="754" spans="1:1" x14ac:dyDescent="0.3">
      <c r="A754" s="23"/>
    </row>
    <row r="755" spans="1:1" x14ac:dyDescent="0.3">
      <c r="A755" s="23"/>
    </row>
    <row r="756" spans="1:1" x14ac:dyDescent="0.3">
      <c r="A756" s="23"/>
    </row>
    <row r="757" spans="1:1" x14ac:dyDescent="0.3">
      <c r="A757" s="23"/>
    </row>
    <row r="758" spans="1:1" x14ac:dyDescent="0.3">
      <c r="A758" s="23"/>
    </row>
    <row r="759" spans="1:1" x14ac:dyDescent="0.3">
      <c r="A759" s="23"/>
    </row>
    <row r="760" spans="1:1" x14ac:dyDescent="0.3">
      <c r="A760" s="23"/>
    </row>
    <row r="761" spans="1:1" x14ac:dyDescent="0.3">
      <c r="A761" s="23"/>
    </row>
    <row r="762" spans="1:1" x14ac:dyDescent="0.3">
      <c r="A762" s="23"/>
    </row>
    <row r="763" spans="1:1" x14ac:dyDescent="0.3">
      <c r="A763" s="23"/>
    </row>
    <row r="764" spans="1:1" x14ac:dyDescent="0.3">
      <c r="A764" s="23"/>
    </row>
    <row r="765" spans="1:1" x14ac:dyDescent="0.3">
      <c r="A765" s="23"/>
    </row>
    <row r="766" spans="1:1" x14ac:dyDescent="0.3">
      <c r="A766" s="23"/>
    </row>
    <row r="767" spans="1:1" x14ac:dyDescent="0.3">
      <c r="A767" s="23"/>
    </row>
    <row r="768" spans="1:1" x14ac:dyDescent="0.3">
      <c r="A768" s="23"/>
    </row>
    <row r="769" spans="1:1" x14ac:dyDescent="0.3">
      <c r="A769" s="23"/>
    </row>
    <row r="770" spans="1:1" x14ac:dyDescent="0.3">
      <c r="A770" s="23"/>
    </row>
    <row r="771" spans="1:1" x14ac:dyDescent="0.3">
      <c r="A771" s="23"/>
    </row>
    <row r="772" spans="1:1" x14ac:dyDescent="0.3">
      <c r="A772" s="23"/>
    </row>
    <row r="773" spans="1:1" x14ac:dyDescent="0.3">
      <c r="A773" s="23"/>
    </row>
    <row r="774" spans="1:1" x14ac:dyDescent="0.3">
      <c r="A774" s="23"/>
    </row>
    <row r="775" spans="1:1" x14ac:dyDescent="0.3">
      <c r="A775" s="23"/>
    </row>
    <row r="776" spans="1:1" x14ac:dyDescent="0.3">
      <c r="A776" s="23"/>
    </row>
    <row r="777" spans="1:1" x14ac:dyDescent="0.3">
      <c r="A777" s="23"/>
    </row>
    <row r="778" spans="1:1" x14ac:dyDescent="0.3">
      <c r="A778" s="23"/>
    </row>
    <row r="779" spans="1:1" x14ac:dyDescent="0.3">
      <c r="A779" s="23"/>
    </row>
    <row r="780" spans="1:1" x14ac:dyDescent="0.3">
      <c r="A780" s="23"/>
    </row>
    <row r="781" spans="1:1" x14ac:dyDescent="0.3">
      <c r="A781" s="23"/>
    </row>
    <row r="782" spans="1:1" x14ac:dyDescent="0.3">
      <c r="A782" s="23"/>
    </row>
    <row r="783" spans="1:1" x14ac:dyDescent="0.3">
      <c r="A783" s="23"/>
    </row>
    <row r="784" spans="1:1" x14ac:dyDescent="0.3">
      <c r="A784" s="23"/>
    </row>
    <row r="785" spans="1:1" x14ac:dyDescent="0.3">
      <c r="A785" s="23"/>
    </row>
    <row r="786" spans="1:1" x14ac:dyDescent="0.3">
      <c r="A786" s="23"/>
    </row>
    <row r="787" spans="1:1" x14ac:dyDescent="0.3">
      <c r="A787" s="23"/>
    </row>
    <row r="788" spans="1:1" x14ac:dyDescent="0.3">
      <c r="A788" s="23"/>
    </row>
    <row r="789" spans="1:1" x14ac:dyDescent="0.3">
      <c r="A789" s="23"/>
    </row>
    <row r="790" spans="1:1" x14ac:dyDescent="0.3">
      <c r="A790" s="23"/>
    </row>
    <row r="791" spans="1:1" x14ac:dyDescent="0.3">
      <c r="A791" s="23"/>
    </row>
    <row r="792" spans="1:1" x14ac:dyDescent="0.3">
      <c r="A792" s="23"/>
    </row>
    <row r="793" spans="1:1" x14ac:dyDescent="0.3">
      <c r="A793" s="23"/>
    </row>
    <row r="794" spans="1:1" x14ac:dyDescent="0.3">
      <c r="A794" s="23"/>
    </row>
    <row r="795" spans="1:1" x14ac:dyDescent="0.3">
      <c r="A795" s="23"/>
    </row>
    <row r="796" spans="1:1" x14ac:dyDescent="0.3">
      <c r="A796" s="23"/>
    </row>
    <row r="797" spans="1:1" x14ac:dyDescent="0.3">
      <c r="A797" s="23"/>
    </row>
    <row r="798" spans="1:1" x14ac:dyDescent="0.3">
      <c r="A798" s="23"/>
    </row>
    <row r="799" spans="1:1" x14ac:dyDescent="0.3">
      <c r="A799" s="23"/>
    </row>
    <row r="800" spans="1:1" x14ac:dyDescent="0.3">
      <c r="A800" s="23"/>
    </row>
    <row r="801" spans="1:1" x14ac:dyDescent="0.3">
      <c r="A801" s="23"/>
    </row>
    <row r="802" spans="1:1" x14ac:dyDescent="0.3">
      <c r="A802" s="23"/>
    </row>
    <row r="803" spans="1:1" x14ac:dyDescent="0.3">
      <c r="A803" s="23"/>
    </row>
    <row r="804" spans="1:1" x14ac:dyDescent="0.3">
      <c r="A804" s="23"/>
    </row>
    <row r="805" spans="1:1" x14ac:dyDescent="0.3">
      <c r="A805" s="23"/>
    </row>
    <row r="806" spans="1:1" x14ac:dyDescent="0.3">
      <c r="A806" s="23"/>
    </row>
    <row r="807" spans="1:1" x14ac:dyDescent="0.3">
      <c r="A807" s="23"/>
    </row>
    <row r="808" spans="1:1" x14ac:dyDescent="0.3">
      <c r="A808" s="23"/>
    </row>
    <row r="809" spans="1:1" x14ac:dyDescent="0.3">
      <c r="A809" s="23"/>
    </row>
    <row r="810" spans="1:1" x14ac:dyDescent="0.3">
      <c r="A810" s="23"/>
    </row>
    <row r="811" spans="1:1" x14ac:dyDescent="0.3">
      <c r="A811" s="23"/>
    </row>
    <row r="812" spans="1:1" x14ac:dyDescent="0.3">
      <c r="A812" s="23"/>
    </row>
    <row r="813" spans="1:1" x14ac:dyDescent="0.3">
      <c r="A813" s="23"/>
    </row>
    <row r="814" spans="1:1" x14ac:dyDescent="0.3">
      <c r="A814" s="23"/>
    </row>
    <row r="815" spans="1:1" x14ac:dyDescent="0.3">
      <c r="A815" s="23"/>
    </row>
    <row r="816" spans="1:1" x14ac:dyDescent="0.3">
      <c r="A816" s="23"/>
    </row>
    <row r="817" spans="1:1" x14ac:dyDescent="0.3">
      <c r="A817" s="23"/>
    </row>
    <row r="818" spans="1:1" x14ac:dyDescent="0.3">
      <c r="A818" s="23"/>
    </row>
    <row r="819" spans="1:1" x14ac:dyDescent="0.3">
      <c r="A819" s="23"/>
    </row>
    <row r="820" spans="1:1" x14ac:dyDescent="0.3">
      <c r="A820" s="23"/>
    </row>
    <row r="821" spans="1:1" x14ac:dyDescent="0.3">
      <c r="A821" s="23"/>
    </row>
    <row r="822" spans="1:1" x14ac:dyDescent="0.3">
      <c r="A822" s="23"/>
    </row>
    <row r="823" spans="1:1" x14ac:dyDescent="0.3">
      <c r="A823" s="23"/>
    </row>
    <row r="824" spans="1:1" x14ac:dyDescent="0.3">
      <c r="A824" s="23"/>
    </row>
    <row r="825" spans="1:1" x14ac:dyDescent="0.3">
      <c r="A825" s="23"/>
    </row>
    <row r="826" spans="1:1" x14ac:dyDescent="0.3">
      <c r="A826" s="23"/>
    </row>
    <row r="827" spans="1:1" x14ac:dyDescent="0.3">
      <c r="A827" s="23"/>
    </row>
    <row r="828" spans="1:1" x14ac:dyDescent="0.3">
      <c r="A828" s="23"/>
    </row>
    <row r="829" spans="1:1" x14ac:dyDescent="0.3">
      <c r="A829" s="23"/>
    </row>
    <row r="830" spans="1:1" x14ac:dyDescent="0.3">
      <c r="A830" s="23"/>
    </row>
    <row r="831" spans="1:1" x14ac:dyDescent="0.3">
      <c r="A831" s="23"/>
    </row>
    <row r="832" spans="1:1" x14ac:dyDescent="0.3">
      <c r="A832" s="23"/>
    </row>
    <row r="833" spans="1:1" x14ac:dyDescent="0.3">
      <c r="A833" s="23"/>
    </row>
    <row r="834" spans="1:1" x14ac:dyDescent="0.3">
      <c r="A834" s="23"/>
    </row>
    <row r="835" spans="1:1" x14ac:dyDescent="0.3">
      <c r="A835" s="23"/>
    </row>
    <row r="836" spans="1:1" x14ac:dyDescent="0.3">
      <c r="A836" s="23"/>
    </row>
    <row r="837" spans="1:1" x14ac:dyDescent="0.3">
      <c r="A837" s="23"/>
    </row>
    <row r="838" spans="1:1" x14ac:dyDescent="0.3">
      <c r="A838" s="23"/>
    </row>
    <row r="839" spans="1:1" x14ac:dyDescent="0.3">
      <c r="A839" s="23"/>
    </row>
    <row r="840" spans="1:1" x14ac:dyDescent="0.3">
      <c r="A840" s="23"/>
    </row>
    <row r="841" spans="1:1" x14ac:dyDescent="0.3">
      <c r="A841" s="23"/>
    </row>
    <row r="842" spans="1:1" x14ac:dyDescent="0.3">
      <c r="A842" s="23"/>
    </row>
    <row r="843" spans="1:1" x14ac:dyDescent="0.3">
      <c r="A843" s="23"/>
    </row>
    <row r="844" spans="1:1" x14ac:dyDescent="0.3">
      <c r="A844" s="23"/>
    </row>
    <row r="845" spans="1:1" x14ac:dyDescent="0.3">
      <c r="A845" s="23"/>
    </row>
    <row r="846" spans="1:1" x14ac:dyDescent="0.3">
      <c r="A846" s="23"/>
    </row>
    <row r="847" spans="1:1" x14ac:dyDescent="0.3">
      <c r="A847" s="23"/>
    </row>
    <row r="848" spans="1:1" x14ac:dyDescent="0.3">
      <c r="A848" s="23"/>
    </row>
    <row r="849" spans="1:1" x14ac:dyDescent="0.3">
      <c r="A849" s="23"/>
    </row>
    <row r="850" spans="1:1" x14ac:dyDescent="0.3">
      <c r="A850" s="23"/>
    </row>
    <row r="851" spans="1:1" x14ac:dyDescent="0.3">
      <c r="A851" s="23"/>
    </row>
    <row r="852" spans="1:1" x14ac:dyDescent="0.3">
      <c r="A852" s="23"/>
    </row>
    <row r="853" spans="1:1" x14ac:dyDescent="0.3">
      <c r="A853" s="23"/>
    </row>
    <row r="854" spans="1:1" x14ac:dyDescent="0.3">
      <c r="A854" s="23"/>
    </row>
    <row r="855" spans="1:1" x14ac:dyDescent="0.3">
      <c r="A855" s="23"/>
    </row>
    <row r="856" spans="1:1" x14ac:dyDescent="0.3">
      <c r="A856" s="23"/>
    </row>
    <row r="857" spans="1:1" x14ac:dyDescent="0.3">
      <c r="A857" s="23"/>
    </row>
    <row r="858" spans="1:1" x14ac:dyDescent="0.3">
      <c r="A858" s="23"/>
    </row>
    <row r="859" spans="1:1" x14ac:dyDescent="0.3">
      <c r="A859" s="23"/>
    </row>
    <row r="860" spans="1:1" x14ac:dyDescent="0.3">
      <c r="A860" s="23"/>
    </row>
    <row r="861" spans="1:1" x14ac:dyDescent="0.3">
      <c r="A861" s="23"/>
    </row>
    <row r="862" spans="1:1" x14ac:dyDescent="0.3">
      <c r="A862" s="23"/>
    </row>
    <row r="863" spans="1:1" x14ac:dyDescent="0.3">
      <c r="A863" s="23"/>
    </row>
    <row r="864" spans="1:1" x14ac:dyDescent="0.3">
      <c r="A864" s="23"/>
    </row>
    <row r="865" spans="1:1" x14ac:dyDescent="0.3">
      <c r="A865" s="23"/>
    </row>
    <row r="866" spans="1:1" x14ac:dyDescent="0.3">
      <c r="A866" s="23"/>
    </row>
    <row r="867" spans="1:1" x14ac:dyDescent="0.3">
      <c r="A867" s="23"/>
    </row>
    <row r="868" spans="1:1" x14ac:dyDescent="0.3">
      <c r="A868" s="23"/>
    </row>
    <row r="869" spans="1:1" x14ac:dyDescent="0.3">
      <c r="A869" s="23"/>
    </row>
    <row r="870" spans="1:1" x14ac:dyDescent="0.3">
      <c r="A870" s="23"/>
    </row>
    <row r="871" spans="1:1" x14ac:dyDescent="0.3">
      <c r="A871" s="23"/>
    </row>
    <row r="872" spans="1:1" x14ac:dyDescent="0.3">
      <c r="A872" s="23"/>
    </row>
    <row r="873" spans="1:1" x14ac:dyDescent="0.3">
      <c r="A873" s="23"/>
    </row>
    <row r="874" spans="1:1" x14ac:dyDescent="0.3">
      <c r="A874" s="23"/>
    </row>
    <row r="875" spans="1:1" x14ac:dyDescent="0.3">
      <c r="A875" s="23"/>
    </row>
    <row r="876" spans="1:1" x14ac:dyDescent="0.3">
      <c r="A876" s="23"/>
    </row>
    <row r="877" spans="1:1" x14ac:dyDescent="0.3">
      <c r="A877" s="23"/>
    </row>
    <row r="878" spans="1:1" x14ac:dyDescent="0.3">
      <c r="A878" s="23"/>
    </row>
    <row r="879" spans="1:1" x14ac:dyDescent="0.3">
      <c r="A879" s="23"/>
    </row>
    <row r="880" spans="1:1" x14ac:dyDescent="0.3">
      <c r="A880" s="23"/>
    </row>
    <row r="881" spans="1:1" x14ac:dyDescent="0.3">
      <c r="A881" s="23"/>
    </row>
    <row r="882" spans="1:1" x14ac:dyDescent="0.3">
      <c r="A882" s="23"/>
    </row>
    <row r="883" spans="1:1" x14ac:dyDescent="0.3">
      <c r="A883" s="23"/>
    </row>
    <row r="884" spans="1:1" x14ac:dyDescent="0.3">
      <c r="A884" s="23"/>
    </row>
    <row r="885" spans="1:1" x14ac:dyDescent="0.3">
      <c r="A885" s="23"/>
    </row>
    <row r="886" spans="1:1" x14ac:dyDescent="0.3">
      <c r="A886" s="23"/>
    </row>
    <row r="887" spans="1:1" x14ac:dyDescent="0.3">
      <c r="A887" s="23"/>
    </row>
    <row r="888" spans="1:1" x14ac:dyDescent="0.3">
      <c r="A888" s="23"/>
    </row>
    <row r="889" spans="1:1" x14ac:dyDescent="0.3">
      <c r="A889" s="23"/>
    </row>
    <row r="890" spans="1:1" x14ac:dyDescent="0.3">
      <c r="A890" s="23"/>
    </row>
    <row r="891" spans="1:1" x14ac:dyDescent="0.3">
      <c r="A891" s="23"/>
    </row>
    <row r="892" spans="1:1" x14ac:dyDescent="0.3">
      <c r="A892" s="23"/>
    </row>
    <row r="893" spans="1:1" x14ac:dyDescent="0.3">
      <c r="A893" s="23"/>
    </row>
    <row r="894" spans="1:1" x14ac:dyDescent="0.3">
      <c r="A894" s="23"/>
    </row>
    <row r="895" spans="1:1" x14ac:dyDescent="0.3">
      <c r="A895" s="23"/>
    </row>
    <row r="896" spans="1:1" x14ac:dyDescent="0.3">
      <c r="A896" s="23"/>
    </row>
    <row r="897" spans="1:1" x14ac:dyDescent="0.3">
      <c r="A897" s="23"/>
    </row>
    <row r="898" spans="1:1" x14ac:dyDescent="0.3">
      <c r="A898" s="23"/>
    </row>
    <row r="899" spans="1:1" x14ac:dyDescent="0.3">
      <c r="A899" s="23"/>
    </row>
    <row r="900" spans="1:1" x14ac:dyDescent="0.3">
      <c r="A900" s="23"/>
    </row>
    <row r="901" spans="1:1" x14ac:dyDescent="0.3">
      <c r="A901" s="23"/>
    </row>
    <row r="902" spans="1:1" x14ac:dyDescent="0.3">
      <c r="A902" s="23"/>
    </row>
    <row r="903" spans="1:1" x14ac:dyDescent="0.3">
      <c r="A903" s="23"/>
    </row>
    <row r="904" spans="1:1" x14ac:dyDescent="0.3">
      <c r="A904" s="23"/>
    </row>
    <row r="905" spans="1:1" x14ac:dyDescent="0.3">
      <c r="A905" s="23"/>
    </row>
    <row r="906" spans="1:1" x14ac:dyDescent="0.3">
      <c r="A906" s="23"/>
    </row>
    <row r="907" spans="1:1" x14ac:dyDescent="0.3">
      <c r="A907" s="23"/>
    </row>
    <row r="908" spans="1:1" x14ac:dyDescent="0.3">
      <c r="A908" s="23"/>
    </row>
    <row r="909" spans="1:1" x14ac:dyDescent="0.3">
      <c r="A909" s="23"/>
    </row>
    <row r="910" spans="1:1" x14ac:dyDescent="0.3">
      <c r="A910" s="23"/>
    </row>
    <row r="911" spans="1:1" x14ac:dyDescent="0.3">
      <c r="A911" s="23"/>
    </row>
    <row r="912" spans="1:1" x14ac:dyDescent="0.3">
      <c r="A912" s="23"/>
    </row>
    <row r="913" spans="1:1" x14ac:dyDescent="0.3">
      <c r="A913" s="23"/>
    </row>
    <row r="914" spans="1:1" x14ac:dyDescent="0.3">
      <c r="A914" s="23"/>
    </row>
    <row r="915" spans="1:1" x14ac:dyDescent="0.3">
      <c r="A915" s="23"/>
    </row>
    <row r="916" spans="1:1" x14ac:dyDescent="0.3">
      <c r="A916" s="23"/>
    </row>
    <row r="917" spans="1:1" x14ac:dyDescent="0.3">
      <c r="A917" s="23"/>
    </row>
    <row r="918" spans="1:1" x14ac:dyDescent="0.3">
      <c r="A918" s="23"/>
    </row>
    <row r="919" spans="1:1" x14ac:dyDescent="0.3">
      <c r="A919" s="23"/>
    </row>
    <row r="920" spans="1:1" x14ac:dyDescent="0.3">
      <c r="A920" s="23"/>
    </row>
    <row r="921" spans="1:1" x14ac:dyDescent="0.3">
      <c r="A921" s="23"/>
    </row>
    <row r="922" spans="1:1" x14ac:dyDescent="0.3">
      <c r="A922" s="23"/>
    </row>
    <row r="923" spans="1:1" x14ac:dyDescent="0.3">
      <c r="A923" s="23"/>
    </row>
    <row r="924" spans="1:1" x14ac:dyDescent="0.3">
      <c r="A924" s="23"/>
    </row>
    <row r="925" spans="1:1" x14ac:dyDescent="0.3">
      <c r="A925" s="23"/>
    </row>
    <row r="926" spans="1:1" x14ac:dyDescent="0.3">
      <c r="A926" s="23"/>
    </row>
    <row r="927" spans="1:1" x14ac:dyDescent="0.3">
      <c r="A927" s="23"/>
    </row>
    <row r="928" spans="1:1" x14ac:dyDescent="0.3">
      <c r="A928" s="23"/>
    </row>
    <row r="929" spans="1:1" x14ac:dyDescent="0.3">
      <c r="A929" s="23"/>
    </row>
    <row r="930" spans="1:1" x14ac:dyDescent="0.3">
      <c r="A930" s="23"/>
    </row>
    <row r="931" spans="1:1" x14ac:dyDescent="0.3">
      <c r="A931" s="23"/>
    </row>
    <row r="932" spans="1:1" x14ac:dyDescent="0.3">
      <c r="A932" s="23"/>
    </row>
    <row r="933" spans="1:1" x14ac:dyDescent="0.3">
      <c r="A933" s="23"/>
    </row>
    <row r="934" spans="1:1" x14ac:dyDescent="0.3">
      <c r="A934" s="23"/>
    </row>
    <row r="935" spans="1:1" x14ac:dyDescent="0.3">
      <c r="A935" s="23"/>
    </row>
    <row r="936" spans="1:1" x14ac:dyDescent="0.3">
      <c r="A936" s="23"/>
    </row>
    <row r="937" spans="1:1" x14ac:dyDescent="0.3">
      <c r="A937" s="23"/>
    </row>
    <row r="938" spans="1:1" x14ac:dyDescent="0.3">
      <c r="A938" s="23"/>
    </row>
    <row r="939" spans="1:1" x14ac:dyDescent="0.3">
      <c r="A939" s="23"/>
    </row>
    <row r="940" spans="1:1" x14ac:dyDescent="0.3">
      <c r="A940" s="23"/>
    </row>
    <row r="941" spans="1:1" x14ac:dyDescent="0.3">
      <c r="A941" s="23"/>
    </row>
    <row r="942" spans="1:1" x14ac:dyDescent="0.3">
      <c r="A942" s="23"/>
    </row>
    <row r="943" spans="1:1" x14ac:dyDescent="0.3">
      <c r="A943" s="23"/>
    </row>
    <row r="944" spans="1:1" x14ac:dyDescent="0.3">
      <c r="A944" s="23"/>
    </row>
    <row r="945" spans="1:1" x14ac:dyDescent="0.3">
      <c r="A945" s="23"/>
    </row>
    <row r="946" spans="1:1" x14ac:dyDescent="0.3">
      <c r="A946" s="23"/>
    </row>
    <row r="947" spans="1:1" x14ac:dyDescent="0.3">
      <c r="A947" s="23"/>
    </row>
    <row r="948" spans="1:1" x14ac:dyDescent="0.3">
      <c r="A948" s="23"/>
    </row>
    <row r="949" spans="1:1" x14ac:dyDescent="0.3">
      <c r="A949" s="23"/>
    </row>
    <row r="950" spans="1:1" x14ac:dyDescent="0.3">
      <c r="A950" s="23"/>
    </row>
    <row r="951" spans="1:1" x14ac:dyDescent="0.3">
      <c r="A951" s="23"/>
    </row>
    <row r="952" spans="1:1" x14ac:dyDescent="0.3">
      <c r="A952" s="23"/>
    </row>
    <row r="953" spans="1:1" x14ac:dyDescent="0.3">
      <c r="A953" s="23"/>
    </row>
    <row r="954" spans="1:1" x14ac:dyDescent="0.3">
      <c r="A954" s="23"/>
    </row>
    <row r="955" spans="1:1" x14ac:dyDescent="0.3">
      <c r="A955" s="23"/>
    </row>
    <row r="956" spans="1:1" x14ac:dyDescent="0.3">
      <c r="A956" s="23"/>
    </row>
    <row r="957" spans="1:1" x14ac:dyDescent="0.3">
      <c r="A957" s="23"/>
    </row>
    <row r="958" spans="1:1" x14ac:dyDescent="0.3">
      <c r="A958" s="23"/>
    </row>
    <row r="959" spans="1:1" x14ac:dyDescent="0.3">
      <c r="A959" s="23"/>
    </row>
    <row r="960" spans="1:1" x14ac:dyDescent="0.3">
      <c r="A960" s="23"/>
    </row>
    <row r="961" spans="1:1" x14ac:dyDescent="0.3">
      <c r="A961" s="23"/>
    </row>
    <row r="962" spans="1:1" x14ac:dyDescent="0.3">
      <c r="A962" s="23"/>
    </row>
    <row r="963" spans="1:1" x14ac:dyDescent="0.3">
      <c r="A963" s="23"/>
    </row>
    <row r="964" spans="1:1" x14ac:dyDescent="0.3">
      <c r="A964" s="23"/>
    </row>
    <row r="965" spans="1:1" x14ac:dyDescent="0.3">
      <c r="A965" s="23"/>
    </row>
    <row r="966" spans="1:1" x14ac:dyDescent="0.3">
      <c r="A966" s="23"/>
    </row>
    <row r="967" spans="1:1" x14ac:dyDescent="0.3">
      <c r="A967" s="23"/>
    </row>
    <row r="968" spans="1:1" x14ac:dyDescent="0.3">
      <c r="A968" s="23"/>
    </row>
    <row r="969" spans="1:1" x14ac:dyDescent="0.3">
      <c r="A969" s="23"/>
    </row>
    <row r="970" spans="1:1" x14ac:dyDescent="0.3">
      <c r="A970" s="23"/>
    </row>
    <row r="971" spans="1:1" x14ac:dyDescent="0.3">
      <c r="A971" s="23"/>
    </row>
    <row r="972" spans="1:1" x14ac:dyDescent="0.3">
      <c r="A972" s="23"/>
    </row>
    <row r="973" spans="1:1" x14ac:dyDescent="0.3">
      <c r="A973" s="23"/>
    </row>
    <row r="974" spans="1:1" x14ac:dyDescent="0.3">
      <c r="A974" s="23"/>
    </row>
    <row r="975" spans="1:1" x14ac:dyDescent="0.3">
      <c r="A975" s="23"/>
    </row>
    <row r="976" spans="1:1" x14ac:dyDescent="0.3">
      <c r="A976" s="23"/>
    </row>
    <row r="977" spans="1:1" x14ac:dyDescent="0.3">
      <c r="A977" s="23"/>
    </row>
    <row r="978" spans="1:1" x14ac:dyDescent="0.3">
      <c r="A978" s="23"/>
    </row>
    <row r="979" spans="1:1" x14ac:dyDescent="0.3">
      <c r="A979" s="23"/>
    </row>
    <row r="980" spans="1:1" x14ac:dyDescent="0.3">
      <c r="A980" s="23"/>
    </row>
    <row r="981" spans="1:1" x14ac:dyDescent="0.3">
      <c r="A981" s="23"/>
    </row>
    <row r="982" spans="1:1" x14ac:dyDescent="0.3">
      <c r="A982" s="23"/>
    </row>
    <row r="983" spans="1:1" x14ac:dyDescent="0.3">
      <c r="A983" s="23"/>
    </row>
    <row r="984" spans="1:1" x14ac:dyDescent="0.3">
      <c r="A984" s="23"/>
    </row>
    <row r="985" spans="1:1" x14ac:dyDescent="0.3">
      <c r="A985" s="23"/>
    </row>
    <row r="986" spans="1:1" x14ac:dyDescent="0.3">
      <c r="A986" s="23"/>
    </row>
    <row r="987" spans="1:1" x14ac:dyDescent="0.3">
      <c r="A987" s="23"/>
    </row>
    <row r="988" spans="1:1" x14ac:dyDescent="0.3">
      <c r="A988" s="23"/>
    </row>
    <row r="989" spans="1:1" x14ac:dyDescent="0.3">
      <c r="A989" s="23"/>
    </row>
    <row r="990" spans="1:1" x14ac:dyDescent="0.3">
      <c r="A990" s="23"/>
    </row>
    <row r="991" spans="1:1" x14ac:dyDescent="0.3">
      <c r="A991" s="23"/>
    </row>
    <row r="992" spans="1:1" x14ac:dyDescent="0.3">
      <c r="A992" s="23"/>
    </row>
    <row r="993" spans="1:1" x14ac:dyDescent="0.3">
      <c r="A993" s="23"/>
    </row>
    <row r="994" spans="1:1" x14ac:dyDescent="0.3">
      <c r="A994" s="23"/>
    </row>
    <row r="995" spans="1:1" x14ac:dyDescent="0.3">
      <c r="A995" s="23"/>
    </row>
    <row r="996" spans="1:1" x14ac:dyDescent="0.3">
      <c r="A996" s="23"/>
    </row>
    <row r="997" spans="1:1" x14ac:dyDescent="0.3">
      <c r="A997" s="23"/>
    </row>
    <row r="998" spans="1:1" x14ac:dyDescent="0.3">
      <c r="A998" s="23"/>
    </row>
    <row r="999" spans="1:1" x14ac:dyDescent="0.3">
      <c r="A999" s="23"/>
    </row>
    <row r="1000" spans="1:1" x14ac:dyDescent="0.3">
      <c r="A1000" s="23"/>
    </row>
    <row r="1001" spans="1:1" x14ac:dyDescent="0.3">
      <c r="A1001" s="23"/>
    </row>
    <row r="1002" spans="1:1" x14ac:dyDescent="0.3">
      <c r="A1002" s="23"/>
    </row>
    <row r="1003" spans="1:1" x14ac:dyDescent="0.3">
      <c r="A1003" s="23"/>
    </row>
    <row r="1004" spans="1:1" x14ac:dyDescent="0.3">
      <c r="A1004" s="23"/>
    </row>
    <row r="1005" spans="1:1" x14ac:dyDescent="0.3">
      <c r="A1005" s="23"/>
    </row>
    <row r="1006" spans="1:1" x14ac:dyDescent="0.3">
      <c r="A1006" s="23"/>
    </row>
    <row r="1007" spans="1:1" x14ac:dyDescent="0.3">
      <c r="A1007" s="23"/>
    </row>
    <row r="1008" spans="1:1" x14ac:dyDescent="0.3">
      <c r="A1008" s="23"/>
    </row>
    <row r="1009" spans="1:1" x14ac:dyDescent="0.3">
      <c r="A1009" s="23"/>
    </row>
    <row r="1010" spans="1:1" x14ac:dyDescent="0.3">
      <c r="A1010" s="23"/>
    </row>
    <row r="1011" spans="1:1" x14ac:dyDescent="0.3">
      <c r="A1011" s="23"/>
    </row>
    <row r="1012" spans="1:1" x14ac:dyDescent="0.3">
      <c r="A1012" s="23"/>
    </row>
    <row r="1013" spans="1:1" x14ac:dyDescent="0.3">
      <c r="A1013" s="23"/>
    </row>
    <row r="1014" spans="1:1" x14ac:dyDescent="0.3">
      <c r="A1014" s="23"/>
    </row>
    <row r="1015" spans="1:1" x14ac:dyDescent="0.3">
      <c r="A1015" s="23"/>
    </row>
    <row r="1016" spans="1:1" x14ac:dyDescent="0.3">
      <c r="A1016" s="23"/>
    </row>
    <row r="1017" spans="1:1" x14ac:dyDescent="0.3">
      <c r="A1017" s="23"/>
    </row>
    <row r="1018" spans="1:1" x14ac:dyDescent="0.3">
      <c r="A1018" s="23"/>
    </row>
    <row r="1019" spans="1:1" x14ac:dyDescent="0.3">
      <c r="A1019" s="23"/>
    </row>
    <row r="1020" spans="1:1" x14ac:dyDescent="0.3">
      <c r="A1020" s="23"/>
    </row>
    <row r="1021" spans="1:1" x14ac:dyDescent="0.3">
      <c r="A1021" s="23"/>
    </row>
    <row r="1022" spans="1:1" x14ac:dyDescent="0.3">
      <c r="A1022" s="23"/>
    </row>
    <row r="1023" spans="1:1" x14ac:dyDescent="0.3">
      <c r="A1023" s="23"/>
    </row>
    <row r="1024" spans="1:1" x14ac:dyDescent="0.3">
      <c r="A1024" s="23"/>
    </row>
    <row r="1025" spans="1:1" x14ac:dyDescent="0.3">
      <c r="A1025" s="23"/>
    </row>
    <row r="1026" spans="1:1" x14ac:dyDescent="0.3">
      <c r="A1026" s="23"/>
    </row>
    <row r="1027" spans="1:1" x14ac:dyDescent="0.3">
      <c r="A1027" s="23"/>
    </row>
    <row r="1028" spans="1:1" x14ac:dyDescent="0.3">
      <c r="A1028" s="23"/>
    </row>
    <row r="1029" spans="1:1" x14ac:dyDescent="0.3">
      <c r="A1029" s="23"/>
    </row>
    <row r="1030" spans="1:1" x14ac:dyDescent="0.3">
      <c r="A1030" s="23"/>
    </row>
    <row r="1031" spans="1:1" x14ac:dyDescent="0.3">
      <c r="A1031" s="23"/>
    </row>
    <row r="1032" spans="1:1" x14ac:dyDescent="0.3">
      <c r="A1032" s="23"/>
    </row>
    <row r="1033" spans="1:1" x14ac:dyDescent="0.3">
      <c r="A1033" s="23"/>
    </row>
    <row r="1034" spans="1:1" x14ac:dyDescent="0.3">
      <c r="A1034" s="23"/>
    </row>
    <row r="1035" spans="1:1" x14ac:dyDescent="0.3">
      <c r="A1035" s="23"/>
    </row>
    <row r="1036" spans="1:1" x14ac:dyDescent="0.3">
      <c r="A1036" s="23"/>
    </row>
    <row r="1037" spans="1:1" x14ac:dyDescent="0.3">
      <c r="A1037" s="23"/>
    </row>
    <row r="1038" spans="1:1" x14ac:dyDescent="0.3">
      <c r="A1038" s="23"/>
    </row>
    <row r="1039" spans="1:1" x14ac:dyDescent="0.3">
      <c r="A1039" s="23"/>
    </row>
    <row r="1040" spans="1:1" x14ac:dyDescent="0.3">
      <c r="A1040" s="23"/>
    </row>
    <row r="1041" spans="1:1" x14ac:dyDescent="0.3">
      <c r="A1041" s="23"/>
    </row>
    <row r="1042" spans="1:1" x14ac:dyDescent="0.3">
      <c r="A1042" s="23"/>
    </row>
    <row r="1043" spans="1:1" x14ac:dyDescent="0.3">
      <c r="A1043" s="23"/>
    </row>
    <row r="1044" spans="1:1" x14ac:dyDescent="0.3">
      <c r="A1044" s="23"/>
    </row>
    <row r="1045" spans="1:1" x14ac:dyDescent="0.3">
      <c r="A1045" s="23"/>
    </row>
    <row r="1046" spans="1:1" x14ac:dyDescent="0.3">
      <c r="A1046" s="23"/>
    </row>
    <row r="1047" spans="1:1" x14ac:dyDescent="0.3">
      <c r="A1047" s="23"/>
    </row>
    <row r="1048" spans="1:1" x14ac:dyDescent="0.3">
      <c r="A1048" s="23"/>
    </row>
    <row r="1049" spans="1:1" x14ac:dyDescent="0.3">
      <c r="A1049" s="23"/>
    </row>
    <row r="1050" spans="1:1" x14ac:dyDescent="0.3">
      <c r="A1050" s="23"/>
    </row>
    <row r="1051" spans="1:1" x14ac:dyDescent="0.3">
      <c r="A1051" s="23"/>
    </row>
    <row r="1052" spans="1:1" x14ac:dyDescent="0.3">
      <c r="A1052" s="23"/>
    </row>
    <row r="1053" spans="1:1" x14ac:dyDescent="0.3">
      <c r="A1053" s="23"/>
    </row>
    <row r="1054" spans="1:1" x14ac:dyDescent="0.3">
      <c r="A1054" s="23"/>
    </row>
    <row r="1055" spans="1:1" x14ac:dyDescent="0.3">
      <c r="A1055" s="23"/>
    </row>
    <row r="1056" spans="1:1" x14ac:dyDescent="0.3">
      <c r="A1056" s="23"/>
    </row>
    <row r="1057" spans="1:1" x14ac:dyDescent="0.3">
      <c r="A1057" s="23"/>
    </row>
    <row r="1058" spans="1:1" x14ac:dyDescent="0.3">
      <c r="A1058" s="23"/>
    </row>
    <row r="1059" spans="1:1" x14ac:dyDescent="0.3">
      <c r="A1059" s="23"/>
    </row>
    <row r="1060" spans="1:1" x14ac:dyDescent="0.3">
      <c r="A1060" s="23"/>
    </row>
    <row r="1061" spans="1:1" x14ac:dyDescent="0.3">
      <c r="A1061" s="23"/>
    </row>
    <row r="1062" spans="1:1" x14ac:dyDescent="0.3">
      <c r="A1062" s="23"/>
    </row>
    <row r="1063" spans="1:1" x14ac:dyDescent="0.3">
      <c r="A1063" s="23"/>
    </row>
    <row r="1064" spans="1:1" x14ac:dyDescent="0.3">
      <c r="A1064" s="23"/>
    </row>
    <row r="1065" spans="1:1" x14ac:dyDescent="0.3">
      <c r="A1065" s="23"/>
    </row>
    <row r="1066" spans="1:1" x14ac:dyDescent="0.3">
      <c r="A1066" s="23"/>
    </row>
    <row r="1067" spans="1:1" x14ac:dyDescent="0.3">
      <c r="A1067" s="23"/>
    </row>
    <row r="1068" spans="1:1" x14ac:dyDescent="0.3">
      <c r="A1068" s="23"/>
    </row>
    <row r="1069" spans="1:1" x14ac:dyDescent="0.3">
      <c r="A1069" s="23"/>
    </row>
    <row r="1070" spans="1:1" x14ac:dyDescent="0.3">
      <c r="A1070" s="23"/>
    </row>
    <row r="1071" spans="1:1" x14ac:dyDescent="0.3">
      <c r="A1071" s="23"/>
    </row>
    <row r="1072" spans="1:1" x14ac:dyDescent="0.3">
      <c r="A1072" s="23"/>
    </row>
    <row r="1073" spans="1:1" x14ac:dyDescent="0.3">
      <c r="A1073" s="23"/>
    </row>
    <row r="1074" spans="1:1" x14ac:dyDescent="0.3">
      <c r="A1074" s="23"/>
    </row>
    <row r="1075" spans="1:1" x14ac:dyDescent="0.3">
      <c r="A1075" s="23"/>
    </row>
    <row r="1076" spans="1:1" x14ac:dyDescent="0.3">
      <c r="A1076" s="23"/>
    </row>
    <row r="1077" spans="1:1" x14ac:dyDescent="0.3">
      <c r="A1077" s="23"/>
    </row>
    <row r="1078" spans="1:1" x14ac:dyDescent="0.3">
      <c r="A1078" s="23"/>
    </row>
    <row r="1079" spans="1:1" x14ac:dyDescent="0.3">
      <c r="A1079" s="23"/>
    </row>
    <row r="1080" spans="1:1" x14ac:dyDescent="0.3">
      <c r="A1080" s="23"/>
    </row>
    <row r="1081" spans="1:1" x14ac:dyDescent="0.3">
      <c r="A1081" s="23"/>
    </row>
    <row r="1082" spans="1:1" x14ac:dyDescent="0.3">
      <c r="A1082" s="23"/>
    </row>
    <row r="1083" spans="1:1" x14ac:dyDescent="0.3">
      <c r="A1083" s="23"/>
    </row>
    <row r="1084" spans="1:1" x14ac:dyDescent="0.3">
      <c r="A1084" s="23"/>
    </row>
    <row r="1085" spans="1:1" x14ac:dyDescent="0.3">
      <c r="A1085" s="23"/>
    </row>
    <row r="1086" spans="1:1" x14ac:dyDescent="0.3">
      <c r="A1086" s="23"/>
    </row>
    <row r="1087" spans="1:1" x14ac:dyDescent="0.3">
      <c r="A1087" s="23"/>
    </row>
    <row r="1088" spans="1:1" x14ac:dyDescent="0.3">
      <c r="A1088" s="23"/>
    </row>
    <row r="1089" spans="1:1" x14ac:dyDescent="0.3">
      <c r="A1089" s="23"/>
    </row>
    <row r="1090" spans="1:1" x14ac:dyDescent="0.3">
      <c r="A1090" s="23"/>
    </row>
    <row r="1091" spans="1:1" x14ac:dyDescent="0.3">
      <c r="A1091" s="23"/>
    </row>
    <row r="1092" spans="1:1" x14ac:dyDescent="0.3">
      <c r="A1092" s="23"/>
    </row>
    <row r="1093" spans="1:1" x14ac:dyDescent="0.3">
      <c r="A1093" s="23"/>
    </row>
    <row r="1094" spans="1:1" x14ac:dyDescent="0.3">
      <c r="A1094" s="23"/>
    </row>
    <row r="1095" spans="1:1" x14ac:dyDescent="0.3">
      <c r="A1095" s="23"/>
    </row>
    <row r="1096" spans="1:1" x14ac:dyDescent="0.3">
      <c r="A1096" s="23"/>
    </row>
    <row r="1097" spans="1:1" x14ac:dyDescent="0.3">
      <c r="A1097" s="23"/>
    </row>
    <row r="1098" spans="1:1" x14ac:dyDescent="0.3">
      <c r="A1098" s="23"/>
    </row>
    <row r="1099" spans="1:1" x14ac:dyDescent="0.3">
      <c r="A1099" s="23"/>
    </row>
    <row r="1100" spans="1:1" x14ac:dyDescent="0.3">
      <c r="A1100" s="23"/>
    </row>
    <row r="1101" spans="1:1" x14ac:dyDescent="0.3">
      <c r="A1101" s="23"/>
    </row>
    <row r="1102" spans="1:1" x14ac:dyDescent="0.3">
      <c r="A1102" s="23"/>
    </row>
    <row r="1103" spans="1:1" x14ac:dyDescent="0.3">
      <c r="A1103" s="23"/>
    </row>
    <row r="1104" spans="1:1" x14ac:dyDescent="0.3">
      <c r="A1104" s="23"/>
    </row>
    <row r="1105" spans="1:1" x14ac:dyDescent="0.3">
      <c r="A1105" s="23"/>
    </row>
    <row r="1106" spans="1:1" x14ac:dyDescent="0.3">
      <c r="A1106" s="23"/>
    </row>
    <row r="1107" spans="1:1" x14ac:dyDescent="0.3">
      <c r="A1107" s="23"/>
    </row>
    <row r="1108" spans="1:1" x14ac:dyDescent="0.3">
      <c r="A1108" s="23"/>
    </row>
    <row r="1109" spans="1:1" x14ac:dyDescent="0.3">
      <c r="A1109" s="23"/>
    </row>
    <row r="1110" spans="1:1" x14ac:dyDescent="0.3">
      <c r="A1110" s="23"/>
    </row>
    <row r="1111" spans="1:1" x14ac:dyDescent="0.3">
      <c r="A1111" s="23"/>
    </row>
    <row r="1112" spans="1:1" x14ac:dyDescent="0.3">
      <c r="A1112" s="23"/>
    </row>
    <row r="1113" spans="1:1" x14ac:dyDescent="0.3">
      <c r="A1113" s="23"/>
    </row>
    <row r="1114" spans="1:1" x14ac:dyDescent="0.3">
      <c r="A1114" s="23"/>
    </row>
    <row r="1115" spans="1:1" x14ac:dyDescent="0.3">
      <c r="A1115" s="23"/>
    </row>
    <row r="1116" spans="1:1" x14ac:dyDescent="0.3">
      <c r="A1116" s="23"/>
    </row>
    <row r="1117" spans="1:1" x14ac:dyDescent="0.3">
      <c r="A1117" s="23"/>
    </row>
    <row r="1118" spans="1:1" x14ac:dyDescent="0.3">
      <c r="A1118" s="23"/>
    </row>
    <row r="1119" spans="1:1" x14ac:dyDescent="0.3">
      <c r="A1119" s="23"/>
    </row>
    <row r="1120" spans="1:1" x14ac:dyDescent="0.3">
      <c r="A1120" s="23"/>
    </row>
    <row r="1121" spans="1:1" x14ac:dyDescent="0.3">
      <c r="A1121" s="23"/>
    </row>
    <row r="1122" spans="1:1" x14ac:dyDescent="0.3">
      <c r="A1122" s="23"/>
    </row>
    <row r="1123" spans="1:1" x14ac:dyDescent="0.3">
      <c r="A1123" s="23"/>
    </row>
    <row r="1124" spans="1:1" x14ac:dyDescent="0.3">
      <c r="A1124" s="23"/>
    </row>
    <row r="1125" spans="1:1" x14ac:dyDescent="0.3">
      <c r="A1125" s="23"/>
    </row>
    <row r="1126" spans="1:1" x14ac:dyDescent="0.3">
      <c r="A1126" s="23"/>
    </row>
    <row r="1127" spans="1:1" x14ac:dyDescent="0.3">
      <c r="A1127" s="23"/>
    </row>
    <row r="1128" spans="1:1" x14ac:dyDescent="0.3">
      <c r="A1128" s="23"/>
    </row>
    <row r="1129" spans="1:1" x14ac:dyDescent="0.3">
      <c r="A1129" s="23"/>
    </row>
    <row r="1130" spans="1:1" x14ac:dyDescent="0.3">
      <c r="A1130" s="23"/>
    </row>
    <row r="1131" spans="1:1" x14ac:dyDescent="0.3">
      <c r="A1131" s="23"/>
    </row>
    <row r="1132" spans="1:1" x14ac:dyDescent="0.3">
      <c r="A1132" s="23"/>
    </row>
    <row r="1133" spans="1:1" x14ac:dyDescent="0.3">
      <c r="A1133" s="23"/>
    </row>
    <row r="1134" spans="1:1" x14ac:dyDescent="0.3">
      <c r="A1134" s="23"/>
    </row>
    <row r="1135" spans="1:1" x14ac:dyDescent="0.3">
      <c r="A1135" s="23"/>
    </row>
    <row r="1136" spans="1:1" x14ac:dyDescent="0.3">
      <c r="A1136" s="23"/>
    </row>
    <row r="1137" spans="1:1" x14ac:dyDescent="0.3">
      <c r="A1137" s="23"/>
    </row>
    <row r="1138" spans="1:1" x14ac:dyDescent="0.3">
      <c r="A1138" s="23"/>
    </row>
    <row r="1139" spans="1:1" x14ac:dyDescent="0.3">
      <c r="A1139" s="23"/>
    </row>
    <row r="1140" spans="1:1" x14ac:dyDescent="0.3">
      <c r="A1140" s="23"/>
    </row>
    <row r="1141" spans="1:1" x14ac:dyDescent="0.3">
      <c r="A1141" s="23"/>
    </row>
    <row r="1142" spans="1:1" x14ac:dyDescent="0.3">
      <c r="A1142" s="23"/>
    </row>
    <row r="1143" spans="1:1" x14ac:dyDescent="0.3">
      <c r="A1143" s="23"/>
    </row>
    <row r="1144" spans="1:1" x14ac:dyDescent="0.3">
      <c r="A1144" s="23"/>
    </row>
    <row r="1145" spans="1:1" x14ac:dyDescent="0.3">
      <c r="A1145" s="23"/>
    </row>
    <row r="1146" spans="1:1" x14ac:dyDescent="0.3">
      <c r="A1146" s="23"/>
    </row>
    <row r="1147" spans="1:1" x14ac:dyDescent="0.3">
      <c r="A1147" s="23"/>
    </row>
    <row r="1148" spans="1:1" x14ac:dyDescent="0.3">
      <c r="A1148" s="23"/>
    </row>
    <row r="1149" spans="1:1" x14ac:dyDescent="0.3">
      <c r="A1149" s="23"/>
    </row>
    <row r="1150" spans="1:1" x14ac:dyDescent="0.3">
      <c r="A1150" s="23"/>
    </row>
    <row r="1151" spans="1:1" x14ac:dyDescent="0.3">
      <c r="A1151" s="23"/>
    </row>
    <row r="1152" spans="1:1" x14ac:dyDescent="0.3">
      <c r="A1152" s="23"/>
    </row>
    <row r="1153" spans="1:1" x14ac:dyDescent="0.3">
      <c r="A1153" s="23"/>
    </row>
    <row r="1154" spans="1:1" x14ac:dyDescent="0.3">
      <c r="A1154" s="23"/>
    </row>
    <row r="1155" spans="1:1" x14ac:dyDescent="0.3">
      <c r="A1155" s="23"/>
    </row>
    <row r="1156" spans="1:1" x14ac:dyDescent="0.3">
      <c r="A1156" s="23"/>
    </row>
    <row r="1157" spans="1:1" x14ac:dyDescent="0.3">
      <c r="A1157" s="23"/>
    </row>
    <row r="1158" spans="1:1" x14ac:dyDescent="0.3">
      <c r="A1158" s="23"/>
    </row>
    <row r="1159" spans="1:1" x14ac:dyDescent="0.3">
      <c r="A1159" s="23"/>
    </row>
    <row r="1160" spans="1:1" x14ac:dyDescent="0.3">
      <c r="A1160" s="23"/>
    </row>
    <row r="1161" spans="1:1" x14ac:dyDescent="0.3">
      <c r="A1161" s="23"/>
    </row>
    <row r="1162" spans="1:1" x14ac:dyDescent="0.3">
      <c r="A1162" s="23"/>
    </row>
    <row r="1163" spans="1:1" x14ac:dyDescent="0.3">
      <c r="A1163" s="23"/>
    </row>
    <row r="1164" spans="1:1" x14ac:dyDescent="0.3">
      <c r="A1164" s="23"/>
    </row>
    <row r="1165" spans="1:1" x14ac:dyDescent="0.3">
      <c r="A1165" s="23"/>
    </row>
    <row r="1166" spans="1:1" x14ac:dyDescent="0.3">
      <c r="A1166" s="23"/>
    </row>
    <row r="1167" spans="1:1" x14ac:dyDescent="0.3">
      <c r="A1167" s="23"/>
    </row>
    <row r="1168" spans="1:1" x14ac:dyDescent="0.3">
      <c r="A1168" s="23"/>
    </row>
    <row r="1169" spans="1:1" x14ac:dyDescent="0.3">
      <c r="A1169" s="23"/>
    </row>
    <row r="1170" spans="1:1" x14ac:dyDescent="0.3">
      <c r="A1170" s="23"/>
    </row>
    <row r="1171" spans="1:1" x14ac:dyDescent="0.3">
      <c r="A1171" s="23"/>
    </row>
    <row r="1172" spans="1:1" x14ac:dyDescent="0.3">
      <c r="A1172" s="23"/>
    </row>
    <row r="1173" spans="1:1" x14ac:dyDescent="0.3">
      <c r="A1173" s="23"/>
    </row>
    <row r="1174" spans="1:1" x14ac:dyDescent="0.3">
      <c r="A1174" s="23"/>
    </row>
    <row r="1175" spans="1:1" x14ac:dyDescent="0.3">
      <c r="A1175" s="23"/>
    </row>
    <row r="1176" spans="1:1" x14ac:dyDescent="0.3">
      <c r="A1176" s="23"/>
    </row>
    <row r="1177" spans="1:1" x14ac:dyDescent="0.3">
      <c r="A1177" s="23"/>
    </row>
    <row r="1178" spans="1:1" x14ac:dyDescent="0.3">
      <c r="A1178" s="23"/>
    </row>
    <row r="1179" spans="1:1" x14ac:dyDescent="0.3">
      <c r="A1179" s="23"/>
    </row>
    <row r="1180" spans="1:1" x14ac:dyDescent="0.3">
      <c r="A1180" s="23"/>
    </row>
    <row r="1181" spans="1:1" x14ac:dyDescent="0.3">
      <c r="A1181" s="23"/>
    </row>
    <row r="1182" spans="1:1" x14ac:dyDescent="0.3">
      <c r="A1182" s="23"/>
    </row>
    <row r="1183" spans="1:1" x14ac:dyDescent="0.3">
      <c r="A1183" s="23"/>
    </row>
    <row r="1184" spans="1:1" x14ac:dyDescent="0.3">
      <c r="A1184" s="23"/>
    </row>
    <row r="1185" spans="1:1" x14ac:dyDescent="0.3">
      <c r="A1185" s="23"/>
    </row>
    <row r="1186" spans="1:1" x14ac:dyDescent="0.3">
      <c r="A1186" s="23"/>
    </row>
    <row r="1187" spans="1:1" x14ac:dyDescent="0.3">
      <c r="A1187" s="23"/>
    </row>
    <row r="1188" spans="1:1" x14ac:dyDescent="0.3">
      <c r="A1188" s="23"/>
    </row>
    <row r="1189" spans="1:1" x14ac:dyDescent="0.3">
      <c r="A1189" s="23"/>
    </row>
    <row r="1190" spans="1:1" x14ac:dyDescent="0.3">
      <c r="A1190" s="23"/>
    </row>
    <row r="1191" spans="1:1" x14ac:dyDescent="0.3">
      <c r="A1191" s="23"/>
    </row>
    <row r="1192" spans="1:1" x14ac:dyDescent="0.3">
      <c r="A1192" s="23"/>
    </row>
    <row r="1193" spans="1:1" x14ac:dyDescent="0.3">
      <c r="A1193" s="23"/>
    </row>
    <row r="1194" spans="1:1" x14ac:dyDescent="0.3">
      <c r="A1194" s="23"/>
    </row>
    <row r="1195" spans="1:1" x14ac:dyDescent="0.3">
      <c r="A1195" s="23"/>
    </row>
    <row r="1196" spans="1:1" x14ac:dyDescent="0.3">
      <c r="A1196" s="23"/>
    </row>
    <row r="1197" spans="1:1" x14ac:dyDescent="0.3">
      <c r="A1197" s="23"/>
    </row>
    <row r="1198" spans="1:1" x14ac:dyDescent="0.3">
      <c r="A1198" s="23"/>
    </row>
    <row r="1199" spans="1:1" x14ac:dyDescent="0.3">
      <c r="A1199" s="23"/>
    </row>
    <row r="1200" spans="1:1" x14ac:dyDescent="0.3">
      <c r="A1200" s="23"/>
    </row>
    <row r="1201" spans="1:1" x14ac:dyDescent="0.3">
      <c r="A1201" s="23"/>
    </row>
    <row r="1202" spans="1:1" x14ac:dyDescent="0.3">
      <c r="A1202" s="23"/>
    </row>
    <row r="1203" spans="1:1" x14ac:dyDescent="0.3">
      <c r="A1203" s="23"/>
    </row>
    <row r="1204" spans="1:1" x14ac:dyDescent="0.3">
      <c r="A1204" s="23"/>
    </row>
    <row r="1205" spans="1:1" x14ac:dyDescent="0.3">
      <c r="A1205" s="23"/>
    </row>
    <row r="1206" spans="1:1" x14ac:dyDescent="0.3">
      <c r="A1206" s="23"/>
    </row>
    <row r="1207" spans="1:1" x14ac:dyDescent="0.3">
      <c r="A1207" s="23"/>
    </row>
    <row r="1208" spans="1:1" x14ac:dyDescent="0.3">
      <c r="A1208" s="23"/>
    </row>
    <row r="1209" spans="1:1" x14ac:dyDescent="0.3">
      <c r="A1209" s="23"/>
    </row>
    <row r="1210" spans="1:1" x14ac:dyDescent="0.3">
      <c r="A1210" s="23"/>
    </row>
    <row r="1211" spans="1:1" x14ac:dyDescent="0.3">
      <c r="A1211" s="23"/>
    </row>
    <row r="1212" spans="1:1" x14ac:dyDescent="0.3">
      <c r="A1212" s="23"/>
    </row>
    <row r="1213" spans="1:1" x14ac:dyDescent="0.3">
      <c r="A1213" s="23"/>
    </row>
    <row r="1214" spans="1:1" x14ac:dyDescent="0.3">
      <c r="A1214" s="23"/>
    </row>
    <row r="1215" spans="1:1" x14ac:dyDescent="0.3">
      <c r="A1215" s="23"/>
    </row>
    <row r="1216" spans="1:1" x14ac:dyDescent="0.3">
      <c r="A1216" s="23"/>
    </row>
    <row r="1217" spans="1:1" x14ac:dyDescent="0.3">
      <c r="A1217" s="23"/>
    </row>
    <row r="1218" spans="1:1" x14ac:dyDescent="0.3">
      <c r="A1218" s="23"/>
    </row>
    <row r="1219" spans="1:1" x14ac:dyDescent="0.3">
      <c r="A1219" s="23"/>
    </row>
    <row r="1220" spans="1:1" x14ac:dyDescent="0.3">
      <c r="A1220" s="23"/>
    </row>
    <row r="1221" spans="1:1" x14ac:dyDescent="0.3">
      <c r="A1221" s="23"/>
    </row>
    <row r="1222" spans="1:1" x14ac:dyDescent="0.3">
      <c r="A1222" s="23"/>
    </row>
    <row r="1223" spans="1:1" x14ac:dyDescent="0.3">
      <c r="A1223" s="23"/>
    </row>
    <row r="1224" spans="1:1" x14ac:dyDescent="0.3">
      <c r="A1224" s="23"/>
    </row>
    <row r="1225" spans="1:1" x14ac:dyDescent="0.3">
      <c r="A1225" s="23"/>
    </row>
    <row r="1226" spans="1:1" x14ac:dyDescent="0.3">
      <c r="A1226" s="23"/>
    </row>
    <row r="1227" spans="1:1" x14ac:dyDescent="0.3">
      <c r="A1227" s="23"/>
    </row>
    <row r="1228" spans="1:1" x14ac:dyDescent="0.3">
      <c r="A1228" s="23"/>
    </row>
    <row r="1229" spans="1:1" x14ac:dyDescent="0.3">
      <c r="A1229" s="23"/>
    </row>
    <row r="1230" spans="1:1" x14ac:dyDescent="0.3">
      <c r="A1230" s="23"/>
    </row>
    <row r="1231" spans="1:1" x14ac:dyDescent="0.3">
      <c r="A1231" s="23"/>
    </row>
    <row r="1232" spans="1:1" x14ac:dyDescent="0.3">
      <c r="A1232" s="23"/>
    </row>
    <row r="1233" spans="1:1" x14ac:dyDescent="0.3">
      <c r="A1233" s="23"/>
    </row>
    <row r="1234" spans="1:1" x14ac:dyDescent="0.3">
      <c r="A1234" s="23"/>
    </row>
    <row r="1235" spans="1:1" x14ac:dyDescent="0.3">
      <c r="A1235" s="23"/>
    </row>
    <row r="1236" spans="1:1" x14ac:dyDescent="0.3">
      <c r="A1236" s="23"/>
    </row>
    <row r="1237" spans="1:1" x14ac:dyDescent="0.3">
      <c r="A1237" s="23"/>
    </row>
    <row r="1238" spans="1:1" x14ac:dyDescent="0.3">
      <c r="A1238" s="23"/>
    </row>
    <row r="1239" spans="1:1" x14ac:dyDescent="0.3">
      <c r="A1239" s="23"/>
    </row>
    <row r="1240" spans="1:1" x14ac:dyDescent="0.3">
      <c r="A1240" s="23"/>
    </row>
    <row r="1241" spans="1:1" x14ac:dyDescent="0.3">
      <c r="A1241" s="23"/>
    </row>
    <row r="1242" spans="1:1" x14ac:dyDescent="0.3">
      <c r="A1242" s="23"/>
    </row>
    <row r="1243" spans="1:1" x14ac:dyDescent="0.3">
      <c r="A1243" s="23"/>
    </row>
    <row r="1244" spans="1:1" x14ac:dyDescent="0.3">
      <c r="A1244" s="23"/>
    </row>
    <row r="1245" spans="1:1" x14ac:dyDescent="0.3">
      <c r="A1245" s="23"/>
    </row>
    <row r="1246" spans="1:1" x14ac:dyDescent="0.3">
      <c r="A1246" s="23"/>
    </row>
    <row r="1247" spans="1:1" x14ac:dyDescent="0.3">
      <c r="A1247" s="23"/>
    </row>
    <row r="1248" spans="1:1" x14ac:dyDescent="0.3">
      <c r="A1248" s="23"/>
    </row>
    <row r="1249" spans="1:1" x14ac:dyDescent="0.3">
      <c r="A1249" s="23"/>
    </row>
    <row r="1250" spans="1:1" x14ac:dyDescent="0.3">
      <c r="A1250" s="23"/>
    </row>
    <row r="1251" spans="1:1" x14ac:dyDescent="0.3">
      <c r="A1251" s="23"/>
    </row>
    <row r="1252" spans="1:1" x14ac:dyDescent="0.3">
      <c r="A1252" s="23"/>
    </row>
    <row r="1253" spans="1:1" x14ac:dyDescent="0.3">
      <c r="A1253" s="23"/>
    </row>
    <row r="1254" spans="1:1" x14ac:dyDescent="0.3">
      <c r="A1254" s="23"/>
    </row>
    <row r="1255" spans="1:1" x14ac:dyDescent="0.3">
      <c r="A1255" s="23"/>
    </row>
    <row r="1256" spans="1:1" x14ac:dyDescent="0.3">
      <c r="A1256" s="23"/>
    </row>
    <row r="1257" spans="1:1" x14ac:dyDescent="0.3">
      <c r="A1257" s="23"/>
    </row>
    <row r="1258" spans="1:1" x14ac:dyDescent="0.3">
      <c r="A1258" s="23"/>
    </row>
    <row r="1259" spans="1:1" x14ac:dyDescent="0.3">
      <c r="A1259" s="23"/>
    </row>
    <row r="1260" spans="1:1" x14ac:dyDescent="0.3">
      <c r="A1260" s="23"/>
    </row>
    <row r="1261" spans="1:1" x14ac:dyDescent="0.3">
      <c r="A1261" s="23"/>
    </row>
    <row r="1262" spans="1:1" x14ac:dyDescent="0.3">
      <c r="A1262" s="23"/>
    </row>
    <row r="1263" spans="1:1" x14ac:dyDescent="0.3">
      <c r="A1263" s="23"/>
    </row>
    <row r="1264" spans="1:1" x14ac:dyDescent="0.3">
      <c r="A1264" s="23"/>
    </row>
    <row r="1265" spans="1:1" x14ac:dyDescent="0.3">
      <c r="A1265" s="23"/>
    </row>
    <row r="1266" spans="1:1" x14ac:dyDescent="0.3">
      <c r="A1266" s="23"/>
    </row>
    <row r="1267" spans="1:1" x14ac:dyDescent="0.3">
      <c r="A1267" s="23"/>
    </row>
    <row r="1268" spans="1:1" x14ac:dyDescent="0.3">
      <c r="A1268" s="23"/>
    </row>
    <row r="1269" spans="1:1" x14ac:dyDescent="0.3">
      <c r="A1269" s="23"/>
    </row>
    <row r="1270" spans="1:1" x14ac:dyDescent="0.3">
      <c r="A1270" s="23"/>
    </row>
    <row r="1271" spans="1:1" x14ac:dyDescent="0.3">
      <c r="A1271" s="23"/>
    </row>
    <row r="1272" spans="1:1" x14ac:dyDescent="0.3">
      <c r="A1272" s="23"/>
    </row>
    <row r="1273" spans="1:1" x14ac:dyDescent="0.3">
      <c r="A1273" s="23"/>
    </row>
    <row r="1274" spans="1:1" x14ac:dyDescent="0.3">
      <c r="A1274" s="23"/>
    </row>
    <row r="1275" spans="1:1" x14ac:dyDescent="0.3">
      <c r="A1275" s="23"/>
    </row>
    <row r="1276" spans="1:1" x14ac:dyDescent="0.3">
      <c r="A1276" s="23"/>
    </row>
    <row r="1277" spans="1:1" x14ac:dyDescent="0.3">
      <c r="A1277" s="23"/>
    </row>
    <row r="1278" spans="1:1" x14ac:dyDescent="0.3">
      <c r="A1278" s="23"/>
    </row>
    <row r="1279" spans="1:1" x14ac:dyDescent="0.3">
      <c r="A1279" s="23"/>
    </row>
    <row r="1280" spans="1:1" x14ac:dyDescent="0.3">
      <c r="A1280" s="23"/>
    </row>
    <row r="1281" spans="1:1" x14ac:dyDescent="0.3">
      <c r="A1281" s="23"/>
    </row>
    <row r="1282" spans="1:1" x14ac:dyDescent="0.3">
      <c r="A1282" s="23"/>
    </row>
    <row r="1283" spans="1:1" x14ac:dyDescent="0.3">
      <c r="A1283" s="23"/>
    </row>
    <row r="1284" spans="1:1" x14ac:dyDescent="0.3">
      <c r="A1284" s="23"/>
    </row>
    <row r="1285" spans="1:1" x14ac:dyDescent="0.3">
      <c r="A1285" s="23"/>
    </row>
    <row r="1286" spans="1:1" x14ac:dyDescent="0.3">
      <c r="A1286" s="23"/>
    </row>
    <row r="1287" spans="1:1" x14ac:dyDescent="0.3">
      <c r="A1287" s="23"/>
    </row>
    <row r="1288" spans="1:1" x14ac:dyDescent="0.3">
      <c r="A1288" s="23"/>
    </row>
    <row r="1289" spans="1:1" x14ac:dyDescent="0.3">
      <c r="A1289" s="23"/>
    </row>
    <row r="1290" spans="1:1" x14ac:dyDescent="0.3">
      <c r="A1290" s="23"/>
    </row>
    <row r="1291" spans="1:1" x14ac:dyDescent="0.3">
      <c r="A1291" s="23"/>
    </row>
    <row r="1292" spans="1:1" x14ac:dyDescent="0.3">
      <c r="A1292" s="23"/>
    </row>
    <row r="1293" spans="1:1" x14ac:dyDescent="0.3">
      <c r="A1293" s="23"/>
    </row>
    <row r="1294" spans="1:1" x14ac:dyDescent="0.3">
      <c r="A1294" s="23"/>
    </row>
    <row r="1295" spans="1:1" x14ac:dyDescent="0.3">
      <c r="A1295" s="23"/>
    </row>
    <row r="1296" spans="1:1" x14ac:dyDescent="0.3">
      <c r="A1296" s="23"/>
    </row>
    <row r="1297" spans="1:1" x14ac:dyDescent="0.3">
      <c r="A1297" s="23"/>
    </row>
    <row r="1298" spans="1:1" x14ac:dyDescent="0.3">
      <c r="A1298" s="23"/>
    </row>
    <row r="1299" spans="1:1" x14ac:dyDescent="0.3">
      <c r="A1299" s="23"/>
    </row>
    <row r="1300" spans="1:1" x14ac:dyDescent="0.3">
      <c r="A1300" s="23"/>
    </row>
    <row r="1301" spans="1:1" x14ac:dyDescent="0.3">
      <c r="A1301" s="23"/>
    </row>
    <row r="1302" spans="1:1" x14ac:dyDescent="0.3">
      <c r="A1302" s="23"/>
    </row>
    <row r="1303" spans="1:1" x14ac:dyDescent="0.3">
      <c r="A1303" s="23"/>
    </row>
    <row r="1304" spans="1:1" x14ac:dyDescent="0.3">
      <c r="A1304" s="23"/>
    </row>
    <row r="1305" spans="1:1" x14ac:dyDescent="0.3">
      <c r="A1305" s="23"/>
    </row>
    <row r="1306" spans="1:1" x14ac:dyDescent="0.3">
      <c r="A1306" s="23"/>
    </row>
    <row r="1307" spans="1:1" x14ac:dyDescent="0.3">
      <c r="A1307" s="23"/>
    </row>
    <row r="1308" spans="1:1" x14ac:dyDescent="0.3">
      <c r="A1308" s="23"/>
    </row>
    <row r="1309" spans="1:1" x14ac:dyDescent="0.3">
      <c r="A1309" s="23"/>
    </row>
    <row r="1310" spans="1:1" x14ac:dyDescent="0.3">
      <c r="A1310" s="23"/>
    </row>
    <row r="1311" spans="1:1" x14ac:dyDescent="0.3">
      <c r="A1311" s="23"/>
    </row>
    <row r="1312" spans="1:1" x14ac:dyDescent="0.3">
      <c r="A1312" s="23"/>
    </row>
    <row r="1313" spans="1:1" x14ac:dyDescent="0.3">
      <c r="A1313" s="23"/>
    </row>
    <row r="1314" spans="1:1" x14ac:dyDescent="0.3">
      <c r="A1314" s="23"/>
    </row>
    <row r="1315" spans="1:1" x14ac:dyDescent="0.3">
      <c r="A1315" s="23"/>
    </row>
    <row r="1316" spans="1:1" x14ac:dyDescent="0.3">
      <c r="A1316" s="23"/>
    </row>
    <row r="1317" spans="1:1" x14ac:dyDescent="0.3">
      <c r="A1317" s="23"/>
    </row>
    <row r="1318" spans="1:1" x14ac:dyDescent="0.3">
      <c r="A1318" s="23"/>
    </row>
    <row r="1319" spans="1:1" x14ac:dyDescent="0.3">
      <c r="A1319" s="23"/>
    </row>
    <row r="1320" spans="1:1" x14ac:dyDescent="0.3">
      <c r="A1320" s="23"/>
    </row>
    <row r="1321" spans="1:1" x14ac:dyDescent="0.3">
      <c r="A1321" s="23"/>
    </row>
    <row r="1322" spans="1:1" x14ac:dyDescent="0.3">
      <c r="A1322" s="23"/>
    </row>
    <row r="1323" spans="1:1" x14ac:dyDescent="0.3">
      <c r="A1323" s="23"/>
    </row>
    <row r="1324" spans="1:1" x14ac:dyDescent="0.3">
      <c r="A1324" s="23"/>
    </row>
    <row r="1325" spans="1:1" x14ac:dyDescent="0.3">
      <c r="A1325" s="23"/>
    </row>
    <row r="1326" spans="1:1" x14ac:dyDescent="0.3">
      <c r="A1326" s="23"/>
    </row>
    <row r="1327" spans="1:1" x14ac:dyDescent="0.3">
      <c r="A1327" s="23"/>
    </row>
    <row r="1328" spans="1:1" x14ac:dyDescent="0.3">
      <c r="A1328" s="23"/>
    </row>
    <row r="1329" spans="1:1" x14ac:dyDescent="0.3">
      <c r="A1329" s="23"/>
    </row>
    <row r="1330" spans="1:1" x14ac:dyDescent="0.3">
      <c r="A1330" s="23"/>
    </row>
    <row r="1331" spans="1:1" x14ac:dyDescent="0.3">
      <c r="A1331" s="23"/>
    </row>
    <row r="1332" spans="1:1" x14ac:dyDescent="0.3">
      <c r="A1332" s="23"/>
    </row>
    <row r="1333" spans="1:1" x14ac:dyDescent="0.3">
      <c r="A1333" s="23"/>
    </row>
    <row r="1334" spans="1:1" x14ac:dyDescent="0.3">
      <c r="A1334" s="23"/>
    </row>
    <row r="1335" spans="1:1" x14ac:dyDescent="0.3">
      <c r="A1335" s="23"/>
    </row>
    <row r="1336" spans="1:1" x14ac:dyDescent="0.3">
      <c r="A1336" s="23"/>
    </row>
    <row r="1337" spans="1:1" x14ac:dyDescent="0.3">
      <c r="A1337" s="23"/>
    </row>
    <row r="1338" spans="1:1" x14ac:dyDescent="0.3">
      <c r="A1338" s="23"/>
    </row>
    <row r="1339" spans="1:1" x14ac:dyDescent="0.3">
      <c r="A1339" s="23"/>
    </row>
    <row r="1340" spans="1:1" x14ac:dyDescent="0.3">
      <c r="A1340" s="23"/>
    </row>
    <row r="1341" spans="1:1" x14ac:dyDescent="0.3">
      <c r="A1341" s="23"/>
    </row>
    <row r="1342" spans="1:1" x14ac:dyDescent="0.3">
      <c r="A1342" s="23"/>
    </row>
    <row r="1343" spans="1:1" x14ac:dyDescent="0.3">
      <c r="A1343" s="23"/>
    </row>
    <row r="1344" spans="1:1" x14ac:dyDescent="0.3">
      <c r="A1344" s="23"/>
    </row>
    <row r="1345" spans="1:1" x14ac:dyDescent="0.3">
      <c r="A1345" s="23"/>
    </row>
    <row r="1346" spans="1:1" x14ac:dyDescent="0.3">
      <c r="A1346" s="23"/>
    </row>
    <row r="1347" spans="1:1" x14ac:dyDescent="0.3">
      <c r="A1347" s="23"/>
    </row>
    <row r="1348" spans="1:1" x14ac:dyDescent="0.3">
      <c r="A1348" s="23"/>
    </row>
    <row r="1349" spans="1:1" x14ac:dyDescent="0.3">
      <c r="A1349" s="23"/>
    </row>
    <row r="1350" spans="1:1" x14ac:dyDescent="0.3">
      <c r="A1350" s="23"/>
    </row>
    <row r="1351" spans="1:1" x14ac:dyDescent="0.3">
      <c r="A1351" s="23"/>
    </row>
    <row r="1352" spans="1:1" x14ac:dyDescent="0.3">
      <c r="A1352" s="23"/>
    </row>
    <row r="1353" spans="1:1" x14ac:dyDescent="0.3">
      <c r="A1353" s="23"/>
    </row>
    <row r="1354" spans="1:1" x14ac:dyDescent="0.3">
      <c r="A1354" s="23"/>
    </row>
    <row r="1355" spans="1:1" x14ac:dyDescent="0.3">
      <c r="A1355" s="23"/>
    </row>
    <row r="1356" spans="1:1" x14ac:dyDescent="0.3">
      <c r="A1356" s="23"/>
    </row>
    <row r="1357" spans="1:1" x14ac:dyDescent="0.3">
      <c r="A1357" s="23"/>
    </row>
    <row r="1358" spans="1:1" x14ac:dyDescent="0.3">
      <c r="A1358" s="23"/>
    </row>
    <row r="1359" spans="1:1" x14ac:dyDescent="0.3">
      <c r="A1359" s="23"/>
    </row>
    <row r="1360" spans="1:1" x14ac:dyDescent="0.3">
      <c r="A1360" s="23"/>
    </row>
    <row r="1361" spans="1:1" x14ac:dyDescent="0.3">
      <c r="A1361" s="23"/>
    </row>
    <row r="1362" spans="1:1" x14ac:dyDescent="0.3">
      <c r="A1362" s="23"/>
    </row>
    <row r="1363" spans="1:1" x14ac:dyDescent="0.3">
      <c r="A1363" s="23"/>
    </row>
    <row r="1364" spans="1:1" x14ac:dyDescent="0.3">
      <c r="A1364" s="23"/>
    </row>
    <row r="1365" spans="1:1" x14ac:dyDescent="0.3">
      <c r="A1365" s="23"/>
    </row>
    <row r="1366" spans="1:1" x14ac:dyDescent="0.3">
      <c r="A1366" s="23"/>
    </row>
    <row r="1367" spans="1:1" x14ac:dyDescent="0.3">
      <c r="A1367" s="23"/>
    </row>
    <row r="1368" spans="1:1" x14ac:dyDescent="0.3">
      <c r="A1368" s="23"/>
    </row>
    <row r="1369" spans="1:1" x14ac:dyDescent="0.3">
      <c r="A1369" s="23"/>
    </row>
    <row r="1370" spans="1:1" x14ac:dyDescent="0.3">
      <c r="A1370" s="23"/>
    </row>
    <row r="1371" spans="1:1" x14ac:dyDescent="0.3">
      <c r="A1371" s="23"/>
    </row>
    <row r="1372" spans="1:1" x14ac:dyDescent="0.3">
      <c r="A1372" s="23"/>
    </row>
    <row r="1373" spans="1:1" x14ac:dyDescent="0.3">
      <c r="A1373" s="23"/>
    </row>
    <row r="1374" spans="1:1" x14ac:dyDescent="0.3">
      <c r="A1374" s="23"/>
    </row>
    <row r="1375" spans="1:1" x14ac:dyDescent="0.3">
      <c r="A1375" s="23"/>
    </row>
    <row r="1376" spans="1:1" x14ac:dyDescent="0.3">
      <c r="A1376" s="23"/>
    </row>
    <row r="1377" spans="1:1" x14ac:dyDescent="0.3">
      <c r="A1377" s="23"/>
    </row>
    <row r="1378" spans="1:1" x14ac:dyDescent="0.3">
      <c r="A1378" s="23"/>
    </row>
    <row r="1379" spans="1:1" x14ac:dyDescent="0.3">
      <c r="A1379" s="23"/>
    </row>
    <row r="1380" spans="1:1" x14ac:dyDescent="0.3">
      <c r="A1380" s="23"/>
    </row>
    <row r="1381" spans="1:1" x14ac:dyDescent="0.3">
      <c r="A1381" s="23"/>
    </row>
    <row r="1382" spans="1:1" x14ac:dyDescent="0.3">
      <c r="A1382" s="23"/>
    </row>
    <row r="1383" spans="1:1" x14ac:dyDescent="0.3">
      <c r="A1383" s="23"/>
    </row>
    <row r="1384" spans="1:1" x14ac:dyDescent="0.3">
      <c r="A1384" s="23"/>
    </row>
    <row r="1385" spans="1:1" x14ac:dyDescent="0.3">
      <c r="A1385" s="23"/>
    </row>
    <row r="1386" spans="1:1" x14ac:dyDescent="0.3">
      <c r="A1386" s="23"/>
    </row>
    <row r="1387" spans="1:1" x14ac:dyDescent="0.3">
      <c r="A1387" s="23"/>
    </row>
    <row r="1388" spans="1:1" x14ac:dyDescent="0.3">
      <c r="A1388" s="23"/>
    </row>
    <row r="1389" spans="1:1" x14ac:dyDescent="0.3">
      <c r="A1389" s="23"/>
    </row>
    <row r="1390" spans="1:1" x14ac:dyDescent="0.3">
      <c r="A1390" s="23"/>
    </row>
    <row r="1391" spans="1:1" x14ac:dyDescent="0.3">
      <c r="A1391" s="23"/>
    </row>
    <row r="1392" spans="1:1" x14ac:dyDescent="0.3">
      <c r="A1392" s="23"/>
    </row>
    <row r="1393" spans="1:1" x14ac:dyDescent="0.3">
      <c r="A1393" s="23"/>
    </row>
    <row r="1394" spans="1:1" x14ac:dyDescent="0.3">
      <c r="A1394" s="23"/>
    </row>
    <row r="1395" spans="1:1" x14ac:dyDescent="0.3">
      <c r="A1395" s="23"/>
    </row>
    <row r="1396" spans="1:1" x14ac:dyDescent="0.3">
      <c r="A1396" s="23"/>
    </row>
    <row r="1397" spans="1:1" x14ac:dyDescent="0.3">
      <c r="A1397" s="23"/>
    </row>
    <row r="1398" spans="1:1" x14ac:dyDescent="0.3">
      <c r="A1398" s="23"/>
    </row>
    <row r="1399" spans="1:1" x14ac:dyDescent="0.3">
      <c r="A1399" s="23"/>
    </row>
    <row r="1400" spans="1:1" x14ac:dyDescent="0.3">
      <c r="A1400" s="23"/>
    </row>
    <row r="1401" spans="1:1" x14ac:dyDescent="0.3">
      <c r="A1401" s="23"/>
    </row>
    <row r="1402" spans="1:1" x14ac:dyDescent="0.3">
      <c r="A1402" s="23"/>
    </row>
    <row r="1403" spans="1:1" x14ac:dyDescent="0.3">
      <c r="A1403" s="23"/>
    </row>
    <row r="1404" spans="1:1" x14ac:dyDescent="0.3">
      <c r="A1404" s="23"/>
    </row>
    <row r="1405" spans="1:1" x14ac:dyDescent="0.3">
      <c r="A1405" s="23"/>
    </row>
    <row r="1406" spans="1:1" x14ac:dyDescent="0.3">
      <c r="A1406" s="23"/>
    </row>
    <row r="1407" spans="1:1" x14ac:dyDescent="0.3">
      <c r="A1407" s="23"/>
    </row>
    <row r="1408" spans="1:1" x14ac:dyDescent="0.3">
      <c r="A1408" s="23"/>
    </row>
    <row r="1409" spans="1:1" x14ac:dyDescent="0.3">
      <c r="A1409" s="23"/>
    </row>
    <row r="1410" spans="1:1" x14ac:dyDescent="0.3">
      <c r="A1410" s="23"/>
    </row>
    <row r="1411" spans="1:1" x14ac:dyDescent="0.3">
      <c r="A1411" s="23"/>
    </row>
    <row r="1412" spans="1:1" x14ac:dyDescent="0.3">
      <c r="A1412" s="23"/>
    </row>
    <row r="1413" spans="1:1" x14ac:dyDescent="0.3">
      <c r="A1413" s="23"/>
    </row>
    <row r="1414" spans="1:1" x14ac:dyDescent="0.3">
      <c r="A1414" s="23"/>
    </row>
    <row r="1415" spans="1:1" x14ac:dyDescent="0.3">
      <c r="A1415" s="23"/>
    </row>
    <row r="1416" spans="1:1" x14ac:dyDescent="0.3">
      <c r="A1416" s="23"/>
    </row>
    <row r="1417" spans="1:1" x14ac:dyDescent="0.3">
      <c r="A1417" s="23"/>
    </row>
    <row r="1418" spans="1:1" x14ac:dyDescent="0.3">
      <c r="A1418" s="23"/>
    </row>
    <row r="1419" spans="1:1" x14ac:dyDescent="0.3">
      <c r="A1419" s="23"/>
    </row>
    <row r="1420" spans="1:1" x14ac:dyDescent="0.3">
      <c r="A1420" s="23"/>
    </row>
    <row r="1421" spans="1:1" x14ac:dyDescent="0.3">
      <c r="A1421" s="23"/>
    </row>
    <row r="1422" spans="1:1" x14ac:dyDescent="0.3">
      <c r="A1422" s="23"/>
    </row>
    <row r="1423" spans="1:1" x14ac:dyDescent="0.3">
      <c r="A1423" s="23"/>
    </row>
    <row r="1424" spans="1:1" x14ac:dyDescent="0.3">
      <c r="A1424" s="23"/>
    </row>
    <row r="1425" spans="1:1" x14ac:dyDescent="0.3">
      <c r="A1425" s="23"/>
    </row>
    <row r="1426" spans="1:1" x14ac:dyDescent="0.3">
      <c r="A1426" s="23"/>
    </row>
    <row r="1427" spans="1:1" x14ac:dyDescent="0.3">
      <c r="A1427" s="23"/>
    </row>
    <row r="1428" spans="1:1" x14ac:dyDescent="0.3">
      <c r="A1428" s="23"/>
    </row>
    <row r="1429" spans="1:1" x14ac:dyDescent="0.3">
      <c r="A1429" s="23"/>
    </row>
    <row r="1430" spans="1:1" x14ac:dyDescent="0.3">
      <c r="A1430" s="23"/>
    </row>
    <row r="1431" spans="1:1" x14ac:dyDescent="0.3">
      <c r="A1431" s="23"/>
    </row>
    <row r="1432" spans="1:1" x14ac:dyDescent="0.3">
      <c r="A1432" s="23"/>
    </row>
    <row r="1433" spans="1:1" x14ac:dyDescent="0.3">
      <c r="A1433" s="23"/>
    </row>
    <row r="1434" spans="1:1" x14ac:dyDescent="0.3">
      <c r="A1434" s="23"/>
    </row>
    <row r="1435" spans="1:1" x14ac:dyDescent="0.3">
      <c r="A1435" s="23"/>
    </row>
    <row r="1436" spans="1:1" x14ac:dyDescent="0.3">
      <c r="A1436" s="23"/>
    </row>
    <row r="1437" spans="1:1" x14ac:dyDescent="0.3">
      <c r="A1437" s="23"/>
    </row>
    <row r="1438" spans="1:1" x14ac:dyDescent="0.3">
      <c r="A1438" s="23"/>
    </row>
    <row r="1439" spans="1:1" x14ac:dyDescent="0.3">
      <c r="A1439" s="23"/>
    </row>
    <row r="1440" spans="1:1" x14ac:dyDescent="0.3">
      <c r="A1440" s="23"/>
    </row>
    <row r="1441" spans="1:1" x14ac:dyDescent="0.3">
      <c r="A1441" s="23"/>
    </row>
    <row r="1442" spans="1:1" x14ac:dyDescent="0.3">
      <c r="A1442" s="23"/>
    </row>
    <row r="1443" spans="1:1" x14ac:dyDescent="0.3">
      <c r="A1443" s="23"/>
    </row>
    <row r="1444" spans="1:1" x14ac:dyDescent="0.3">
      <c r="A1444" s="23"/>
    </row>
    <row r="1445" spans="1:1" x14ac:dyDescent="0.3">
      <c r="A1445" s="23"/>
    </row>
    <row r="1446" spans="1:1" x14ac:dyDescent="0.3">
      <c r="A1446" s="23"/>
    </row>
    <row r="1447" spans="1:1" x14ac:dyDescent="0.3">
      <c r="A1447" s="23"/>
    </row>
    <row r="1448" spans="1:1" x14ac:dyDescent="0.3">
      <c r="A1448" s="23"/>
    </row>
    <row r="1449" spans="1:1" x14ac:dyDescent="0.3">
      <c r="A1449" s="23"/>
    </row>
    <row r="1450" spans="1:1" x14ac:dyDescent="0.3">
      <c r="A1450" s="23"/>
    </row>
    <row r="1451" spans="1:1" x14ac:dyDescent="0.3">
      <c r="A1451" s="23"/>
    </row>
    <row r="1452" spans="1:1" x14ac:dyDescent="0.3">
      <c r="A1452" s="23"/>
    </row>
    <row r="1453" spans="1:1" x14ac:dyDescent="0.3">
      <c r="A1453" s="23"/>
    </row>
    <row r="1454" spans="1:1" x14ac:dyDescent="0.3">
      <c r="A1454" s="23"/>
    </row>
    <row r="1455" spans="1:1" x14ac:dyDescent="0.3">
      <c r="A1455" s="23"/>
    </row>
    <row r="1456" spans="1:1" x14ac:dyDescent="0.3">
      <c r="A1456" s="23"/>
    </row>
    <row r="1457" spans="1:1" x14ac:dyDescent="0.3">
      <c r="A1457" s="23"/>
    </row>
    <row r="1458" spans="1:1" x14ac:dyDescent="0.3">
      <c r="A1458" s="23"/>
    </row>
    <row r="1459" spans="1:1" x14ac:dyDescent="0.3">
      <c r="A1459" s="23"/>
    </row>
    <row r="1460" spans="1:1" x14ac:dyDescent="0.3">
      <c r="A1460" s="23"/>
    </row>
    <row r="1461" spans="1:1" x14ac:dyDescent="0.3">
      <c r="A1461" s="23"/>
    </row>
    <row r="1462" spans="1:1" x14ac:dyDescent="0.3">
      <c r="A1462" s="23"/>
    </row>
    <row r="1463" spans="1:1" x14ac:dyDescent="0.3">
      <c r="A1463" s="23"/>
    </row>
    <row r="1464" spans="1:1" x14ac:dyDescent="0.3">
      <c r="A1464" s="23"/>
    </row>
    <row r="1465" spans="1:1" x14ac:dyDescent="0.3">
      <c r="A1465" s="23"/>
    </row>
    <row r="1466" spans="1:1" x14ac:dyDescent="0.3">
      <c r="A1466" s="23"/>
    </row>
    <row r="1467" spans="1:1" x14ac:dyDescent="0.3">
      <c r="A1467" s="23"/>
    </row>
    <row r="1468" spans="1:1" x14ac:dyDescent="0.3">
      <c r="A1468" s="23"/>
    </row>
    <row r="1469" spans="1:1" x14ac:dyDescent="0.3">
      <c r="A1469" s="23"/>
    </row>
    <row r="1470" spans="1:1" x14ac:dyDescent="0.3">
      <c r="A1470" s="23"/>
    </row>
    <row r="1471" spans="1:1" x14ac:dyDescent="0.3">
      <c r="A1471" s="23"/>
    </row>
    <row r="1472" spans="1:1" x14ac:dyDescent="0.3">
      <c r="A1472" s="23"/>
    </row>
    <row r="1473" spans="1:1" x14ac:dyDescent="0.3">
      <c r="A1473" s="23"/>
    </row>
    <row r="1474" spans="1:1" x14ac:dyDescent="0.3">
      <c r="A1474" s="23"/>
    </row>
    <row r="1475" spans="1:1" x14ac:dyDescent="0.3">
      <c r="A1475" s="23"/>
    </row>
    <row r="1476" spans="1:1" x14ac:dyDescent="0.3">
      <c r="A1476" s="23"/>
    </row>
    <row r="1477" spans="1:1" x14ac:dyDescent="0.3">
      <c r="A1477" s="23"/>
    </row>
    <row r="1478" spans="1:1" x14ac:dyDescent="0.3">
      <c r="A1478" s="23"/>
    </row>
    <row r="1479" spans="1:1" x14ac:dyDescent="0.3">
      <c r="A1479" s="23"/>
    </row>
    <row r="1480" spans="1:1" x14ac:dyDescent="0.3">
      <c r="A1480" s="23"/>
    </row>
    <row r="1481" spans="1:1" x14ac:dyDescent="0.3">
      <c r="A1481" s="23"/>
    </row>
    <row r="1482" spans="1:1" x14ac:dyDescent="0.3">
      <c r="A1482" s="23"/>
    </row>
    <row r="1483" spans="1:1" x14ac:dyDescent="0.3">
      <c r="A1483" s="23"/>
    </row>
    <row r="1484" spans="1:1" x14ac:dyDescent="0.3">
      <c r="A1484" s="23"/>
    </row>
    <row r="1485" spans="1:1" x14ac:dyDescent="0.3">
      <c r="A1485" s="23"/>
    </row>
    <row r="1486" spans="1:1" x14ac:dyDescent="0.3">
      <c r="A1486" s="23"/>
    </row>
    <row r="1487" spans="1:1" x14ac:dyDescent="0.3">
      <c r="A1487" s="23"/>
    </row>
    <row r="1488" spans="1:1" x14ac:dyDescent="0.3">
      <c r="A1488" s="23"/>
    </row>
    <row r="1489" spans="1:1" x14ac:dyDescent="0.3">
      <c r="A1489" s="23"/>
    </row>
    <row r="1490" spans="1:1" x14ac:dyDescent="0.3">
      <c r="A1490" s="23"/>
    </row>
    <row r="1491" spans="1:1" x14ac:dyDescent="0.3">
      <c r="A1491" s="23"/>
    </row>
    <row r="1492" spans="1:1" x14ac:dyDescent="0.3">
      <c r="A1492" s="23"/>
    </row>
    <row r="1493" spans="1:1" x14ac:dyDescent="0.3">
      <c r="A1493" s="23"/>
    </row>
    <row r="1494" spans="1:1" x14ac:dyDescent="0.3">
      <c r="A1494" s="23"/>
    </row>
    <row r="1495" spans="1:1" x14ac:dyDescent="0.3">
      <c r="A1495" s="23"/>
    </row>
    <row r="1496" spans="1:1" x14ac:dyDescent="0.3">
      <c r="A1496" s="23"/>
    </row>
    <row r="1497" spans="1:1" x14ac:dyDescent="0.3">
      <c r="A1497" s="23"/>
    </row>
    <row r="1498" spans="1:1" x14ac:dyDescent="0.3">
      <c r="A1498" s="23"/>
    </row>
    <row r="1499" spans="1:1" x14ac:dyDescent="0.3">
      <c r="A1499" s="23"/>
    </row>
    <row r="1500" spans="1:1" x14ac:dyDescent="0.3">
      <c r="A1500" s="23"/>
    </row>
    <row r="1501" spans="1:1" x14ac:dyDescent="0.3">
      <c r="A1501" s="23"/>
    </row>
    <row r="1502" spans="1:1" x14ac:dyDescent="0.3">
      <c r="A1502" s="23"/>
    </row>
    <row r="1503" spans="1:1" x14ac:dyDescent="0.3">
      <c r="A1503" s="23"/>
    </row>
    <row r="1504" spans="1:1" x14ac:dyDescent="0.3">
      <c r="A1504" s="23"/>
    </row>
    <row r="1505" spans="1:1" x14ac:dyDescent="0.3">
      <c r="A1505" s="23"/>
    </row>
    <row r="1506" spans="1:1" x14ac:dyDescent="0.3">
      <c r="A1506" s="23"/>
    </row>
    <row r="1507" spans="1:1" x14ac:dyDescent="0.3">
      <c r="A1507" s="23"/>
    </row>
    <row r="1508" spans="1:1" x14ac:dyDescent="0.3">
      <c r="A1508" s="23"/>
    </row>
    <row r="1509" spans="1:1" x14ac:dyDescent="0.3">
      <c r="A1509" s="23"/>
    </row>
    <row r="1510" spans="1:1" x14ac:dyDescent="0.3">
      <c r="A1510" s="23"/>
    </row>
    <row r="1511" spans="1:1" x14ac:dyDescent="0.3">
      <c r="A1511" s="23"/>
    </row>
    <row r="1512" spans="1:1" x14ac:dyDescent="0.3">
      <c r="A1512" s="23"/>
    </row>
    <row r="1513" spans="1:1" x14ac:dyDescent="0.3">
      <c r="A1513" s="23"/>
    </row>
    <row r="1514" spans="1:1" x14ac:dyDescent="0.3">
      <c r="A1514" s="23"/>
    </row>
    <row r="1515" spans="1:1" x14ac:dyDescent="0.3">
      <c r="A1515" s="23"/>
    </row>
    <row r="1516" spans="1:1" x14ac:dyDescent="0.3">
      <c r="A1516" s="23"/>
    </row>
    <row r="1517" spans="1:1" x14ac:dyDescent="0.3">
      <c r="A1517" s="23"/>
    </row>
    <row r="1518" spans="1:1" x14ac:dyDescent="0.3">
      <c r="A1518" s="23"/>
    </row>
    <row r="1519" spans="1:1" x14ac:dyDescent="0.3">
      <c r="A1519" s="23"/>
    </row>
    <row r="1520" spans="1:1" x14ac:dyDescent="0.3">
      <c r="A1520" s="23"/>
    </row>
    <row r="1521" spans="1:1" x14ac:dyDescent="0.3">
      <c r="A1521" s="23"/>
    </row>
    <row r="1522" spans="1:1" x14ac:dyDescent="0.3">
      <c r="A1522" s="23"/>
    </row>
    <row r="1523" spans="1:1" x14ac:dyDescent="0.3">
      <c r="A1523" s="23"/>
    </row>
    <row r="1524" spans="1:1" x14ac:dyDescent="0.3">
      <c r="A1524" s="23"/>
    </row>
    <row r="1525" spans="1:1" x14ac:dyDescent="0.3">
      <c r="A1525" s="23"/>
    </row>
    <row r="1526" spans="1:1" x14ac:dyDescent="0.3">
      <c r="A1526" s="23"/>
    </row>
    <row r="1527" spans="1:1" x14ac:dyDescent="0.3">
      <c r="A1527" s="23"/>
    </row>
    <row r="1528" spans="1:1" x14ac:dyDescent="0.3">
      <c r="A1528" s="23"/>
    </row>
    <row r="1529" spans="1:1" x14ac:dyDescent="0.3">
      <c r="A1529" s="23"/>
    </row>
    <row r="1530" spans="1:1" x14ac:dyDescent="0.3">
      <c r="A1530" s="23"/>
    </row>
    <row r="1531" spans="1:1" x14ac:dyDescent="0.3">
      <c r="A1531" s="23"/>
    </row>
    <row r="1532" spans="1:1" x14ac:dyDescent="0.3">
      <c r="A1532" s="23"/>
    </row>
    <row r="1533" spans="1:1" x14ac:dyDescent="0.3">
      <c r="A1533" s="23"/>
    </row>
    <row r="1534" spans="1:1" x14ac:dyDescent="0.3">
      <c r="A1534" s="23"/>
    </row>
    <row r="1535" spans="1:1" x14ac:dyDescent="0.3">
      <c r="A1535" s="23"/>
    </row>
    <row r="1536" spans="1:1" x14ac:dyDescent="0.3">
      <c r="A1536" s="23"/>
    </row>
    <row r="1537" spans="1:1" x14ac:dyDescent="0.3">
      <c r="A1537" s="23"/>
    </row>
    <row r="1538" spans="1:1" x14ac:dyDescent="0.3">
      <c r="A1538" s="23"/>
    </row>
    <row r="1539" spans="1:1" x14ac:dyDescent="0.3">
      <c r="A1539" s="23"/>
    </row>
    <row r="1540" spans="1:1" x14ac:dyDescent="0.3">
      <c r="A1540" s="23"/>
    </row>
    <row r="1541" spans="1:1" x14ac:dyDescent="0.3">
      <c r="A1541" s="23"/>
    </row>
    <row r="1542" spans="1:1" x14ac:dyDescent="0.3">
      <c r="A1542" s="23"/>
    </row>
    <row r="1543" spans="1:1" x14ac:dyDescent="0.3">
      <c r="A1543" s="23"/>
    </row>
    <row r="1544" spans="1:1" x14ac:dyDescent="0.3">
      <c r="A1544" s="23"/>
    </row>
    <row r="1545" spans="1:1" x14ac:dyDescent="0.3">
      <c r="A1545" s="23"/>
    </row>
    <row r="1546" spans="1:1" x14ac:dyDescent="0.3">
      <c r="A1546" s="23"/>
    </row>
    <row r="1547" spans="1:1" x14ac:dyDescent="0.3">
      <c r="A1547" s="23"/>
    </row>
    <row r="1548" spans="1:1" x14ac:dyDescent="0.3">
      <c r="A1548" s="23"/>
    </row>
    <row r="1549" spans="1:1" x14ac:dyDescent="0.3">
      <c r="A1549" s="23"/>
    </row>
    <row r="1550" spans="1:1" x14ac:dyDescent="0.3">
      <c r="A1550" s="23"/>
    </row>
    <row r="1551" spans="1:1" x14ac:dyDescent="0.3">
      <c r="A1551" s="23"/>
    </row>
    <row r="1552" spans="1:1" x14ac:dyDescent="0.3">
      <c r="A1552" s="23"/>
    </row>
    <row r="1553" spans="1:1" x14ac:dyDescent="0.3">
      <c r="A1553" s="23"/>
    </row>
    <row r="1554" spans="1:1" x14ac:dyDescent="0.3">
      <c r="A1554" s="23"/>
    </row>
    <row r="1555" spans="1:1" x14ac:dyDescent="0.3">
      <c r="A1555" s="23"/>
    </row>
    <row r="1556" spans="1:1" x14ac:dyDescent="0.3">
      <c r="A1556" s="23"/>
    </row>
    <row r="1557" spans="1:1" x14ac:dyDescent="0.3">
      <c r="A1557" s="23"/>
    </row>
    <row r="1558" spans="1:1" x14ac:dyDescent="0.3">
      <c r="A1558" s="23"/>
    </row>
    <row r="1559" spans="1:1" x14ac:dyDescent="0.3">
      <c r="A1559" s="23"/>
    </row>
    <row r="1560" spans="1:1" x14ac:dyDescent="0.3">
      <c r="A1560" s="23"/>
    </row>
    <row r="1561" spans="1:1" x14ac:dyDescent="0.3">
      <c r="A1561" s="23"/>
    </row>
    <row r="1562" spans="1:1" x14ac:dyDescent="0.3">
      <c r="A1562" s="23"/>
    </row>
    <row r="1563" spans="1:1" x14ac:dyDescent="0.3">
      <c r="A1563" s="23"/>
    </row>
    <row r="1564" spans="1:1" x14ac:dyDescent="0.3">
      <c r="A1564" s="23"/>
    </row>
    <row r="1565" spans="1:1" x14ac:dyDescent="0.3">
      <c r="A1565" s="23"/>
    </row>
    <row r="1566" spans="1:1" x14ac:dyDescent="0.3">
      <c r="A1566" s="23"/>
    </row>
    <row r="1567" spans="1:1" x14ac:dyDescent="0.3">
      <c r="A1567" s="23"/>
    </row>
    <row r="1568" spans="1:1" x14ac:dyDescent="0.3">
      <c r="A1568" s="23"/>
    </row>
    <row r="1569" spans="1:1" x14ac:dyDescent="0.3">
      <c r="A1569" s="23"/>
    </row>
    <row r="1570" spans="1:1" x14ac:dyDescent="0.3">
      <c r="A1570" s="23"/>
    </row>
    <row r="1571" spans="1:1" x14ac:dyDescent="0.3">
      <c r="A1571" s="23"/>
    </row>
    <row r="1572" spans="1:1" x14ac:dyDescent="0.3">
      <c r="A1572" s="23"/>
    </row>
    <row r="1573" spans="1:1" x14ac:dyDescent="0.3">
      <c r="A1573" s="23"/>
    </row>
    <row r="1574" spans="1:1" x14ac:dyDescent="0.3">
      <c r="A1574" s="23"/>
    </row>
    <row r="1575" spans="1:1" x14ac:dyDescent="0.3">
      <c r="A1575" s="23"/>
    </row>
    <row r="1576" spans="1:1" x14ac:dyDescent="0.3">
      <c r="A1576" s="23"/>
    </row>
    <row r="1577" spans="1:1" x14ac:dyDescent="0.3">
      <c r="A1577" s="23"/>
    </row>
    <row r="1578" spans="1:1" x14ac:dyDescent="0.3">
      <c r="A1578" s="23"/>
    </row>
    <row r="1579" spans="1:1" x14ac:dyDescent="0.3">
      <c r="A1579" s="23"/>
    </row>
    <row r="1580" spans="1:1" x14ac:dyDescent="0.3">
      <c r="A1580" s="23"/>
    </row>
    <row r="1581" spans="1:1" x14ac:dyDescent="0.3">
      <c r="A1581" s="23"/>
    </row>
    <row r="1582" spans="1:1" x14ac:dyDescent="0.3">
      <c r="A1582" s="23"/>
    </row>
    <row r="1583" spans="1:1" x14ac:dyDescent="0.3">
      <c r="A1583" s="23"/>
    </row>
    <row r="1584" spans="1:1" x14ac:dyDescent="0.3">
      <c r="A1584" s="23"/>
    </row>
    <row r="1585" spans="1:1" x14ac:dyDescent="0.3">
      <c r="A1585" s="23"/>
    </row>
    <row r="1586" spans="1:1" x14ac:dyDescent="0.3">
      <c r="A1586" s="23"/>
    </row>
    <row r="1587" spans="1:1" x14ac:dyDescent="0.3">
      <c r="A1587" s="23"/>
    </row>
    <row r="1588" spans="1:1" x14ac:dyDescent="0.3">
      <c r="A1588" s="23"/>
    </row>
    <row r="1589" spans="1:1" x14ac:dyDescent="0.3">
      <c r="A1589" s="23"/>
    </row>
    <row r="1590" spans="1:1" x14ac:dyDescent="0.3">
      <c r="A1590" s="23"/>
    </row>
    <row r="1591" spans="1:1" x14ac:dyDescent="0.3">
      <c r="A1591" s="23"/>
    </row>
    <row r="1592" spans="1:1" x14ac:dyDescent="0.3">
      <c r="A1592" s="23"/>
    </row>
    <row r="1593" spans="1:1" x14ac:dyDescent="0.3">
      <c r="A1593" s="23"/>
    </row>
    <row r="1594" spans="1:1" x14ac:dyDescent="0.3">
      <c r="A1594" s="23"/>
    </row>
    <row r="1595" spans="1:1" x14ac:dyDescent="0.3">
      <c r="A1595" s="23"/>
    </row>
    <row r="1596" spans="1:1" x14ac:dyDescent="0.3">
      <c r="A1596" s="23"/>
    </row>
    <row r="1597" spans="1:1" x14ac:dyDescent="0.3">
      <c r="A1597" s="23"/>
    </row>
    <row r="1598" spans="1:1" x14ac:dyDescent="0.3">
      <c r="A1598" s="23"/>
    </row>
    <row r="1599" spans="1:1" x14ac:dyDescent="0.3">
      <c r="A1599" s="23"/>
    </row>
    <row r="1600" spans="1:1" x14ac:dyDescent="0.3">
      <c r="A1600" s="23"/>
    </row>
    <row r="1601" spans="1:1" x14ac:dyDescent="0.3">
      <c r="A1601" s="23"/>
    </row>
    <row r="1602" spans="1:1" x14ac:dyDescent="0.3">
      <c r="A1602" s="23"/>
    </row>
    <row r="1603" spans="1:1" x14ac:dyDescent="0.3">
      <c r="A1603" s="23"/>
    </row>
    <row r="1604" spans="1:1" x14ac:dyDescent="0.3">
      <c r="A1604" s="23"/>
    </row>
    <row r="1605" spans="1:1" x14ac:dyDescent="0.3">
      <c r="A1605" s="23"/>
    </row>
    <row r="1606" spans="1:1" x14ac:dyDescent="0.3">
      <c r="A1606" s="23"/>
    </row>
    <row r="1607" spans="1:1" x14ac:dyDescent="0.3">
      <c r="A1607" s="23"/>
    </row>
    <row r="1608" spans="1:1" x14ac:dyDescent="0.3">
      <c r="A1608" s="23"/>
    </row>
    <row r="1609" spans="1:1" x14ac:dyDescent="0.3">
      <c r="A1609" s="23"/>
    </row>
    <row r="1610" spans="1:1" x14ac:dyDescent="0.3">
      <c r="A1610" s="23"/>
    </row>
    <row r="1611" spans="1:1" x14ac:dyDescent="0.3">
      <c r="A1611" s="23"/>
    </row>
    <row r="1612" spans="1:1" x14ac:dyDescent="0.3">
      <c r="A1612" s="23"/>
    </row>
    <row r="1613" spans="1:1" x14ac:dyDescent="0.3">
      <c r="A1613" s="23"/>
    </row>
    <row r="1614" spans="1:1" x14ac:dyDescent="0.3">
      <c r="A1614" s="23"/>
    </row>
    <row r="1615" spans="1:1" x14ac:dyDescent="0.3">
      <c r="A1615" s="23"/>
    </row>
    <row r="1616" spans="1:1" x14ac:dyDescent="0.3">
      <c r="A1616" s="23"/>
    </row>
    <row r="1617" spans="1:1" x14ac:dyDescent="0.3">
      <c r="A1617" s="23"/>
    </row>
    <row r="1618" spans="1:1" x14ac:dyDescent="0.3">
      <c r="A1618" s="23"/>
    </row>
    <row r="1619" spans="1:1" x14ac:dyDescent="0.3">
      <c r="A1619" s="23"/>
    </row>
    <row r="1620" spans="1:1" x14ac:dyDescent="0.3">
      <c r="A1620" s="23"/>
    </row>
    <row r="1621" spans="1:1" x14ac:dyDescent="0.3">
      <c r="A1621" s="23"/>
    </row>
    <row r="1622" spans="1:1" x14ac:dyDescent="0.3">
      <c r="A1622" s="23"/>
    </row>
    <row r="1623" spans="1:1" x14ac:dyDescent="0.3">
      <c r="A1623" s="23"/>
    </row>
    <row r="1624" spans="1:1" x14ac:dyDescent="0.3">
      <c r="A1624" s="23"/>
    </row>
    <row r="1625" spans="1:1" x14ac:dyDescent="0.3">
      <c r="A1625" s="23"/>
    </row>
    <row r="1626" spans="1:1" x14ac:dyDescent="0.3">
      <c r="A1626" s="23"/>
    </row>
    <row r="1627" spans="1:1" x14ac:dyDescent="0.3">
      <c r="A1627" s="23"/>
    </row>
    <row r="1628" spans="1:1" x14ac:dyDescent="0.3">
      <c r="A1628" s="23"/>
    </row>
    <row r="1629" spans="1:1" x14ac:dyDescent="0.3">
      <c r="A1629" s="23"/>
    </row>
    <row r="1630" spans="1:1" x14ac:dyDescent="0.3">
      <c r="A1630" s="23"/>
    </row>
    <row r="1631" spans="1:1" x14ac:dyDescent="0.3">
      <c r="A1631" s="23"/>
    </row>
    <row r="1632" spans="1:1" x14ac:dyDescent="0.3">
      <c r="A1632" s="23"/>
    </row>
    <row r="1633" spans="1:1" x14ac:dyDescent="0.3">
      <c r="A1633" s="23"/>
    </row>
    <row r="1634" spans="1:1" x14ac:dyDescent="0.3">
      <c r="A1634" s="23"/>
    </row>
    <row r="1635" spans="1:1" x14ac:dyDescent="0.3">
      <c r="A1635" s="23"/>
    </row>
    <row r="1636" spans="1:1" x14ac:dyDescent="0.3">
      <c r="A1636" s="23"/>
    </row>
    <row r="1637" spans="1:1" x14ac:dyDescent="0.3">
      <c r="A1637" s="23"/>
    </row>
    <row r="1638" spans="1:1" x14ac:dyDescent="0.3">
      <c r="A1638" s="23"/>
    </row>
    <row r="1639" spans="1:1" x14ac:dyDescent="0.3">
      <c r="A1639" s="23"/>
    </row>
    <row r="1640" spans="1:1" x14ac:dyDescent="0.3">
      <c r="A1640" s="23"/>
    </row>
    <row r="1641" spans="1:1" x14ac:dyDescent="0.3">
      <c r="A1641" s="23"/>
    </row>
    <row r="1642" spans="1:1" x14ac:dyDescent="0.3">
      <c r="A1642" s="23"/>
    </row>
    <row r="1643" spans="1:1" x14ac:dyDescent="0.3">
      <c r="A1643" s="23"/>
    </row>
    <row r="1644" spans="1:1" x14ac:dyDescent="0.3">
      <c r="A1644" s="23"/>
    </row>
    <row r="1645" spans="1:1" x14ac:dyDescent="0.3">
      <c r="A1645" s="23"/>
    </row>
    <row r="1646" spans="1:1" x14ac:dyDescent="0.3">
      <c r="A1646" s="23"/>
    </row>
    <row r="1647" spans="1:1" x14ac:dyDescent="0.3">
      <c r="A1647" s="23"/>
    </row>
    <row r="1648" spans="1:1" x14ac:dyDescent="0.3">
      <c r="A1648" s="23"/>
    </row>
    <row r="1649" spans="1:1" x14ac:dyDescent="0.3">
      <c r="A1649" s="23"/>
    </row>
    <row r="1650" spans="1:1" x14ac:dyDescent="0.3">
      <c r="A1650" s="23"/>
    </row>
    <row r="1651" spans="1:1" x14ac:dyDescent="0.3">
      <c r="A1651" s="23"/>
    </row>
    <row r="1652" spans="1:1" x14ac:dyDescent="0.3">
      <c r="A1652" s="23"/>
    </row>
    <row r="1653" spans="1:1" x14ac:dyDescent="0.3">
      <c r="A1653" s="23"/>
    </row>
    <row r="1654" spans="1:1" x14ac:dyDescent="0.3">
      <c r="A1654" s="23"/>
    </row>
    <row r="1655" spans="1:1" x14ac:dyDescent="0.3">
      <c r="A1655" s="23"/>
    </row>
    <row r="1656" spans="1:1" x14ac:dyDescent="0.3">
      <c r="A1656" s="23"/>
    </row>
    <row r="1657" spans="1:1" x14ac:dyDescent="0.3">
      <c r="A1657" s="23"/>
    </row>
    <row r="1658" spans="1:1" x14ac:dyDescent="0.3">
      <c r="A1658" s="23"/>
    </row>
    <row r="1659" spans="1:1" x14ac:dyDescent="0.3">
      <c r="A1659" s="23"/>
    </row>
    <row r="1660" spans="1:1" x14ac:dyDescent="0.3">
      <c r="A1660" s="23"/>
    </row>
    <row r="1661" spans="1:1" x14ac:dyDescent="0.3">
      <c r="A1661" s="23"/>
    </row>
    <row r="1662" spans="1:1" x14ac:dyDescent="0.3">
      <c r="A1662" s="23"/>
    </row>
    <row r="1663" spans="1:1" x14ac:dyDescent="0.3">
      <c r="A1663" s="23"/>
    </row>
    <row r="1664" spans="1:1" x14ac:dyDescent="0.3">
      <c r="A1664" s="23"/>
    </row>
    <row r="1665" spans="1:1" x14ac:dyDescent="0.3">
      <c r="A1665" s="23"/>
    </row>
    <row r="1666" spans="1:1" x14ac:dyDescent="0.3">
      <c r="A1666" s="23"/>
    </row>
    <row r="1667" spans="1:1" x14ac:dyDescent="0.3">
      <c r="A1667" s="23"/>
    </row>
    <row r="1668" spans="1:1" x14ac:dyDescent="0.3">
      <c r="A1668" s="23"/>
    </row>
    <row r="1669" spans="1:1" x14ac:dyDescent="0.3">
      <c r="A1669" s="23"/>
    </row>
    <row r="1670" spans="1:1" x14ac:dyDescent="0.3">
      <c r="A1670" s="23"/>
    </row>
    <row r="1671" spans="1:1" x14ac:dyDescent="0.3">
      <c r="A1671" s="23"/>
    </row>
    <row r="1672" spans="1:1" x14ac:dyDescent="0.3">
      <c r="A1672" s="23"/>
    </row>
    <row r="1673" spans="1:1" x14ac:dyDescent="0.3">
      <c r="A1673" s="23"/>
    </row>
    <row r="1674" spans="1:1" x14ac:dyDescent="0.3">
      <c r="A1674" s="23"/>
    </row>
    <row r="1675" spans="1:1" x14ac:dyDescent="0.3">
      <c r="A1675" s="23"/>
    </row>
    <row r="1676" spans="1:1" x14ac:dyDescent="0.3">
      <c r="A1676" s="23"/>
    </row>
    <row r="1677" spans="1:1" x14ac:dyDescent="0.3">
      <c r="A1677" s="23"/>
    </row>
    <row r="1678" spans="1:1" x14ac:dyDescent="0.3">
      <c r="A1678" s="23"/>
    </row>
    <row r="1679" spans="1:1" x14ac:dyDescent="0.3">
      <c r="A1679" s="23"/>
    </row>
    <row r="1680" spans="1:1" x14ac:dyDescent="0.3">
      <c r="A1680" s="23"/>
    </row>
    <row r="1681" spans="1:1" x14ac:dyDescent="0.3">
      <c r="A1681" s="23"/>
    </row>
    <row r="1682" spans="1:1" x14ac:dyDescent="0.3">
      <c r="A1682" s="23"/>
    </row>
    <row r="1683" spans="1:1" x14ac:dyDescent="0.3">
      <c r="A1683" s="23"/>
    </row>
    <row r="1684" spans="1:1" x14ac:dyDescent="0.3">
      <c r="A1684" s="23"/>
    </row>
    <row r="1685" spans="1:1" x14ac:dyDescent="0.3">
      <c r="A1685" s="23"/>
    </row>
    <row r="1686" spans="1:1" x14ac:dyDescent="0.3">
      <c r="A1686" s="23"/>
    </row>
    <row r="1687" spans="1:1" x14ac:dyDescent="0.3">
      <c r="A1687" s="23"/>
    </row>
    <row r="1688" spans="1:1" x14ac:dyDescent="0.3">
      <c r="A1688" s="23"/>
    </row>
    <row r="1689" spans="1:1" x14ac:dyDescent="0.3">
      <c r="A1689" s="23"/>
    </row>
    <row r="1690" spans="1:1" x14ac:dyDescent="0.3">
      <c r="A1690" s="23"/>
    </row>
    <row r="1691" spans="1:1" x14ac:dyDescent="0.3">
      <c r="A1691" s="23"/>
    </row>
    <row r="1692" spans="1:1" x14ac:dyDescent="0.3">
      <c r="A1692" s="23"/>
    </row>
    <row r="1693" spans="1:1" x14ac:dyDescent="0.3">
      <c r="A1693" s="23"/>
    </row>
    <row r="1694" spans="1:1" x14ac:dyDescent="0.3">
      <c r="A1694" s="23"/>
    </row>
    <row r="1695" spans="1:1" x14ac:dyDescent="0.3">
      <c r="A1695" s="23"/>
    </row>
    <row r="1696" spans="1:1" x14ac:dyDescent="0.3">
      <c r="A1696" s="23"/>
    </row>
    <row r="1697" spans="1:1" x14ac:dyDescent="0.3">
      <c r="A1697" s="23"/>
    </row>
    <row r="1698" spans="1:1" x14ac:dyDescent="0.3">
      <c r="A1698" s="23"/>
    </row>
    <row r="1699" spans="1:1" x14ac:dyDescent="0.3">
      <c r="A1699" s="23"/>
    </row>
    <row r="1700" spans="1:1" x14ac:dyDescent="0.3">
      <c r="A1700" s="23"/>
    </row>
    <row r="1701" spans="1:1" x14ac:dyDescent="0.3">
      <c r="A1701" s="23"/>
    </row>
    <row r="1702" spans="1:1" x14ac:dyDescent="0.3">
      <c r="A1702" s="23"/>
    </row>
    <row r="1703" spans="1:1" x14ac:dyDescent="0.3">
      <c r="A1703" s="23"/>
    </row>
    <row r="1704" spans="1:1" x14ac:dyDescent="0.3">
      <c r="A1704" s="23"/>
    </row>
    <row r="1705" spans="1:1" x14ac:dyDescent="0.3">
      <c r="A1705" s="23"/>
    </row>
    <row r="1706" spans="1:1" x14ac:dyDescent="0.3">
      <c r="A1706" s="23"/>
    </row>
    <row r="1707" spans="1:1" x14ac:dyDescent="0.3">
      <c r="A1707" s="23"/>
    </row>
    <row r="1708" spans="1:1" x14ac:dyDescent="0.3">
      <c r="A1708" s="23"/>
    </row>
    <row r="1709" spans="1:1" x14ac:dyDescent="0.3">
      <c r="A1709" s="23"/>
    </row>
    <row r="1710" spans="1:1" x14ac:dyDescent="0.3">
      <c r="A1710" s="23"/>
    </row>
    <row r="1711" spans="1:1" x14ac:dyDescent="0.3">
      <c r="A1711" s="23"/>
    </row>
    <row r="1712" spans="1:1" x14ac:dyDescent="0.3">
      <c r="A1712" s="23"/>
    </row>
    <row r="1713" spans="1:1" x14ac:dyDescent="0.3">
      <c r="A1713" s="23"/>
    </row>
    <row r="1714" spans="1:1" x14ac:dyDescent="0.3">
      <c r="A1714" s="23"/>
    </row>
    <row r="1715" spans="1:1" x14ac:dyDescent="0.3">
      <c r="A1715" s="23"/>
    </row>
    <row r="1716" spans="1:1" x14ac:dyDescent="0.3">
      <c r="A1716" s="23"/>
    </row>
    <row r="1717" spans="1:1" x14ac:dyDescent="0.3">
      <c r="A1717" s="23"/>
    </row>
    <row r="1718" spans="1:1" x14ac:dyDescent="0.3">
      <c r="A1718" s="23"/>
    </row>
    <row r="1719" spans="1:1" x14ac:dyDescent="0.3">
      <c r="A1719" s="23"/>
    </row>
    <row r="1720" spans="1:1" x14ac:dyDescent="0.3">
      <c r="A1720" s="23"/>
    </row>
    <row r="1721" spans="1:1" x14ac:dyDescent="0.3">
      <c r="A1721" s="23"/>
    </row>
    <row r="1722" spans="1:1" x14ac:dyDescent="0.3">
      <c r="A1722" s="23"/>
    </row>
    <row r="1723" spans="1:1" x14ac:dyDescent="0.3">
      <c r="A1723" s="23"/>
    </row>
    <row r="1724" spans="1:1" x14ac:dyDescent="0.3">
      <c r="A1724" s="23"/>
    </row>
    <row r="1725" spans="1:1" x14ac:dyDescent="0.3">
      <c r="A1725" s="23"/>
    </row>
    <row r="1726" spans="1:1" x14ac:dyDescent="0.3">
      <c r="A1726" s="23"/>
    </row>
    <row r="1727" spans="1:1" x14ac:dyDescent="0.3">
      <c r="A1727" s="23"/>
    </row>
    <row r="1728" spans="1:1" x14ac:dyDescent="0.3">
      <c r="A1728" s="23"/>
    </row>
    <row r="1729" spans="1:1" x14ac:dyDescent="0.3">
      <c r="A1729" s="23"/>
    </row>
    <row r="1730" spans="1:1" x14ac:dyDescent="0.3">
      <c r="A1730" s="23"/>
    </row>
    <row r="1731" spans="1:1" x14ac:dyDescent="0.3">
      <c r="A1731" s="23"/>
    </row>
    <row r="1732" spans="1:1" x14ac:dyDescent="0.3">
      <c r="A1732" s="23"/>
    </row>
    <row r="1733" spans="1:1" x14ac:dyDescent="0.3">
      <c r="A1733" s="23"/>
    </row>
    <row r="1734" spans="1:1" x14ac:dyDescent="0.3">
      <c r="A1734" s="23"/>
    </row>
    <row r="1735" spans="1:1" x14ac:dyDescent="0.3">
      <c r="A1735" s="23"/>
    </row>
    <row r="1736" spans="1:1" x14ac:dyDescent="0.3">
      <c r="A1736" s="23"/>
    </row>
    <row r="1737" spans="1:1" x14ac:dyDescent="0.3">
      <c r="A1737" s="23"/>
    </row>
    <row r="1738" spans="1:1" x14ac:dyDescent="0.3">
      <c r="A1738" s="23"/>
    </row>
    <row r="1739" spans="1:1" x14ac:dyDescent="0.3">
      <c r="A1739" s="23"/>
    </row>
    <row r="1740" spans="1:1" x14ac:dyDescent="0.3">
      <c r="A1740" s="23"/>
    </row>
    <row r="1741" spans="1:1" x14ac:dyDescent="0.3">
      <c r="A1741" s="23"/>
    </row>
    <row r="1742" spans="1:1" x14ac:dyDescent="0.3">
      <c r="A1742" s="23"/>
    </row>
    <row r="1743" spans="1:1" x14ac:dyDescent="0.3">
      <c r="A1743" s="23"/>
    </row>
    <row r="1744" spans="1:1" x14ac:dyDescent="0.3">
      <c r="A1744" s="23"/>
    </row>
    <row r="1745" spans="1:1" x14ac:dyDescent="0.3">
      <c r="A1745" s="23"/>
    </row>
    <row r="1746" spans="1:1" x14ac:dyDescent="0.3">
      <c r="A1746" s="23"/>
    </row>
    <row r="1747" spans="1:1" x14ac:dyDescent="0.3">
      <c r="A1747" s="23"/>
    </row>
    <row r="1748" spans="1:1" x14ac:dyDescent="0.3">
      <c r="A1748" s="23"/>
    </row>
    <row r="1749" spans="1:1" x14ac:dyDescent="0.3">
      <c r="A1749" s="23"/>
    </row>
    <row r="1750" spans="1:1" x14ac:dyDescent="0.3">
      <c r="A1750" s="23"/>
    </row>
    <row r="1751" spans="1:1" x14ac:dyDescent="0.3">
      <c r="A1751" s="23"/>
    </row>
    <row r="1752" spans="1:1" x14ac:dyDescent="0.3">
      <c r="A1752" s="23"/>
    </row>
    <row r="1753" spans="1:1" x14ac:dyDescent="0.3">
      <c r="A1753" s="23"/>
    </row>
    <row r="1754" spans="1:1" x14ac:dyDescent="0.3">
      <c r="A1754" s="23"/>
    </row>
    <row r="1755" spans="1:1" x14ac:dyDescent="0.3">
      <c r="A1755" s="23"/>
    </row>
    <row r="1756" spans="1:1" x14ac:dyDescent="0.3">
      <c r="A1756" s="23"/>
    </row>
    <row r="1757" spans="1:1" x14ac:dyDescent="0.3">
      <c r="A1757" s="23"/>
    </row>
    <row r="1758" spans="1:1" x14ac:dyDescent="0.3">
      <c r="A1758" s="23"/>
    </row>
    <row r="1759" spans="1:1" x14ac:dyDescent="0.3">
      <c r="A1759" s="23"/>
    </row>
    <row r="1760" spans="1:1" x14ac:dyDescent="0.3">
      <c r="A1760" s="23"/>
    </row>
    <row r="1761" spans="1:1" x14ac:dyDescent="0.3">
      <c r="A1761" s="23"/>
    </row>
    <row r="1762" spans="1:1" x14ac:dyDescent="0.3">
      <c r="A1762" s="23"/>
    </row>
    <row r="1763" spans="1:1" x14ac:dyDescent="0.3">
      <c r="A1763" s="23"/>
    </row>
    <row r="1764" spans="1:1" x14ac:dyDescent="0.3">
      <c r="A1764" s="23"/>
    </row>
    <row r="1765" spans="1:1" x14ac:dyDescent="0.3">
      <c r="A1765" s="23"/>
    </row>
    <row r="1766" spans="1:1" x14ac:dyDescent="0.3">
      <c r="A1766" s="23"/>
    </row>
    <row r="1767" spans="1:1" x14ac:dyDescent="0.3">
      <c r="A1767" s="23"/>
    </row>
    <row r="1768" spans="1:1" x14ac:dyDescent="0.3">
      <c r="A1768" s="23"/>
    </row>
    <row r="1769" spans="1:1" x14ac:dyDescent="0.3">
      <c r="A1769" s="23"/>
    </row>
    <row r="1770" spans="1:1" x14ac:dyDescent="0.3">
      <c r="A1770" s="23"/>
    </row>
    <row r="1771" spans="1:1" x14ac:dyDescent="0.3">
      <c r="A1771" s="23"/>
    </row>
    <row r="1772" spans="1:1" x14ac:dyDescent="0.3">
      <c r="A1772" s="23"/>
    </row>
    <row r="1773" spans="1:1" x14ac:dyDescent="0.3">
      <c r="A1773" s="23"/>
    </row>
    <row r="1774" spans="1:1" x14ac:dyDescent="0.3">
      <c r="A1774" s="23"/>
    </row>
    <row r="1775" spans="1:1" x14ac:dyDescent="0.3">
      <c r="A1775" s="23"/>
    </row>
    <row r="1776" spans="1:1" x14ac:dyDescent="0.3">
      <c r="A1776" s="23"/>
    </row>
    <row r="1777" spans="1:1" x14ac:dyDescent="0.3">
      <c r="A1777" s="23"/>
    </row>
    <row r="1778" spans="1:1" x14ac:dyDescent="0.3">
      <c r="A1778" s="23"/>
    </row>
    <row r="1779" spans="1:1" x14ac:dyDescent="0.3">
      <c r="A1779" s="23"/>
    </row>
    <row r="1780" spans="1:1" x14ac:dyDescent="0.3">
      <c r="A1780" s="23"/>
    </row>
    <row r="1781" spans="1:1" x14ac:dyDescent="0.3">
      <c r="A1781" s="23"/>
    </row>
    <row r="1782" spans="1:1" x14ac:dyDescent="0.3">
      <c r="A1782" s="23"/>
    </row>
    <row r="1783" spans="1:1" x14ac:dyDescent="0.3">
      <c r="A1783" s="23"/>
    </row>
    <row r="1784" spans="1:1" x14ac:dyDescent="0.3">
      <c r="A1784" s="23"/>
    </row>
    <row r="1785" spans="1:1" x14ac:dyDescent="0.3">
      <c r="A1785" s="23"/>
    </row>
    <row r="1786" spans="1:1" x14ac:dyDescent="0.3">
      <c r="A1786" s="23"/>
    </row>
    <row r="1787" spans="1:1" x14ac:dyDescent="0.3">
      <c r="A1787" s="23"/>
    </row>
    <row r="1788" spans="1:1" x14ac:dyDescent="0.3">
      <c r="A1788" s="23"/>
    </row>
    <row r="1789" spans="1:1" x14ac:dyDescent="0.3">
      <c r="A1789" s="23"/>
    </row>
    <row r="1790" spans="1:1" x14ac:dyDescent="0.3">
      <c r="A1790" s="23"/>
    </row>
    <row r="1791" spans="1:1" x14ac:dyDescent="0.3">
      <c r="A1791" s="23"/>
    </row>
    <row r="1792" spans="1:1" x14ac:dyDescent="0.3">
      <c r="A1792" s="23"/>
    </row>
    <row r="1793" spans="1:1" x14ac:dyDescent="0.3">
      <c r="A1793" s="23"/>
    </row>
    <row r="1794" spans="1:1" x14ac:dyDescent="0.3">
      <c r="A1794" s="23"/>
    </row>
    <row r="1795" spans="1:1" x14ac:dyDescent="0.3">
      <c r="A1795" s="23"/>
    </row>
    <row r="1796" spans="1:1" x14ac:dyDescent="0.3">
      <c r="A1796" s="23"/>
    </row>
    <row r="1797" spans="1:1" x14ac:dyDescent="0.3">
      <c r="A1797" s="23"/>
    </row>
    <row r="1798" spans="1:1" x14ac:dyDescent="0.3">
      <c r="A1798" s="23"/>
    </row>
    <row r="1799" spans="1:1" x14ac:dyDescent="0.3">
      <c r="A1799" s="23"/>
    </row>
    <row r="1800" spans="1:1" x14ac:dyDescent="0.3">
      <c r="A1800" s="23"/>
    </row>
    <row r="1801" spans="1:1" x14ac:dyDescent="0.3">
      <c r="A1801" s="23"/>
    </row>
    <row r="1802" spans="1:1" x14ac:dyDescent="0.3">
      <c r="A1802" s="23"/>
    </row>
    <row r="1803" spans="1:1" x14ac:dyDescent="0.3">
      <c r="A1803" s="23"/>
    </row>
    <row r="1804" spans="1:1" x14ac:dyDescent="0.3">
      <c r="A1804" s="23"/>
    </row>
    <row r="1805" spans="1:1" x14ac:dyDescent="0.3">
      <c r="A1805" s="23"/>
    </row>
    <row r="1806" spans="1:1" x14ac:dyDescent="0.3">
      <c r="A1806" s="23"/>
    </row>
    <row r="1807" spans="1:1" x14ac:dyDescent="0.3">
      <c r="A1807" s="23"/>
    </row>
    <row r="1808" spans="1:1" x14ac:dyDescent="0.3">
      <c r="A1808" s="23"/>
    </row>
    <row r="1809" spans="1:1" x14ac:dyDescent="0.3">
      <c r="A1809" s="23"/>
    </row>
    <row r="1810" spans="1:1" x14ac:dyDescent="0.3">
      <c r="A1810" s="23"/>
    </row>
    <row r="1811" spans="1:1" x14ac:dyDescent="0.3">
      <c r="A1811" s="23"/>
    </row>
    <row r="1812" spans="1:1" x14ac:dyDescent="0.3">
      <c r="A1812" s="23"/>
    </row>
    <row r="1813" spans="1:1" x14ac:dyDescent="0.3">
      <c r="A1813" s="23"/>
    </row>
    <row r="1814" spans="1:1" x14ac:dyDescent="0.3">
      <c r="A1814" s="23"/>
    </row>
    <row r="1815" spans="1:1" x14ac:dyDescent="0.3">
      <c r="A1815" s="23"/>
    </row>
    <row r="1816" spans="1:1" x14ac:dyDescent="0.3">
      <c r="A1816" s="23"/>
    </row>
    <row r="1817" spans="1:1" x14ac:dyDescent="0.3">
      <c r="A1817" s="23"/>
    </row>
    <row r="1818" spans="1:1" x14ac:dyDescent="0.3">
      <c r="A1818" s="23"/>
    </row>
    <row r="1819" spans="1:1" x14ac:dyDescent="0.3">
      <c r="A1819" s="23"/>
    </row>
    <row r="1820" spans="1:1" x14ac:dyDescent="0.3">
      <c r="A1820" s="23"/>
    </row>
    <row r="1821" spans="1:1" x14ac:dyDescent="0.3">
      <c r="A1821" s="23"/>
    </row>
    <row r="1822" spans="1:1" x14ac:dyDescent="0.3">
      <c r="A1822" s="23"/>
    </row>
    <row r="1823" spans="1:1" x14ac:dyDescent="0.3">
      <c r="A1823" s="23"/>
    </row>
    <row r="1824" spans="1:1" x14ac:dyDescent="0.3">
      <c r="A1824" s="23"/>
    </row>
    <row r="1825" spans="1:1" x14ac:dyDescent="0.3">
      <c r="A1825" s="23"/>
    </row>
    <row r="1826" spans="1:1" x14ac:dyDescent="0.3">
      <c r="A1826" s="23"/>
    </row>
    <row r="1827" spans="1:1" x14ac:dyDescent="0.3">
      <c r="A1827" s="23"/>
    </row>
    <row r="1828" spans="1:1" x14ac:dyDescent="0.3">
      <c r="A1828" s="23"/>
    </row>
    <row r="1829" spans="1:1" x14ac:dyDescent="0.3">
      <c r="A1829" s="23"/>
    </row>
    <row r="1830" spans="1:1" x14ac:dyDescent="0.3">
      <c r="A1830" s="23"/>
    </row>
    <row r="1831" spans="1:1" x14ac:dyDescent="0.3">
      <c r="A1831" s="23"/>
    </row>
    <row r="1832" spans="1:1" x14ac:dyDescent="0.3">
      <c r="A1832" s="23"/>
    </row>
    <row r="1833" spans="1:1" x14ac:dyDescent="0.3">
      <c r="A1833" s="23"/>
    </row>
    <row r="1834" spans="1:1" x14ac:dyDescent="0.3">
      <c r="A1834" s="23"/>
    </row>
    <row r="1835" spans="1:1" x14ac:dyDescent="0.3">
      <c r="A1835" s="23"/>
    </row>
    <row r="1836" spans="1:1" x14ac:dyDescent="0.3">
      <c r="A1836" s="23"/>
    </row>
    <row r="1837" spans="1:1" x14ac:dyDescent="0.3">
      <c r="A1837" s="23"/>
    </row>
    <row r="1838" spans="1:1" x14ac:dyDescent="0.3">
      <c r="A1838" s="23"/>
    </row>
    <row r="1839" spans="1:1" x14ac:dyDescent="0.3">
      <c r="A1839" s="23"/>
    </row>
    <row r="1840" spans="1:1" x14ac:dyDescent="0.3">
      <c r="A1840" s="23"/>
    </row>
    <row r="1841" spans="1:1" x14ac:dyDescent="0.3">
      <c r="A1841" s="23"/>
    </row>
    <row r="1842" spans="1:1" x14ac:dyDescent="0.3">
      <c r="A1842" s="23"/>
    </row>
    <row r="1843" spans="1:1" x14ac:dyDescent="0.3">
      <c r="A1843" s="23"/>
    </row>
    <row r="1844" spans="1:1" x14ac:dyDescent="0.3">
      <c r="A1844" s="23"/>
    </row>
    <row r="1845" spans="1:1" x14ac:dyDescent="0.3">
      <c r="A1845" s="23"/>
    </row>
    <row r="1846" spans="1:1" x14ac:dyDescent="0.3">
      <c r="A1846" s="23"/>
    </row>
    <row r="1847" spans="1:1" x14ac:dyDescent="0.3">
      <c r="A1847" s="23"/>
    </row>
    <row r="1848" spans="1:1" x14ac:dyDescent="0.3">
      <c r="A1848" s="23"/>
    </row>
    <row r="1849" spans="1:1" x14ac:dyDescent="0.3">
      <c r="A1849" s="23"/>
    </row>
    <row r="1850" spans="1:1" x14ac:dyDescent="0.3">
      <c r="A1850" s="23"/>
    </row>
    <row r="1851" spans="1:1" x14ac:dyDescent="0.3">
      <c r="A1851" s="23"/>
    </row>
    <row r="1852" spans="1:1" x14ac:dyDescent="0.3">
      <c r="A1852" s="23"/>
    </row>
    <row r="1853" spans="1:1" x14ac:dyDescent="0.3">
      <c r="A1853" s="23"/>
    </row>
    <row r="1854" spans="1:1" x14ac:dyDescent="0.3">
      <c r="A1854" s="23"/>
    </row>
    <row r="1855" spans="1:1" x14ac:dyDescent="0.3">
      <c r="A1855" s="23"/>
    </row>
    <row r="1856" spans="1:1" x14ac:dyDescent="0.3">
      <c r="A1856" s="23"/>
    </row>
    <row r="1857" spans="1:1" x14ac:dyDescent="0.3">
      <c r="A1857" s="23"/>
    </row>
    <row r="1858" spans="1:1" x14ac:dyDescent="0.3">
      <c r="A1858" s="23"/>
    </row>
    <row r="1859" spans="1:1" x14ac:dyDescent="0.3">
      <c r="A1859" s="23"/>
    </row>
    <row r="1860" spans="1:1" x14ac:dyDescent="0.3">
      <c r="A1860" s="23"/>
    </row>
    <row r="1861" spans="1:1" x14ac:dyDescent="0.3">
      <c r="A1861" s="23"/>
    </row>
    <row r="1862" spans="1:1" x14ac:dyDescent="0.3">
      <c r="A1862" s="23"/>
    </row>
    <row r="1863" spans="1:1" x14ac:dyDescent="0.3">
      <c r="A1863" s="23"/>
    </row>
    <row r="1864" spans="1:1" x14ac:dyDescent="0.3">
      <c r="A1864" s="23"/>
    </row>
    <row r="1865" spans="1:1" x14ac:dyDescent="0.3">
      <c r="A1865" s="23"/>
    </row>
    <row r="1866" spans="1:1" x14ac:dyDescent="0.3">
      <c r="A1866" s="23"/>
    </row>
    <row r="1867" spans="1:1" x14ac:dyDescent="0.3">
      <c r="A1867" s="23"/>
    </row>
    <row r="1868" spans="1:1" x14ac:dyDescent="0.3">
      <c r="A1868" s="23"/>
    </row>
    <row r="1869" spans="1:1" x14ac:dyDescent="0.3">
      <c r="A1869" s="23"/>
    </row>
    <row r="1870" spans="1:1" x14ac:dyDescent="0.3">
      <c r="A1870" s="23"/>
    </row>
    <row r="1871" spans="1:1" x14ac:dyDescent="0.3">
      <c r="A1871" s="23"/>
    </row>
    <row r="1872" spans="1:1" x14ac:dyDescent="0.3">
      <c r="A1872" s="23"/>
    </row>
    <row r="1873" spans="1:1" x14ac:dyDescent="0.3">
      <c r="A1873" s="23"/>
    </row>
    <row r="1874" spans="1:1" x14ac:dyDescent="0.3">
      <c r="A1874" s="23"/>
    </row>
    <row r="1875" spans="1:1" x14ac:dyDescent="0.3">
      <c r="A1875" s="23"/>
    </row>
    <row r="1876" spans="1:1" x14ac:dyDescent="0.3">
      <c r="A1876" s="23"/>
    </row>
    <row r="1877" spans="1:1" x14ac:dyDescent="0.3">
      <c r="A1877" s="23"/>
    </row>
    <row r="1878" spans="1:1" x14ac:dyDescent="0.3">
      <c r="A1878" s="23"/>
    </row>
    <row r="1879" spans="1:1" x14ac:dyDescent="0.3">
      <c r="A1879" s="23"/>
    </row>
    <row r="1880" spans="1:1" x14ac:dyDescent="0.3">
      <c r="A1880" s="23"/>
    </row>
    <row r="1881" spans="1:1" x14ac:dyDescent="0.3">
      <c r="A1881" s="23"/>
    </row>
    <row r="1882" spans="1:1" x14ac:dyDescent="0.3">
      <c r="A1882" s="23"/>
    </row>
    <row r="1883" spans="1:1" x14ac:dyDescent="0.3">
      <c r="A1883" s="23"/>
    </row>
    <row r="1884" spans="1:1" x14ac:dyDescent="0.3">
      <c r="A1884" s="23"/>
    </row>
    <row r="1885" spans="1:1" x14ac:dyDescent="0.3">
      <c r="A1885" s="23"/>
    </row>
    <row r="1886" spans="1:1" x14ac:dyDescent="0.3">
      <c r="A1886" s="23"/>
    </row>
    <row r="1887" spans="1:1" x14ac:dyDescent="0.3">
      <c r="A1887" s="23"/>
    </row>
    <row r="1888" spans="1:1" x14ac:dyDescent="0.3">
      <c r="A1888" s="23"/>
    </row>
    <row r="1889" spans="1:1" x14ac:dyDescent="0.3">
      <c r="A1889" s="23"/>
    </row>
    <row r="1890" spans="1:1" x14ac:dyDescent="0.3">
      <c r="A1890" s="23"/>
    </row>
    <row r="1891" spans="1:1" x14ac:dyDescent="0.3">
      <c r="A1891" s="23"/>
    </row>
    <row r="1892" spans="1:1" x14ac:dyDescent="0.3">
      <c r="A1892" s="23"/>
    </row>
    <row r="1893" spans="1:1" x14ac:dyDescent="0.3">
      <c r="A1893" s="23"/>
    </row>
    <row r="1894" spans="1:1" x14ac:dyDescent="0.3">
      <c r="A1894" s="23"/>
    </row>
    <row r="1895" spans="1:1" x14ac:dyDescent="0.3">
      <c r="A1895" s="23"/>
    </row>
    <row r="1896" spans="1:1" x14ac:dyDescent="0.3">
      <c r="A1896" s="23"/>
    </row>
    <row r="1897" spans="1:1" x14ac:dyDescent="0.3">
      <c r="A1897" s="23"/>
    </row>
    <row r="1898" spans="1:1" x14ac:dyDescent="0.3">
      <c r="A1898" s="23"/>
    </row>
    <row r="1899" spans="1:1" x14ac:dyDescent="0.3">
      <c r="A1899" s="23"/>
    </row>
    <row r="1900" spans="1:1" x14ac:dyDescent="0.3">
      <c r="A1900" s="23"/>
    </row>
    <row r="1901" spans="1:1" x14ac:dyDescent="0.3">
      <c r="A1901" s="23"/>
    </row>
    <row r="1902" spans="1:1" x14ac:dyDescent="0.3">
      <c r="A1902" s="23"/>
    </row>
    <row r="1903" spans="1:1" x14ac:dyDescent="0.3">
      <c r="A1903" s="23"/>
    </row>
    <row r="1904" spans="1:1" x14ac:dyDescent="0.3">
      <c r="A1904" s="23"/>
    </row>
    <row r="1905" spans="1:1" x14ac:dyDescent="0.3">
      <c r="A1905" s="23"/>
    </row>
    <row r="1906" spans="1:1" x14ac:dyDescent="0.3">
      <c r="A1906" s="23"/>
    </row>
    <row r="1907" spans="1:1" x14ac:dyDescent="0.3">
      <c r="A1907" s="23"/>
    </row>
    <row r="1908" spans="1:1" x14ac:dyDescent="0.3">
      <c r="A1908" s="23"/>
    </row>
    <row r="1909" spans="1:1" x14ac:dyDescent="0.3">
      <c r="A1909" s="23"/>
    </row>
    <row r="1910" spans="1:1" x14ac:dyDescent="0.3">
      <c r="A1910" s="23"/>
    </row>
    <row r="1911" spans="1:1" x14ac:dyDescent="0.3">
      <c r="A1911" s="23"/>
    </row>
    <row r="1912" spans="1:1" x14ac:dyDescent="0.3">
      <c r="A1912" s="23"/>
    </row>
    <row r="1913" spans="1:1" x14ac:dyDescent="0.3">
      <c r="A1913" s="23"/>
    </row>
    <row r="1914" spans="1:1" x14ac:dyDescent="0.3">
      <c r="A1914" s="23"/>
    </row>
    <row r="1915" spans="1:1" x14ac:dyDescent="0.3">
      <c r="A1915" s="23"/>
    </row>
    <row r="1916" spans="1:1" x14ac:dyDescent="0.3">
      <c r="A1916" s="23"/>
    </row>
    <row r="1917" spans="1:1" x14ac:dyDescent="0.3">
      <c r="A1917" s="23"/>
    </row>
    <row r="1918" spans="1:1" x14ac:dyDescent="0.3">
      <c r="A1918" s="23"/>
    </row>
    <row r="1919" spans="1:1" x14ac:dyDescent="0.3">
      <c r="A1919" s="23"/>
    </row>
    <row r="1920" spans="1:1" x14ac:dyDescent="0.3">
      <c r="A1920" s="23"/>
    </row>
    <row r="1921" spans="1:1" x14ac:dyDescent="0.3">
      <c r="A1921" s="23"/>
    </row>
    <row r="1922" spans="1:1" x14ac:dyDescent="0.3">
      <c r="A1922" s="23"/>
    </row>
    <row r="1923" spans="1:1" x14ac:dyDescent="0.3">
      <c r="A1923" s="23"/>
    </row>
    <row r="1924" spans="1:1" x14ac:dyDescent="0.3">
      <c r="A1924" s="23"/>
    </row>
    <row r="1925" spans="1:1" x14ac:dyDescent="0.3">
      <c r="A1925" s="23"/>
    </row>
    <row r="1926" spans="1:1" x14ac:dyDescent="0.3">
      <c r="A1926" s="23"/>
    </row>
    <row r="1927" spans="1:1" x14ac:dyDescent="0.3">
      <c r="A1927" s="23"/>
    </row>
    <row r="1928" spans="1:1" x14ac:dyDescent="0.3">
      <c r="A1928" s="23"/>
    </row>
    <row r="1929" spans="1:1" x14ac:dyDescent="0.3">
      <c r="A1929" s="23"/>
    </row>
    <row r="1930" spans="1:1" x14ac:dyDescent="0.3">
      <c r="A1930" s="23"/>
    </row>
    <row r="1931" spans="1:1" x14ac:dyDescent="0.3">
      <c r="A1931" s="23"/>
    </row>
    <row r="1932" spans="1:1" x14ac:dyDescent="0.3">
      <c r="A1932" s="23"/>
    </row>
    <row r="1933" spans="1:1" x14ac:dyDescent="0.3">
      <c r="A1933" s="23"/>
    </row>
    <row r="1934" spans="1:1" x14ac:dyDescent="0.3">
      <c r="A1934" s="23"/>
    </row>
    <row r="1935" spans="1:1" x14ac:dyDescent="0.3">
      <c r="A1935" s="23"/>
    </row>
    <row r="1936" spans="1:1" x14ac:dyDescent="0.3">
      <c r="A1936" s="23"/>
    </row>
    <row r="1937" spans="1:1" x14ac:dyDescent="0.3">
      <c r="A1937" s="23"/>
    </row>
    <row r="1938" spans="1:1" x14ac:dyDescent="0.3">
      <c r="A1938" s="23"/>
    </row>
    <row r="1939" spans="1:1" x14ac:dyDescent="0.3">
      <c r="A1939" s="23"/>
    </row>
    <row r="1940" spans="1:1" x14ac:dyDescent="0.3">
      <c r="A1940" s="23"/>
    </row>
    <row r="1941" spans="1:1" x14ac:dyDescent="0.3">
      <c r="A1941" s="23"/>
    </row>
    <row r="1942" spans="1:1" x14ac:dyDescent="0.3">
      <c r="A1942" s="23"/>
    </row>
    <row r="1943" spans="1:1" x14ac:dyDescent="0.3">
      <c r="A1943" s="23"/>
    </row>
    <row r="1944" spans="1:1" x14ac:dyDescent="0.3">
      <c r="A1944" s="23"/>
    </row>
    <row r="1945" spans="1:1" x14ac:dyDescent="0.3">
      <c r="A1945" s="23"/>
    </row>
    <row r="1946" spans="1:1" x14ac:dyDescent="0.3">
      <c r="A1946" s="23"/>
    </row>
    <row r="1947" spans="1:1" x14ac:dyDescent="0.3">
      <c r="A1947" s="23"/>
    </row>
    <row r="1948" spans="1:1" x14ac:dyDescent="0.3">
      <c r="A1948" s="23"/>
    </row>
    <row r="1949" spans="1:1" x14ac:dyDescent="0.3">
      <c r="A1949" s="23"/>
    </row>
    <row r="1950" spans="1:1" x14ac:dyDescent="0.3">
      <c r="A1950" s="23"/>
    </row>
    <row r="1951" spans="1:1" x14ac:dyDescent="0.3">
      <c r="A1951" s="23"/>
    </row>
    <row r="1952" spans="1:1" x14ac:dyDescent="0.3">
      <c r="A1952" s="23"/>
    </row>
    <row r="1953" spans="1:1" x14ac:dyDescent="0.3">
      <c r="A1953" s="23"/>
    </row>
    <row r="1954" spans="1:1" x14ac:dyDescent="0.3">
      <c r="A1954" s="23"/>
    </row>
    <row r="1955" spans="1:1" x14ac:dyDescent="0.3">
      <c r="A1955" s="23"/>
    </row>
    <row r="1956" spans="1:1" x14ac:dyDescent="0.3">
      <c r="A1956" s="23"/>
    </row>
    <row r="1957" spans="1:1" x14ac:dyDescent="0.3">
      <c r="A1957" s="23"/>
    </row>
    <row r="1958" spans="1:1" x14ac:dyDescent="0.3">
      <c r="A1958" s="23"/>
    </row>
    <row r="1959" spans="1:1" x14ac:dyDescent="0.3">
      <c r="A1959" s="23"/>
    </row>
    <row r="1960" spans="1:1" x14ac:dyDescent="0.3">
      <c r="A1960" s="23"/>
    </row>
    <row r="1961" spans="1:1" x14ac:dyDescent="0.3">
      <c r="A1961" s="23"/>
    </row>
    <row r="1962" spans="1:1" x14ac:dyDescent="0.3">
      <c r="A1962" s="23"/>
    </row>
    <row r="1963" spans="1:1" x14ac:dyDescent="0.3">
      <c r="A1963" s="23"/>
    </row>
    <row r="1964" spans="1:1" x14ac:dyDescent="0.3">
      <c r="A1964" s="23"/>
    </row>
    <row r="1965" spans="1:1" x14ac:dyDescent="0.3">
      <c r="A1965" s="23"/>
    </row>
    <row r="1966" spans="1:1" x14ac:dyDescent="0.3">
      <c r="A1966" s="23"/>
    </row>
    <row r="1967" spans="1:1" x14ac:dyDescent="0.3">
      <c r="A1967" s="23"/>
    </row>
    <row r="1968" spans="1:1" x14ac:dyDescent="0.3">
      <c r="A1968" s="23"/>
    </row>
    <row r="1969" spans="1:1" x14ac:dyDescent="0.3">
      <c r="A1969" s="23"/>
    </row>
    <row r="1970" spans="1:1" x14ac:dyDescent="0.3">
      <c r="A1970" s="23"/>
    </row>
    <row r="1971" spans="1:1" x14ac:dyDescent="0.3">
      <c r="A1971" s="23"/>
    </row>
    <row r="1972" spans="1:1" x14ac:dyDescent="0.3">
      <c r="A1972" s="23"/>
    </row>
    <row r="1973" spans="1:1" x14ac:dyDescent="0.3">
      <c r="A1973" s="23"/>
    </row>
    <row r="1974" spans="1:1" x14ac:dyDescent="0.3">
      <c r="A1974" s="23"/>
    </row>
    <row r="1975" spans="1:1" x14ac:dyDescent="0.3">
      <c r="A1975" s="23"/>
    </row>
    <row r="1976" spans="1:1" x14ac:dyDescent="0.3">
      <c r="A1976" s="23"/>
    </row>
    <row r="1977" spans="1:1" x14ac:dyDescent="0.3">
      <c r="A1977" s="23"/>
    </row>
    <row r="1978" spans="1:1" x14ac:dyDescent="0.3">
      <c r="A1978" s="23"/>
    </row>
    <row r="1979" spans="1:1" x14ac:dyDescent="0.3">
      <c r="A1979" s="23"/>
    </row>
    <row r="1980" spans="1:1" x14ac:dyDescent="0.3">
      <c r="A1980" s="23"/>
    </row>
    <row r="1981" spans="1:1" x14ac:dyDescent="0.3">
      <c r="A1981" s="23"/>
    </row>
    <row r="1982" spans="1:1" x14ac:dyDescent="0.3">
      <c r="A1982" s="23"/>
    </row>
    <row r="1983" spans="1:1" x14ac:dyDescent="0.3">
      <c r="A1983" s="23"/>
    </row>
    <row r="1984" spans="1:1" x14ac:dyDescent="0.3">
      <c r="A1984" s="23"/>
    </row>
    <row r="1985" spans="1:1" x14ac:dyDescent="0.3">
      <c r="A1985" s="23"/>
    </row>
    <row r="1986" spans="1:1" x14ac:dyDescent="0.3">
      <c r="A1986" s="23"/>
    </row>
    <row r="1987" spans="1:1" x14ac:dyDescent="0.3">
      <c r="A1987" s="23"/>
    </row>
    <row r="1988" spans="1:1" x14ac:dyDescent="0.3">
      <c r="A1988" s="23"/>
    </row>
    <row r="1989" spans="1:1" x14ac:dyDescent="0.3">
      <c r="A1989" s="23"/>
    </row>
    <row r="1990" spans="1:1" x14ac:dyDescent="0.3">
      <c r="A1990" s="23"/>
    </row>
    <row r="1991" spans="1:1" x14ac:dyDescent="0.3">
      <c r="A1991" s="23"/>
    </row>
    <row r="1992" spans="1:1" x14ac:dyDescent="0.3">
      <c r="A1992" s="23"/>
    </row>
    <row r="1993" spans="1:1" x14ac:dyDescent="0.3">
      <c r="A1993" s="23"/>
    </row>
    <row r="1994" spans="1:1" x14ac:dyDescent="0.3">
      <c r="A1994" s="23"/>
    </row>
    <row r="1995" spans="1:1" x14ac:dyDescent="0.3">
      <c r="A1995" s="23"/>
    </row>
    <row r="1996" spans="1:1" x14ac:dyDescent="0.3">
      <c r="A1996" s="23"/>
    </row>
    <row r="1997" spans="1:1" x14ac:dyDescent="0.3">
      <c r="A1997" s="23"/>
    </row>
    <row r="1998" spans="1:1" x14ac:dyDescent="0.3">
      <c r="A1998" s="23"/>
    </row>
    <row r="1999" spans="1:1" x14ac:dyDescent="0.3">
      <c r="A1999" s="23"/>
    </row>
    <row r="2000" spans="1:1" x14ac:dyDescent="0.3">
      <c r="A2000" s="23"/>
    </row>
    <row r="2001" spans="1:1" x14ac:dyDescent="0.3">
      <c r="A2001" s="23"/>
    </row>
    <row r="2002" spans="1:1" x14ac:dyDescent="0.3">
      <c r="A2002" s="23"/>
    </row>
    <row r="2003" spans="1:1" x14ac:dyDescent="0.3">
      <c r="A2003" s="23"/>
    </row>
    <row r="2004" spans="1:1" x14ac:dyDescent="0.3">
      <c r="A2004" s="23"/>
    </row>
    <row r="2005" spans="1:1" x14ac:dyDescent="0.3">
      <c r="A2005" s="23"/>
    </row>
    <row r="2006" spans="1:1" x14ac:dyDescent="0.3">
      <c r="A2006" s="23"/>
    </row>
    <row r="2007" spans="1:1" x14ac:dyDescent="0.3">
      <c r="A2007" s="23"/>
    </row>
    <row r="2008" spans="1:1" x14ac:dyDescent="0.3">
      <c r="A2008" s="23"/>
    </row>
    <row r="2009" spans="1:1" x14ac:dyDescent="0.3">
      <c r="A2009" s="23"/>
    </row>
    <row r="2010" spans="1:1" x14ac:dyDescent="0.3">
      <c r="A2010" s="23"/>
    </row>
    <row r="2011" spans="1:1" x14ac:dyDescent="0.3">
      <c r="A2011" s="23"/>
    </row>
    <row r="2012" spans="1:1" x14ac:dyDescent="0.3">
      <c r="A2012" s="23"/>
    </row>
    <row r="2013" spans="1:1" x14ac:dyDescent="0.3">
      <c r="A2013" s="23"/>
    </row>
    <row r="2014" spans="1:1" x14ac:dyDescent="0.3">
      <c r="A2014" s="23"/>
    </row>
    <row r="2015" spans="1:1" x14ac:dyDescent="0.3">
      <c r="A2015" s="23"/>
    </row>
    <row r="2016" spans="1:1" x14ac:dyDescent="0.3">
      <c r="A2016" s="23"/>
    </row>
    <row r="2017" spans="1:1" x14ac:dyDescent="0.3">
      <c r="A2017" s="23"/>
    </row>
    <row r="2018" spans="1:1" x14ac:dyDescent="0.3">
      <c r="A2018" s="23"/>
    </row>
    <row r="2019" spans="1:1" x14ac:dyDescent="0.3">
      <c r="A2019" s="23"/>
    </row>
    <row r="2020" spans="1:1" x14ac:dyDescent="0.3">
      <c r="A2020" s="23"/>
    </row>
    <row r="2021" spans="1:1" x14ac:dyDescent="0.3">
      <c r="A2021" s="23"/>
    </row>
    <row r="2022" spans="1:1" x14ac:dyDescent="0.3">
      <c r="A2022" s="23"/>
    </row>
    <row r="2023" spans="1:1" x14ac:dyDescent="0.3">
      <c r="A2023" s="23"/>
    </row>
    <row r="2024" spans="1:1" x14ac:dyDescent="0.3">
      <c r="A2024" s="23"/>
    </row>
    <row r="2025" spans="1:1" x14ac:dyDescent="0.3">
      <c r="A2025" s="23"/>
    </row>
    <row r="2026" spans="1:1" x14ac:dyDescent="0.3">
      <c r="A2026" s="23"/>
    </row>
    <row r="2027" spans="1:1" x14ac:dyDescent="0.3">
      <c r="A2027" s="23"/>
    </row>
    <row r="2028" spans="1:1" x14ac:dyDescent="0.3">
      <c r="A2028" s="23"/>
    </row>
    <row r="2029" spans="1:1" x14ac:dyDescent="0.3">
      <c r="A2029" s="23"/>
    </row>
    <row r="2030" spans="1:1" x14ac:dyDescent="0.3">
      <c r="A2030" s="23"/>
    </row>
    <row r="2031" spans="1:1" x14ac:dyDescent="0.3">
      <c r="A2031" s="23"/>
    </row>
    <row r="2032" spans="1:1" x14ac:dyDescent="0.3">
      <c r="A2032" s="23"/>
    </row>
    <row r="2033" spans="1:1" x14ac:dyDescent="0.3">
      <c r="A2033" s="23"/>
    </row>
    <row r="2034" spans="1:1" x14ac:dyDescent="0.3">
      <c r="A2034" s="23"/>
    </row>
    <row r="2035" spans="1:1" x14ac:dyDescent="0.3">
      <c r="A2035" s="23"/>
    </row>
    <row r="2036" spans="1:1" x14ac:dyDescent="0.3">
      <c r="A2036" s="23"/>
    </row>
    <row r="2037" spans="1:1" x14ac:dyDescent="0.3">
      <c r="A2037" s="23"/>
    </row>
    <row r="2038" spans="1:1" x14ac:dyDescent="0.3">
      <c r="A2038" s="23"/>
    </row>
    <row r="2039" spans="1:1" x14ac:dyDescent="0.3">
      <c r="A2039" s="23"/>
    </row>
    <row r="2040" spans="1:1" x14ac:dyDescent="0.3">
      <c r="A2040" s="23"/>
    </row>
    <row r="2041" spans="1:1" x14ac:dyDescent="0.3">
      <c r="A2041" s="23"/>
    </row>
    <row r="2042" spans="1:1" x14ac:dyDescent="0.3">
      <c r="A2042" s="23"/>
    </row>
    <row r="2043" spans="1:1" x14ac:dyDescent="0.3">
      <c r="A2043" s="23"/>
    </row>
    <row r="2044" spans="1:1" x14ac:dyDescent="0.3">
      <c r="A2044" s="23"/>
    </row>
    <row r="2045" spans="1:1" x14ac:dyDescent="0.3">
      <c r="A2045" s="23"/>
    </row>
    <row r="2046" spans="1:1" x14ac:dyDescent="0.3">
      <c r="A2046" s="23"/>
    </row>
    <row r="2047" spans="1:1" x14ac:dyDescent="0.3">
      <c r="A2047" s="23"/>
    </row>
    <row r="2048" spans="1:1" x14ac:dyDescent="0.3">
      <c r="A2048" s="23"/>
    </row>
    <row r="2049" spans="1:1" x14ac:dyDescent="0.3">
      <c r="A2049" s="23"/>
    </row>
    <row r="2050" spans="1:1" x14ac:dyDescent="0.3">
      <c r="A2050" s="23"/>
    </row>
    <row r="2051" spans="1:1" x14ac:dyDescent="0.3">
      <c r="A2051" s="23"/>
    </row>
    <row r="2052" spans="1:1" x14ac:dyDescent="0.3">
      <c r="A2052" s="23"/>
    </row>
    <row r="2053" spans="1:1" x14ac:dyDescent="0.3">
      <c r="A2053" s="23"/>
    </row>
    <row r="2054" spans="1:1" x14ac:dyDescent="0.3">
      <c r="A2054" s="23"/>
    </row>
    <row r="2055" spans="1:1" x14ac:dyDescent="0.3">
      <c r="A2055" s="23"/>
    </row>
    <row r="2056" spans="1:1" x14ac:dyDescent="0.3">
      <c r="A2056" s="23"/>
    </row>
    <row r="2057" spans="1:1" x14ac:dyDescent="0.3">
      <c r="A2057" s="23"/>
    </row>
    <row r="2058" spans="1:1" x14ac:dyDescent="0.3">
      <c r="A2058" s="23"/>
    </row>
    <row r="2059" spans="1:1" x14ac:dyDescent="0.3">
      <c r="A2059" s="23"/>
    </row>
    <row r="2060" spans="1:1" x14ac:dyDescent="0.3">
      <c r="A2060" s="23"/>
    </row>
    <row r="2061" spans="1:1" x14ac:dyDescent="0.3">
      <c r="A2061" s="23"/>
    </row>
    <row r="2062" spans="1:1" x14ac:dyDescent="0.3">
      <c r="A2062" s="23"/>
    </row>
    <row r="2063" spans="1:1" x14ac:dyDescent="0.3">
      <c r="A2063" s="23"/>
    </row>
    <row r="2064" spans="1:1" x14ac:dyDescent="0.3">
      <c r="A2064" s="23"/>
    </row>
    <row r="2065" spans="1:1" x14ac:dyDescent="0.3">
      <c r="A2065" s="23"/>
    </row>
    <row r="2066" spans="1:1" x14ac:dyDescent="0.3">
      <c r="A2066" s="23"/>
    </row>
    <row r="2067" spans="1:1" x14ac:dyDescent="0.3">
      <c r="A2067" s="23"/>
    </row>
    <row r="2068" spans="1:1" x14ac:dyDescent="0.3">
      <c r="A2068" s="23"/>
    </row>
    <row r="2069" spans="1:1" x14ac:dyDescent="0.3">
      <c r="A2069" s="23"/>
    </row>
    <row r="2070" spans="1:1" x14ac:dyDescent="0.3">
      <c r="A2070" s="23"/>
    </row>
    <row r="2071" spans="1:1" x14ac:dyDescent="0.3">
      <c r="A2071" s="23"/>
    </row>
    <row r="2072" spans="1:1" x14ac:dyDescent="0.3">
      <c r="A2072" s="23"/>
    </row>
    <row r="2073" spans="1:1" x14ac:dyDescent="0.3">
      <c r="A2073" s="23"/>
    </row>
    <row r="2074" spans="1:1" x14ac:dyDescent="0.3">
      <c r="A2074" s="23"/>
    </row>
    <row r="2075" spans="1:1" x14ac:dyDescent="0.3">
      <c r="A2075" s="23"/>
    </row>
    <row r="2076" spans="1:1" x14ac:dyDescent="0.3">
      <c r="A2076" s="23"/>
    </row>
    <row r="2077" spans="1:1" x14ac:dyDescent="0.3">
      <c r="A2077" s="23"/>
    </row>
    <row r="2078" spans="1:1" x14ac:dyDescent="0.3">
      <c r="A2078" s="23"/>
    </row>
    <row r="2079" spans="1:1" x14ac:dyDescent="0.3">
      <c r="A2079" s="23"/>
    </row>
    <row r="2080" spans="1:1" x14ac:dyDescent="0.3">
      <c r="A2080" s="23"/>
    </row>
    <row r="2081" spans="1:1" x14ac:dyDescent="0.3">
      <c r="A2081" s="23"/>
    </row>
    <row r="2082" spans="1:1" x14ac:dyDescent="0.3">
      <c r="A2082" s="23"/>
    </row>
    <row r="2083" spans="1:1" x14ac:dyDescent="0.3">
      <c r="A2083" s="23"/>
    </row>
    <row r="2084" spans="1:1" x14ac:dyDescent="0.3">
      <c r="A2084" s="23"/>
    </row>
    <row r="2085" spans="1:1" x14ac:dyDescent="0.3">
      <c r="A2085" s="23"/>
    </row>
    <row r="2086" spans="1:1" x14ac:dyDescent="0.3">
      <c r="A2086" s="23"/>
    </row>
    <row r="2087" spans="1:1" x14ac:dyDescent="0.3">
      <c r="A2087" s="23"/>
    </row>
    <row r="2088" spans="1:1" x14ac:dyDescent="0.3">
      <c r="A2088" s="23"/>
    </row>
    <row r="2089" spans="1:1" x14ac:dyDescent="0.3">
      <c r="A2089" s="23"/>
    </row>
    <row r="2090" spans="1:1" x14ac:dyDescent="0.3">
      <c r="A2090" s="23"/>
    </row>
    <row r="2091" spans="1:1" x14ac:dyDescent="0.3">
      <c r="A2091" s="23"/>
    </row>
    <row r="2092" spans="1:1" x14ac:dyDescent="0.3">
      <c r="A2092" s="23"/>
    </row>
    <row r="2093" spans="1:1" x14ac:dyDescent="0.3">
      <c r="A2093" s="23"/>
    </row>
    <row r="2094" spans="1:1" x14ac:dyDescent="0.3">
      <c r="A2094" s="23"/>
    </row>
    <row r="2095" spans="1:1" x14ac:dyDescent="0.3">
      <c r="A2095" s="23"/>
    </row>
    <row r="2096" spans="1:1" x14ac:dyDescent="0.3">
      <c r="A2096" s="23"/>
    </row>
    <row r="2097" spans="1:1" x14ac:dyDescent="0.3">
      <c r="A2097" s="23"/>
    </row>
    <row r="2098" spans="1:1" x14ac:dyDescent="0.3">
      <c r="A2098" s="23"/>
    </row>
    <row r="2099" spans="1:1" x14ac:dyDescent="0.3">
      <c r="A2099" s="23"/>
    </row>
    <row r="2100" spans="1:1" x14ac:dyDescent="0.3">
      <c r="A2100" s="23"/>
    </row>
    <row r="2101" spans="1:1" x14ac:dyDescent="0.3">
      <c r="A2101" s="23"/>
    </row>
    <row r="2102" spans="1:1" x14ac:dyDescent="0.3">
      <c r="A2102" s="23"/>
    </row>
    <row r="2103" spans="1:1" x14ac:dyDescent="0.3">
      <c r="A2103" s="23"/>
    </row>
    <row r="2104" spans="1:1" x14ac:dyDescent="0.3">
      <c r="A2104" s="23"/>
    </row>
    <row r="2105" spans="1:1" x14ac:dyDescent="0.3">
      <c r="A2105" s="23"/>
    </row>
    <row r="2106" spans="1:1" x14ac:dyDescent="0.3">
      <c r="A2106" s="23"/>
    </row>
    <row r="2107" spans="1:1" x14ac:dyDescent="0.3">
      <c r="A2107" s="23"/>
    </row>
    <row r="2108" spans="1:1" x14ac:dyDescent="0.3">
      <c r="A2108" s="23"/>
    </row>
    <row r="2109" spans="1:1" x14ac:dyDescent="0.3">
      <c r="A2109" s="23"/>
    </row>
    <row r="2110" spans="1:1" x14ac:dyDescent="0.3">
      <c r="A2110" s="23"/>
    </row>
    <row r="2111" spans="1:1" x14ac:dyDescent="0.3">
      <c r="A2111" s="23"/>
    </row>
    <row r="2112" spans="1:1" x14ac:dyDescent="0.3">
      <c r="A2112" s="23"/>
    </row>
    <row r="2113" spans="1:1" x14ac:dyDescent="0.3">
      <c r="A2113" s="23"/>
    </row>
    <row r="2114" spans="1:1" x14ac:dyDescent="0.3">
      <c r="A2114" s="23"/>
    </row>
    <row r="2115" spans="1:1" x14ac:dyDescent="0.3">
      <c r="A2115" s="23"/>
    </row>
    <row r="2116" spans="1:1" x14ac:dyDescent="0.3">
      <c r="A2116" s="23"/>
    </row>
    <row r="2117" spans="1:1" x14ac:dyDescent="0.3">
      <c r="A2117" s="23"/>
    </row>
    <row r="2118" spans="1:1" x14ac:dyDescent="0.3">
      <c r="A2118" s="23"/>
    </row>
    <row r="2119" spans="1:1" x14ac:dyDescent="0.3">
      <c r="A2119" s="23"/>
    </row>
    <row r="2120" spans="1:1" x14ac:dyDescent="0.3">
      <c r="A2120" s="23"/>
    </row>
    <row r="2121" spans="1:1" x14ac:dyDescent="0.3">
      <c r="A2121" s="23"/>
    </row>
    <row r="2122" spans="1:1" x14ac:dyDescent="0.3">
      <c r="A2122" s="23"/>
    </row>
    <row r="2123" spans="1:1" x14ac:dyDescent="0.3">
      <c r="A2123" s="23"/>
    </row>
    <row r="2124" spans="1:1" x14ac:dyDescent="0.3">
      <c r="A2124" s="23"/>
    </row>
    <row r="2125" spans="1:1" x14ac:dyDescent="0.3">
      <c r="A2125" s="23"/>
    </row>
    <row r="2126" spans="1:1" x14ac:dyDescent="0.3">
      <c r="A2126" s="23"/>
    </row>
    <row r="2127" spans="1:1" x14ac:dyDescent="0.3">
      <c r="A2127" s="23"/>
    </row>
    <row r="2128" spans="1:1" x14ac:dyDescent="0.3">
      <c r="A2128" s="23"/>
    </row>
    <row r="2129" spans="1:1" x14ac:dyDescent="0.3">
      <c r="A2129" s="23"/>
    </row>
    <row r="2130" spans="1:1" x14ac:dyDescent="0.3">
      <c r="A2130" s="23"/>
    </row>
    <row r="2131" spans="1:1" x14ac:dyDescent="0.3">
      <c r="A2131" s="23"/>
    </row>
    <row r="2132" spans="1:1" x14ac:dyDescent="0.3">
      <c r="A2132" s="23"/>
    </row>
    <row r="2133" spans="1:1" x14ac:dyDescent="0.3">
      <c r="A2133" s="23"/>
    </row>
    <row r="2134" spans="1:1" x14ac:dyDescent="0.3">
      <c r="A2134" s="23"/>
    </row>
    <row r="2135" spans="1:1" x14ac:dyDescent="0.3">
      <c r="A2135" s="23"/>
    </row>
    <row r="2136" spans="1:1" x14ac:dyDescent="0.3">
      <c r="A2136" s="23"/>
    </row>
    <row r="2137" spans="1:1" x14ac:dyDescent="0.3">
      <c r="A2137" s="23"/>
    </row>
    <row r="2138" spans="1:1" x14ac:dyDescent="0.3">
      <c r="A2138" s="23"/>
    </row>
    <row r="2139" spans="1:1" x14ac:dyDescent="0.3">
      <c r="A2139" s="23"/>
    </row>
    <row r="2140" spans="1:1" x14ac:dyDescent="0.3">
      <c r="A2140" s="23"/>
    </row>
    <row r="2141" spans="1:1" x14ac:dyDescent="0.3">
      <c r="A2141" s="23"/>
    </row>
    <row r="2142" spans="1:1" x14ac:dyDescent="0.3">
      <c r="A2142" s="23"/>
    </row>
    <row r="2143" spans="1:1" x14ac:dyDescent="0.3">
      <c r="A2143" s="23"/>
    </row>
    <row r="2144" spans="1:1" x14ac:dyDescent="0.3">
      <c r="A2144" s="23"/>
    </row>
    <row r="2145" spans="1:1" x14ac:dyDescent="0.3">
      <c r="A2145" s="23"/>
    </row>
    <row r="2146" spans="1:1" x14ac:dyDescent="0.3">
      <c r="A2146" s="23"/>
    </row>
    <row r="2147" spans="1:1" x14ac:dyDescent="0.3">
      <c r="A2147" s="23"/>
    </row>
    <row r="2148" spans="1:1" x14ac:dyDescent="0.3">
      <c r="A2148" s="23"/>
    </row>
    <row r="2149" spans="1:1" x14ac:dyDescent="0.3">
      <c r="A2149" s="23"/>
    </row>
    <row r="2150" spans="1:1" x14ac:dyDescent="0.3">
      <c r="A2150" s="23"/>
    </row>
    <row r="2151" spans="1:1" x14ac:dyDescent="0.3">
      <c r="A2151" s="23"/>
    </row>
    <row r="2152" spans="1:1" x14ac:dyDescent="0.3">
      <c r="A2152" s="23"/>
    </row>
    <row r="2153" spans="1:1" x14ac:dyDescent="0.3">
      <c r="A2153" s="23"/>
    </row>
    <row r="2154" spans="1:1" x14ac:dyDescent="0.3">
      <c r="A2154" s="23"/>
    </row>
    <row r="2155" spans="1:1" x14ac:dyDescent="0.3">
      <c r="A2155" s="23"/>
    </row>
    <row r="2156" spans="1:1" x14ac:dyDescent="0.3">
      <c r="A2156" s="23"/>
    </row>
    <row r="2157" spans="1:1" x14ac:dyDescent="0.3">
      <c r="A2157" s="23"/>
    </row>
    <row r="2158" spans="1:1" x14ac:dyDescent="0.3">
      <c r="A2158" s="23"/>
    </row>
    <row r="2159" spans="1:1" x14ac:dyDescent="0.3">
      <c r="A2159" s="23"/>
    </row>
    <row r="2160" spans="1:1" x14ac:dyDescent="0.3">
      <c r="A2160" s="23"/>
    </row>
    <row r="2161" spans="1:1" x14ac:dyDescent="0.3">
      <c r="A2161" s="23"/>
    </row>
    <row r="2162" spans="1:1" x14ac:dyDescent="0.3">
      <c r="A2162" s="23"/>
    </row>
    <row r="2163" spans="1:1" x14ac:dyDescent="0.3">
      <c r="A2163" s="23"/>
    </row>
    <row r="2164" spans="1:1" x14ac:dyDescent="0.3">
      <c r="A2164" s="23"/>
    </row>
    <row r="2165" spans="1:1" x14ac:dyDescent="0.3">
      <c r="A2165" s="23"/>
    </row>
    <row r="2166" spans="1:1" x14ac:dyDescent="0.3">
      <c r="A2166" s="23"/>
    </row>
    <row r="2167" spans="1:1" x14ac:dyDescent="0.3">
      <c r="A2167" s="23"/>
    </row>
    <row r="2168" spans="1:1" x14ac:dyDescent="0.3">
      <c r="A2168" s="23"/>
    </row>
    <row r="2169" spans="1:1" x14ac:dyDescent="0.3">
      <c r="A2169" s="23"/>
    </row>
    <row r="2170" spans="1:1" x14ac:dyDescent="0.3">
      <c r="A2170" s="23"/>
    </row>
    <row r="2171" spans="1:1" x14ac:dyDescent="0.3">
      <c r="A2171" s="23"/>
    </row>
    <row r="2172" spans="1:1" x14ac:dyDescent="0.3">
      <c r="A2172" s="23"/>
    </row>
    <row r="2173" spans="1:1" x14ac:dyDescent="0.3">
      <c r="A2173" s="23"/>
    </row>
    <row r="2174" spans="1:1" x14ac:dyDescent="0.3">
      <c r="A2174" s="23"/>
    </row>
    <row r="2175" spans="1:1" x14ac:dyDescent="0.3">
      <c r="A2175" s="23"/>
    </row>
    <row r="2176" spans="1:1" x14ac:dyDescent="0.3">
      <c r="A2176" s="23"/>
    </row>
    <row r="2177" spans="1:1" x14ac:dyDescent="0.3">
      <c r="A2177" s="23"/>
    </row>
    <row r="2178" spans="1:1" x14ac:dyDescent="0.3">
      <c r="A2178" s="23"/>
    </row>
    <row r="2179" spans="1:1" x14ac:dyDescent="0.3">
      <c r="A2179" s="23"/>
    </row>
    <row r="2180" spans="1:1" x14ac:dyDescent="0.3">
      <c r="A2180" s="23"/>
    </row>
    <row r="2181" spans="1:1" x14ac:dyDescent="0.3">
      <c r="A2181" s="23"/>
    </row>
    <row r="2182" spans="1:1" x14ac:dyDescent="0.3">
      <c r="A2182" s="23"/>
    </row>
    <row r="2183" spans="1:1" x14ac:dyDescent="0.3">
      <c r="A2183" s="23"/>
    </row>
    <row r="2184" spans="1:1" x14ac:dyDescent="0.3">
      <c r="A2184" s="23"/>
    </row>
    <row r="2185" spans="1:1" x14ac:dyDescent="0.3">
      <c r="A2185" s="23"/>
    </row>
    <row r="2186" spans="1:1" x14ac:dyDescent="0.3">
      <c r="A2186" s="23"/>
    </row>
    <row r="2187" spans="1:1" x14ac:dyDescent="0.3">
      <c r="A2187" s="23"/>
    </row>
    <row r="2188" spans="1:1" x14ac:dyDescent="0.3">
      <c r="A2188" s="23"/>
    </row>
    <row r="2189" spans="1:1" x14ac:dyDescent="0.3">
      <c r="A2189" s="23"/>
    </row>
    <row r="2190" spans="1:1" x14ac:dyDescent="0.3">
      <c r="A2190" s="23"/>
    </row>
    <row r="2191" spans="1:1" x14ac:dyDescent="0.3">
      <c r="A2191" s="23"/>
    </row>
    <row r="2192" spans="1:1" x14ac:dyDescent="0.3">
      <c r="A2192" s="23"/>
    </row>
    <row r="2193" spans="1:1" x14ac:dyDescent="0.3">
      <c r="A2193" s="23"/>
    </row>
    <row r="2194" spans="1:1" x14ac:dyDescent="0.3">
      <c r="A2194" s="23"/>
    </row>
    <row r="2195" spans="1:1" x14ac:dyDescent="0.3">
      <c r="A2195" s="23"/>
    </row>
    <row r="2196" spans="1:1" x14ac:dyDescent="0.3">
      <c r="A2196" s="23"/>
    </row>
    <row r="2197" spans="1:1" x14ac:dyDescent="0.3">
      <c r="A2197" s="23"/>
    </row>
    <row r="2198" spans="1:1" x14ac:dyDescent="0.3">
      <c r="A2198" s="23"/>
    </row>
    <row r="2199" spans="1:1" x14ac:dyDescent="0.3">
      <c r="A2199" s="23"/>
    </row>
    <row r="2200" spans="1:1" x14ac:dyDescent="0.3">
      <c r="A2200" s="23"/>
    </row>
    <row r="2201" spans="1:1" x14ac:dyDescent="0.3">
      <c r="A2201" s="23"/>
    </row>
    <row r="2202" spans="1:1" x14ac:dyDescent="0.3">
      <c r="A2202" s="23"/>
    </row>
    <row r="2203" spans="1:1" x14ac:dyDescent="0.3">
      <c r="A2203" s="23"/>
    </row>
    <row r="2204" spans="1:1" x14ac:dyDescent="0.3">
      <c r="A2204" s="23"/>
    </row>
    <row r="2205" spans="1:1" x14ac:dyDescent="0.3">
      <c r="A2205" s="23"/>
    </row>
    <row r="2206" spans="1:1" x14ac:dyDescent="0.3">
      <c r="A2206" s="23"/>
    </row>
    <row r="2207" spans="1:1" x14ac:dyDescent="0.3">
      <c r="A2207" s="23"/>
    </row>
    <row r="2208" spans="1:1" x14ac:dyDescent="0.3">
      <c r="A2208" s="23"/>
    </row>
    <row r="2209" spans="1:1" x14ac:dyDescent="0.3">
      <c r="A2209" s="23"/>
    </row>
    <row r="2210" spans="1:1" x14ac:dyDescent="0.3">
      <c r="A2210" s="23"/>
    </row>
    <row r="2211" spans="1:1" x14ac:dyDescent="0.3">
      <c r="A2211" s="23"/>
    </row>
    <row r="2212" spans="1:1" x14ac:dyDescent="0.3">
      <c r="A2212" s="23"/>
    </row>
    <row r="2213" spans="1:1" x14ac:dyDescent="0.3">
      <c r="A2213" s="23"/>
    </row>
    <row r="2214" spans="1:1" x14ac:dyDescent="0.3">
      <c r="A2214" s="23"/>
    </row>
    <row r="2215" spans="1:1" x14ac:dyDescent="0.3">
      <c r="A2215" s="23"/>
    </row>
    <row r="2216" spans="1:1" x14ac:dyDescent="0.3">
      <c r="A2216" s="23"/>
    </row>
    <row r="2217" spans="1:1" x14ac:dyDescent="0.3">
      <c r="A2217" s="23"/>
    </row>
    <row r="2218" spans="1:1" x14ac:dyDescent="0.3">
      <c r="A2218" s="23"/>
    </row>
    <row r="2219" spans="1:1" x14ac:dyDescent="0.3">
      <c r="A2219" s="23"/>
    </row>
    <row r="2220" spans="1:1" x14ac:dyDescent="0.3">
      <c r="A2220" s="23"/>
    </row>
    <row r="2221" spans="1:1" x14ac:dyDescent="0.3">
      <c r="A2221" s="23"/>
    </row>
    <row r="2222" spans="1:1" x14ac:dyDescent="0.3">
      <c r="A2222" s="23"/>
    </row>
    <row r="2223" spans="1:1" x14ac:dyDescent="0.3">
      <c r="A2223" s="23"/>
    </row>
    <row r="2224" spans="1:1" x14ac:dyDescent="0.3">
      <c r="A2224" s="23"/>
    </row>
    <row r="2225" spans="1:1" x14ac:dyDescent="0.3">
      <c r="A2225" s="23"/>
    </row>
    <row r="2226" spans="1:1" x14ac:dyDescent="0.3">
      <c r="A2226" s="23"/>
    </row>
    <row r="2227" spans="1:1" x14ac:dyDescent="0.3">
      <c r="A2227" s="23"/>
    </row>
    <row r="2228" spans="1:1" x14ac:dyDescent="0.3">
      <c r="A2228" s="23"/>
    </row>
    <row r="2229" spans="1:1" x14ac:dyDescent="0.3">
      <c r="A2229" s="23"/>
    </row>
    <row r="2230" spans="1:1" x14ac:dyDescent="0.3">
      <c r="A2230" s="23"/>
    </row>
    <row r="2231" spans="1:1" x14ac:dyDescent="0.3">
      <c r="A2231" s="23"/>
    </row>
    <row r="2232" spans="1:1" x14ac:dyDescent="0.3">
      <c r="A2232" s="23"/>
    </row>
    <row r="2233" spans="1:1" x14ac:dyDescent="0.3">
      <c r="A2233" s="23"/>
    </row>
    <row r="2234" spans="1:1" x14ac:dyDescent="0.3">
      <c r="A2234" s="23"/>
    </row>
    <row r="2235" spans="1:1" x14ac:dyDescent="0.3">
      <c r="A2235" s="23"/>
    </row>
    <row r="2236" spans="1:1" x14ac:dyDescent="0.3">
      <c r="A2236" s="23"/>
    </row>
    <row r="2237" spans="1:1" x14ac:dyDescent="0.3">
      <c r="A2237" s="23"/>
    </row>
    <row r="2238" spans="1:1" x14ac:dyDescent="0.3">
      <c r="A2238" s="23"/>
    </row>
    <row r="2239" spans="1:1" x14ac:dyDescent="0.3">
      <c r="A2239" s="23"/>
    </row>
    <row r="2240" spans="1:1" x14ac:dyDescent="0.3">
      <c r="A2240" s="23"/>
    </row>
    <row r="2241" spans="1:1" x14ac:dyDescent="0.3">
      <c r="A2241" s="23"/>
    </row>
    <row r="2242" spans="1:1" x14ac:dyDescent="0.3">
      <c r="A2242" s="23"/>
    </row>
    <row r="2243" spans="1:1" x14ac:dyDescent="0.3">
      <c r="A2243" s="23"/>
    </row>
    <row r="2244" spans="1:1" x14ac:dyDescent="0.3">
      <c r="A2244" s="23"/>
    </row>
    <row r="2245" spans="1:1" x14ac:dyDescent="0.3">
      <c r="A2245" s="23"/>
    </row>
    <row r="2246" spans="1:1" x14ac:dyDescent="0.3">
      <c r="A2246" s="23"/>
    </row>
    <row r="2247" spans="1:1" x14ac:dyDescent="0.3">
      <c r="A2247" s="23"/>
    </row>
    <row r="2248" spans="1:1" x14ac:dyDescent="0.3">
      <c r="A2248" s="23"/>
    </row>
    <row r="2249" spans="1:1" x14ac:dyDescent="0.3">
      <c r="A2249" s="23"/>
    </row>
    <row r="2250" spans="1:1" x14ac:dyDescent="0.3">
      <c r="A2250" s="23"/>
    </row>
    <row r="2251" spans="1:1" x14ac:dyDescent="0.3">
      <c r="A2251" s="23"/>
    </row>
    <row r="2252" spans="1:1" x14ac:dyDescent="0.3">
      <c r="A2252" s="23"/>
    </row>
    <row r="2253" spans="1:1" x14ac:dyDescent="0.3">
      <c r="A2253" s="23"/>
    </row>
    <row r="2254" spans="1:1" x14ac:dyDescent="0.3">
      <c r="A2254" s="23"/>
    </row>
    <row r="2255" spans="1:1" x14ac:dyDescent="0.3">
      <c r="A2255" s="23"/>
    </row>
    <row r="2256" spans="1:1" x14ac:dyDescent="0.3">
      <c r="A2256" s="23"/>
    </row>
    <row r="2257" spans="1:1" x14ac:dyDescent="0.3">
      <c r="A2257" s="23"/>
    </row>
    <row r="2258" spans="1:1" x14ac:dyDescent="0.3">
      <c r="A2258" s="23"/>
    </row>
    <row r="2259" spans="1:1" x14ac:dyDescent="0.3">
      <c r="A2259" s="23"/>
    </row>
    <row r="2260" spans="1:1" x14ac:dyDescent="0.3">
      <c r="A2260" s="23"/>
    </row>
    <row r="2261" spans="1:1" x14ac:dyDescent="0.3">
      <c r="A2261" s="23"/>
    </row>
    <row r="2262" spans="1:1" x14ac:dyDescent="0.3">
      <c r="A2262" s="23"/>
    </row>
    <row r="2263" spans="1:1" x14ac:dyDescent="0.3">
      <c r="A2263" s="23"/>
    </row>
    <row r="2264" spans="1:1" x14ac:dyDescent="0.3">
      <c r="A2264" s="23"/>
    </row>
    <row r="2265" spans="1:1" x14ac:dyDescent="0.3">
      <c r="A2265" s="23"/>
    </row>
    <row r="2266" spans="1:1" x14ac:dyDescent="0.3">
      <c r="A2266" s="23"/>
    </row>
    <row r="2267" spans="1:1" x14ac:dyDescent="0.3">
      <c r="A2267" s="23"/>
    </row>
    <row r="2268" spans="1:1" x14ac:dyDescent="0.3">
      <c r="A2268" s="23"/>
    </row>
    <row r="2269" spans="1:1" x14ac:dyDescent="0.3">
      <c r="A2269" s="23"/>
    </row>
    <row r="2270" spans="1:1" x14ac:dyDescent="0.3">
      <c r="A2270" s="23"/>
    </row>
    <row r="2271" spans="1:1" x14ac:dyDescent="0.3">
      <c r="A2271" s="23"/>
    </row>
    <row r="2272" spans="1:1" x14ac:dyDescent="0.3">
      <c r="A2272" s="23"/>
    </row>
    <row r="2273" spans="1:1" x14ac:dyDescent="0.3">
      <c r="A2273" s="23"/>
    </row>
    <row r="2274" spans="1:1" x14ac:dyDescent="0.3">
      <c r="A2274" s="23"/>
    </row>
    <row r="2275" spans="1:1" x14ac:dyDescent="0.3">
      <c r="A2275" s="23"/>
    </row>
    <row r="2276" spans="1:1" x14ac:dyDescent="0.3">
      <c r="A2276" s="23"/>
    </row>
    <row r="2277" spans="1:1" x14ac:dyDescent="0.3">
      <c r="A2277" s="23"/>
    </row>
    <row r="2278" spans="1:1" x14ac:dyDescent="0.3">
      <c r="A2278" s="23"/>
    </row>
    <row r="2279" spans="1:1" x14ac:dyDescent="0.3">
      <c r="A2279" s="23"/>
    </row>
    <row r="2280" spans="1:1" x14ac:dyDescent="0.3">
      <c r="A2280" s="23"/>
    </row>
    <row r="2281" spans="1:1" x14ac:dyDescent="0.3">
      <c r="A2281" s="23"/>
    </row>
    <row r="2282" spans="1:1" x14ac:dyDescent="0.3">
      <c r="A2282" s="23"/>
    </row>
    <row r="2283" spans="1:1" x14ac:dyDescent="0.3">
      <c r="A2283" s="23"/>
    </row>
    <row r="2284" spans="1:1" x14ac:dyDescent="0.3">
      <c r="A2284" s="23"/>
    </row>
    <row r="2285" spans="1:1" x14ac:dyDescent="0.3">
      <c r="A2285" s="23"/>
    </row>
    <row r="2286" spans="1:1" x14ac:dyDescent="0.3">
      <c r="A2286" s="23"/>
    </row>
    <row r="2287" spans="1:1" x14ac:dyDescent="0.3">
      <c r="A2287" s="23"/>
    </row>
    <row r="2288" spans="1:1" x14ac:dyDescent="0.3">
      <c r="A2288" s="23"/>
    </row>
    <row r="2289" spans="1:1" x14ac:dyDescent="0.3">
      <c r="A2289" s="23"/>
    </row>
    <row r="2290" spans="1:1" x14ac:dyDescent="0.3">
      <c r="A2290" s="23"/>
    </row>
    <row r="2291" spans="1:1" x14ac:dyDescent="0.3">
      <c r="A2291" s="23"/>
    </row>
    <row r="2292" spans="1:1" x14ac:dyDescent="0.3">
      <c r="A2292" s="23"/>
    </row>
    <row r="2293" spans="1:1" x14ac:dyDescent="0.3">
      <c r="A2293" s="23"/>
    </row>
    <row r="2294" spans="1:1" x14ac:dyDescent="0.3">
      <c r="A2294" s="23"/>
    </row>
    <row r="2295" spans="1:1" x14ac:dyDescent="0.3">
      <c r="A2295" s="23"/>
    </row>
    <row r="2296" spans="1:1" x14ac:dyDescent="0.3">
      <c r="A2296" s="23"/>
    </row>
    <row r="2297" spans="1:1" x14ac:dyDescent="0.3">
      <c r="A2297" s="23"/>
    </row>
    <row r="2298" spans="1:1" x14ac:dyDescent="0.3">
      <c r="A2298" s="23"/>
    </row>
    <row r="2299" spans="1:1" x14ac:dyDescent="0.3">
      <c r="A2299" s="23"/>
    </row>
    <row r="2300" spans="1:1" x14ac:dyDescent="0.3">
      <c r="A2300" s="23"/>
    </row>
    <row r="2301" spans="1:1" x14ac:dyDescent="0.3">
      <c r="A2301" s="23"/>
    </row>
    <row r="2302" spans="1:1" x14ac:dyDescent="0.3">
      <c r="A2302" s="23"/>
    </row>
    <row r="2303" spans="1:1" x14ac:dyDescent="0.3">
      <c r="A2303" s="23"/>
    </row>
    <row r="2304" spans="1:1" x14ac:dyDescent="0.3">
      <c r="A2304" s="23"/>
    </row>
    <row r="2305" spans="1:1" x14ac:dyDescent="0.3">
      <c r="A2305" s="23"/>
    </row>
    <row r="2306" spans="1:1" x14ac:dyDescent="0.3">
      <c r="A2306" s="23"/>
    </row>
    <row r="2307" spans="1:1" x14ac:dyDescent="0.3">
      <c r="A2307" s="23"/>
    </row>
    <row r="2308" spans="1:1" x14ac:dyDescent="0.3">
      <c r="A2308" s="23"/>
    </row>
    <row r="2309" spans="1:1" x14ac:dyDescent="0.3">
      <c r="A2309" s="23"/>
    </row>
    <row r="2310" spans="1:1" x14ac:dyDescent="0.3">
      <c r="A2310" s="23"/>
    </row>
    <row r="2311" spans="1:1" x14ac:dyDescent="0.3">
      <c r="A2311" s="23"/>
    </row>
    <row r="2312" spans="1:1" x14ac:dyDescent="0.3">
      <c r="A2312" s="23"/>
    </row>
    <row r="2313" spans="1:1" x14ac:dyDescent="0.3">
      <c r="A2313" s="23"/>
    </row>
    <row r="2314" spans="1:1" x14ac:dyDescent="0.3">
      <c r="A2314" s="23"/>
    </row>
    <row r="2315" spans="1:1" x14ac:dyDescent="0.3">
      <c r="A2315" s="23"/>
    </row>
    <row r="2316" spans="1:1" x14ac:dyDescent="0.3">
      <c r="A2316" s="23"/>
    </row>
    <row r="2317" spans="1:1" x14ac:dyDescent="0.3">
      <c r="A2317" s="23"/>
    </row>
    <row r="2318" spans="1:1" x14ac:dyDescent="0.3">
      <c r="A2318" s="23"/>
    </row>
    <row r="2319" spans="1:1" x14ac:dyDescent="0.3">
      <c r="A2319" s="23"/>
    </row>
    <row r="2320" spans="1:1" x14ac:dyDescent="0.3">
      <c r="A2320" s="23"/>
    </row>
    <row r="2321" spans="1:1" x14ac:dyDescent="0.3">
      <c r="A2321" s="23"/>
    </row>
    <row r="2322" spans="1:1" x14ac:dyDescent="0.3">
      <c r="A2322" s="23"/>
    </row>
    <row r="2323" spans="1:1" x14ac:dyDescent="0.3">
      <c r="A2323" s="23"/>
    </row>
    <row r="2324" spans="1:1" x14ac:dyDescent="0.3">
      <c r="A2324" s="23"/>
    </row>
    <row r="2325" spans="1:1" x14ac:dyDescent="0.3">
      <c r="A2325" s="23"/>
    </row>
    <row r="2326" spans="1:1" x14ac:dyDescent="0.3">
      <c r="A2326" s="23"/>
    </row>
    <row r="2327" spans="1:1" x14ac:dyDescent="0.3">
      <c r="A2327" s="23"/>
    </row>
    <row r="2328" spans="1:1" x14ac:dyDescent="0.3">
      <c r="A2328" s="23"/>
    </row>
    <row r="2329" spans="1:1" x14ac:dyDescent="0.3">
      <c r="A2329" s="23"/>
    </row>
    <row r="2330" spans="1:1" x14ac:dyDescent="0.3">
      <c r="A2330" s="23"/>
    </row>
    <row r="2331" spans="1:1" x14ac:dyDescent="0.3">
      <c r="A2331" s="23"/>
    </row>
    <row r="2332" spans="1:1" x14ac:dyDescent="0.3">
      <c r="A2332" s="23"/>
    </row>
    <row r="2333" spans="1:1" x14ac:dyDescent="0.3">
      <c r="A2333" s="23"/>
    </row>
    <row r="2334" spans="1:1" x14ac:dyDescent="0.3">
      <c r="A2334" s="23"/>
    </row>
    <row r="2335" spans="1:1" x14ac:dyDescent="0.3">
      <c r="A2335" s="23"/>
    </row>
    <row r="2336" spans="1:1" x14ac:dyDescent="0.3">
      <c r="A2336" s="23"/>
    </row>
    <row r="2337" spans="1:1" x14ac:dyDescent="0.3">
      <c r="A2337" s="23"/>
    </row>
    <row r="2338" spans="1:1" x14ac:dyDescent="0.3">
      <c r="A2338" s="23"/>
    </row>
    <row r="2339" spans="1:1" x14ac:dyDescent="0.3">
      <c r="A2339" s="23"/>
    </row>
    <row r="2340" spans="1:1" x14ac:dyDescent="0.3">
      <c r="A2340" s="23"/>
    </row>
    <row r="2341" spans="1:1" x14ac:dyDescent="0.3">
      <c r="A2341" s="23"/>
    </row>
    <row r="2342" spans="1:1" x14ac:dyDescent="0.3">
      <c r="A2342" s="23"/>
    </row>
    <row r="2343" spans="1:1" x14ac:dyDescent="0.3">
      <c r="A2343" s="23"/>
    </row>
    <row r="2344" spans="1:1" x14ac:dyDescent="0.3">
      <c r="A2344" s="23"/>
    </row>
    <row r="2345" spans="1:1" x14ac:dyDescent="0.3">
      <c r="A2345" s="23"/>
    </row>
    <row r="2346" spans="1:1" x14ac:dyDescent="0.3">
      <c r="A2346" s="23"/>
    </row>
    <row r="2347" spans="1:1" x14ac:dyDescent="0.3">
      <c r="A2347" s="23"/>
    </row>
    <row r="2348" spans="1:1" x14ac:dyDescent="0.3">
      <c r="A2348" s="23"/>
    </row>
    <row r="2349" spans="1:1" x14ac:dyDescent="0.3">
      <c r="A2349" s="23"/>
    </row>
    <row r="2350" spans="1:1" x14ac:dyDescent="0.3">
      <c r="A2350" s="23"/>
    </row>
    <row r="2351" spans="1:1" x14ac:dyDescent="0.3">
      <c r="A2351" s="23"/>
    </row>
    <row r="2352" spans="1:1" x14ac:dyDescent="0.3">
      <c r="A2352" s="23"/>
    </row>
    <row r="2353" spans="1:1" x14ac:dyDescent="0.3">
      <c r="A2353" s="23"/>
    </row>
    <row r="2354" spans="1:1" x14ac:dyDescent="0.3">
      <c r="A2354" s="23"/>
    </row>
    <row r="2355" spans="1:1" x14ac:dyDescent="0.3">
      <c r="A2355" s="23"/>
    </row>
    <row r="2356" spans="1:1" x14ac:dyDescent="0.3">
      <c r="A2356" s="23"/>
    </row>
    <row r="2357" spans="1:1" x14ac:dyDescent="0.3">
      <c r="A2357" s="23"/>
    </row>
    <row r="2358" spans="1:1" x14ac:dyDescent="0.3">
      <c r="A2358" s="23"/>
    </row>
    <row r="2359" spans="1:1" x14ac:dyDescent="0.3">
      <c r="A2359" s="23"/>
    </row>
    <row r="2360" spans="1:1" x14ac:dyDescent="0.3">
      <c r="A2360" s="23"/>
    </row>
    <row r="2361" spans="1:1" x14ac:dyDescent="0.3">
      <c r="A2361" s="23"/>
    </row>
    <row r="2362" spans="1:1" x14ac:dyDescent="0.3">
      <c r="A2362" s="23"/>
    </row>
    <row r="2363" spans="1:1" x14ac:dyDescent="0.3">
      <c r="A2363" s="23"/>
    </row>
    <row r="2364" spans="1:1" x14ac:dyDescent="0.3">
      <c r="A2364" s="23"/>
    </row>
    <row r="2365" spans="1:1" x14ac:dyDescent="0.3">
      <c r="A2365" s="23"/>
    </row>
    <row r="2366" spans="1:1" x14ac:dyDescent="0.3">
      <c r="A2366" s="23"/>
    </row>
    <row r="2367" spans="1:1" x14ac:dyDescent="0.3">
      <c r="A2367" s="23"/>
    </row>
    <row r="2368" spans="1:1" x14ac:dyDescent="0.3">
      <c r="A2368" s="23"/>
    </row>
    <row r="2369" spans="1:1" x14ac:dyDescent="0.3">
      <c r="A2369" s="23"/>
    </row>
    <row r="2370" spans="1:1" x14ac:dyDescent="0.3">
      <c r="A2370" s="23"/>
    </row>
    <row r="2371" spans="1:1" x14ac:dyDescent="0.3">
      <c r="A2371" s="23"/>
    </row>
    <row r="2372" spans="1:1" x14ac:dyDescent="0.3">
      <c r="A2372" s="23"/>
    </row>
    <row r="2373" spans="1:1" x14ac:dyDescent="0.3">
      <c r="A2373" s="23"/>
    </row>
    <row r="2374" spans="1:1" x14ac:dyDescent="0.3">
      <c r="A2374" s="23"/>
    </row>
    <row r="2375" spans="1:1" x14ac:dyDescent="0.3">
      <c r="A2375" s="23"/>
    </row>
    <row r="2376" spans="1:1" x14ac:dyDescent="0.3">
      <c r="A2376" s="23"/>
    </row>
    <row r="2377" spans="1:1" x14ac:dyDescent="0.3">
      <c r="A2377" s="23"/>
    </row>
    <row r="2378" spans="1:1" x14ac:dyDescent="0.3">
      <c r="A2378" s="23"/>
    </row>
    <row r="2379" spans="1:1" x14ac:dyDescent="0.3">
      <c r="A2379" s="23"/>
    </row>
    <row r="2380" spans="1:1" x14ac:dyDescent="0.3">
      <c r="A2380" s="23"/>
    </row>
    <row r="2381" spans="1:1" x14ac:dyDescent="0.3">
      <c r="A2381" s="23"/>
    </row>
    <row r="2382" spans="1:1" x14ac:dyDescent="0.3">
      <c r="A2382" s="23"/>
    </row>
    <row r="2383" spans="1:1" x14ac:dyDescent="0.3">
      <c r="A2383" s="23"/>
    </row>
    <row r="2384" spans="1:1" x14ac:dyDescent="0.3">
      <c r="A2384" s="23"/>
    </row>
    <row r="2385" spans="1:1" x14ac:dyDescent="0.3">
      <c r="A2385" s="23"/>
    </row>
    <row r="2386" spans="1:1" x14ac:dyDescent="0.3">
      <c r="A2386" s="23"/>
    </row>
    <row r="2387" spans="1:1" x14ac:dyDescent="0.3">
      <c r="A2387" s="23"/>
    </row>
    <row r="2388" spans="1:1" x14ac:dyDescent="0.3">
      <c r="A2388" s="23"/>
    </row>
    <row r="2389" spans="1:1" x14ac:dyDescent="0.3">
      <c r="A2389" s="23"/>
    </row>
    <row r="2390" spans="1:1" x14ac:dyDescent="0.3">
      <c r="A2390" s="23"/>
    </row>
    <row r="2391" spans="1:1" x14ac:dyDescent="0.3">
      <c r="A2391" s="23"/>
    </row>
    <row r="2392" spans="1:1" x14ac:dyDescent="0.3">
      <c r="A2392" s="23"/>
    </row>
    <row r="2393" spans="1:1" x14ac:dyDescent="0.3">
      <c r="A2393" s="23"/>
    </row>
    <row r="2394" spans="1:1" x14ac:dyDescent="0.3">
      <c r="A2394" s="23"/>
    </row>
    <row r="2395" spans="1:1" x14ac:dyDescent="0.3">
      <c r="A2395" s="23"/>
    </row>
    <row r="2396" spans="1:1" x14ac:dyDescent="0.3">
      <c r="A2396" s="23"/>
    </row>
    <row r="2397" spans="1:1" x14ac:dyDescent="0.3">
      <c r="A2397" s="23"/>
    </row>
    <row r="2398" spans="1:1" x14ac:dyDescent="0.3">
      <c r="A2398" s="23"/>
    </row>
    <row r="2399" spans="1:1" x14ac:dyDescent="0.3">
      <c r="A2399" s="23"/>
    </row>
    <row r="2400" spans="1:1" x14ac:dyDescent="0.3">
      <c r="A2400" s="23"/>
    </row>
    <row r="2401" spans="1:1" x14ac:dyDescent="0.3">
      <c r="A2401" s="23"/>
    </row>
    <row r="2402" spans="1:1" x14ac:dyDescent="0.3">
      <c r="A2402" s="23"/>
    </row>
    <row r="2403" spans="1:1" x14ac:dyDescent="0.3">
      <c r="A2403" s="23"/>
    </row>
    <row r="2404" spans="1:1" x14ac:dyDescent="0.3">
      <c r="A2404" s="23"/>
    </row>
    <row r="2405" spans="1:1" x14ac:dyDescent="0.3">
      <c r="A2405" s="23"/>
    </row>
    <row r="2406" spans="1:1" x14ac:dyDescent="0.3">
      <c r="A2406" s="23"/>
    </row>
    <row r="2407" spans="1:1" x14ac:dyDescent="0.3">
      <c r="A2407" s="23"/>
    </row>
    <row r="2408" spans="1:1" x14ac:dyDescent="0.3">
      <c r="A2408" s="23"/>
    </row>
    <row r="2409" spans="1:1" x14ac:dyDescent="0.3">
      <c r="A2409" s="23"/>
    </row>
    <row r="2410" spans="1:1" x14ac:dyDescent="0.3">
      <c r="A2410" s="23"/>
    </row>
    <row r="2411" spans="1:1" x14ac:dyDescent="0.3">
      <c r="A2411" s="23"/>
    </row>
    <row r="2412" spans="1:1" x14ac:dyDescent="0.3">
      <c r="A2412" s="23"/>
    </row>
    <row r="2413" spans="1:1" x14ac:dyDescent="0.3">
      <c r="A2413" s="23"/>
    </row>
    <row r="2414" spans="1:1" x14ac:dyDescent="0.3">
      <c r="A2414" s="23"/>
    </row>
    <row r="2415" spans="1:1" x14ac:dyDescent="0.3">
      <c r="A2415" s="23"/>
    </row>
    <row r="2416" spans="1:1" x14ac:dyDescent="0.3">
      <c r="A2416" s="23"/>
    </row>
    <row r="2417" spans="1:1" x14ac:dyDescent="0.3">
      <c r="A2417" s="23"/>
    </row>
    <row r="2418" spans="1:1" x14ac:dyDescent="0.3">
      <c r="A2418" s="23"/>
    </row>
    <row r="2419" spans="1:1" x14ac:dyDescent="0.3">
      <c r="A2419" s="23"/>
    </row>
    <row r="2420" spans="1:1" x14ac:dyDescent="0.3">
      <c r="A2420" s="23"/>
    </row>
    <row r="2421" spans="1:1" x14ac:dyDescent="0.3">
      <c r="A2421" s="23"/>
    </row>
    <row r="2422" spans="1:1" x14ac:dyDescent="0.3">
      <c r="A2422" s="23"/>
    </row>
    <row r="2423" spans="1:1" x14ac:dyDescent="0.3">
      <c r="A2423" s="23"/>
    </row>
    <row r="2424" spans="1:1" x14ac:dyDescent="0.3">
      <c r="A2424" s="23"/>
    </row>
    <row r="2425" spans="1:1" x14ac:dyDescent="0.3">
      <c r="A2425" s="23"/>
    </row>
    <row r="2426" spans="1:1" x14ac:dyDescent="0.3">
      <c r="A2426" s="23"/>
    </row>
    <row r="2427" spans="1:1" x14ac:dyDescent="0.3">
      <c r="A2427" s="23"/>
    </row>
    <row r="2428" spans="1:1" x14ac:dyDescent="0.3">
      <c r="A2428" s="23"/>
    </row>
    <row r="2429" spans="1:1" x14ac:dyDescent="0.3">
      <c r="A2429" s="23"/>
    </row>
    <row r="2430" spans="1:1" x14ac:dyDescent="0.3">
      <c r="A2430" s="23"/>
    </row>
    <row r="2431" spans="1:1" x14ac:dyDescent="0.3">
      <c r="A2431" s="23"/>
    </row>
    <row r="2432" spans="1:1" x14ac:dyDescent="0.3">
      <c r="A2432" s="23"/>
    </row>
    <row r="2433" spans="1:1" x14ac:dyDescent="0.3">
      <c r="A2433" s="23"/>
    </row>
    <row r="2434" spans="1:1" x14ac:dyDescent="0.3">
      <c r="A2434" s="23"/>
    </row>
    <row r="2435" spans="1:1" x14ac:dyDescent="0.3">
      <c r="A2435" s="23"/>
    </row>
    <row r="2436" spans="1:1" x14ac:dyDescent="0.3">
      <c r="A2436" s="23"/>
    </row>
    <row r="2437" spans="1:1" x14ac:dyDescent="0.3">
      <c r="A2437" s="23"/>
    </row>
    <row r="2438" spans="1:1" x14ac:dyDescent="0.3">
      <c r="A2438" s="23"/>
    </row>
    <row r="2439" spans="1:1" x14ac:dyDescent="0.3">
      <c r="A2439" s="23"/>
    </row>
    <row r="2440" spans="1:1" x14ac:dyDescent="0.3">
      <c r="A2440" s="23"/>
    </row>
    <row r="2441" spans="1:1" x14ac:dyDescent="0.3">
      <c r="A2441" s="23"/>
    </row>
    <row r="2442" spans="1:1" x14ac:dyDescent="0.3">
      <c r="A2442" s="23"/>
    </row>
    <row r="2443" spans="1:1" x14ac:dyDescent="0.3">
      <c r="A2443" s="23"/>
    </row>
    <row r="2444" spans="1:1" x14ac:dyDescent="0.3">
      <c r="A2444" s="23"/>
    </row>
    <row r="2445" spans="1:1" x14ac:dyDescent="0.3">
      <c r="A2445" s="23"/>
    </row>
    <row r="2446" spans="1:1" x14ac:dyDescent="0.3">
      <c r="A2446" s="23"/>
    </row>
    <row r="2447" spans="1:1" x14ac:dyDescent="0.3">
      <c r="A2447" s="23"/>
    </row>
    <row r="2448" spans="1:1" x14ac:dyDescent="0.3">
      <c r="A2448" s="23"/>
    </row>
    <row r="2449" spans="1:1" x14ac:dyDescent="0.3">
      <c r="A2449" s="23"/>
    </row>
    <row r="2450" spans="1:1" x14ac:dyDescent="0.3">
      <c r="A2450" s="23"/>
    </row>
    <row r="2451" spans="1:1" x14ac:dyDescent="0.3">
      <c r="A2451" s="23"/>
    </row>
    <row r="2452" spans="1:1" x14ac:dyDescent="0.3">
      <c r="A2452" s="23"/>
    </row>
    <row r="2453" spans="1:1" x14ac:dyDescent="0.3">
      <c r="A2453" s="23"/>
    </row>
    <row r="2454" spans="1:1" x14ac:dyDescent="0.3">
      <c r="A2454" s="23"/>
    </row>
    <row r="2455" spans="1:1" x14ac:dyDescent="0.3">
      <c r="A2455" s="23"/>
    </row>
    <row r="2456" spans="1:1" x14ac:dyDescent="0.3">
      <c r="A2456" s="23"/>
    </row>
    <row r="2457" spans="1:1" x14ac:dyDescent="0.3">
      <c r="A2457" s="23"/>
    </row>
    <row r="2458" spans="1:1" x14ac:dyDescent="0.3">
      <c r="A2458" s="23"/>
    </row>
    <row r="2459" spans="1:1" x14ac:dyDescent="0.3">
      <c r="A2459" s="23"/>
    </row>
    <row r="2460" spans="1:1" x14ac:dyDescent="0.3">
      <c r="A2460" s="23"/>
    </row>
    <row r="2461" spans="1:1" x14ac:dyDescent="0.3">
      <c r="A2461" s="23"/>
    </row>
    <row r="2462" spans="1:1" x14ac:dyDescent="0.3">
      <c r="A2462" s="23"/>
    </row>
    <row r="2463" spans="1:1" x14ac:dyDescent="0.3">
      <c r="A2463" s="23"/>
    </row>
    <row r="2464" spans="1:1" x14ac:dyDescent="0.3">
      <c r="A2464" s="23"/>
    </row>
    <row r="2465" spans="1:1" x14ac:dyDescent="0.3">
      <c r="A2465" s="23"/>
    </row>
    <row r="2466" spans="1:1" x14ac:dyDescent="0.3">
      <c r="A2466" s="23"/>
    </row>
    <row r="2467" spans="1:1" x14ac:dyDescent="0.3">
      <c r="A2467" s="23"/>
    </row>
    <row r="2468" spans="1:1" x14ac:dyDescent="0.3">
      <c r="A2468" s="23"/>
    </row>
    <row r="2469" spans="1:1" x14ac:dyDescent="0.3">
      <c r="A2469" s="23"/>
    </row>
    <row r="2470" spans="1:1" x14ac:dyDescent="0.3">
      <c r="A2470" s="23"/>
    </row>
    <row r="2471" spans="1:1" x14ac:dyDescent="0.3">
      <c r="A2471" s="23"/>
    </row>
    <row r="2472" spans="1:1" x14ac:dyDescent="0.3">
      <c r="A2472" s="23"/>
    </row>
    <row r="2473" spans="1:1" x14ac:dyDescent="0.3">
      <c r="A2473" s="23"/>
    </row>
    <row r="2474" spans="1:1" x14ac:dyDescent="0.3">
      <c r="A2474" s="23"/>
    </row>
    <row r="2475" spans="1:1" x14ac:dyDescent="0.3">
      <c r="A2475" s="23"/>
    </row>
    <row r="2476" spans="1:1" x14ac:dyDescent="0.3">
      <c r="A2476" s="23"/>
    </row>
    <row r="2477" spans="1:1" x14ac:dyDescent="0.3">
      <c r="A2477" s="23"/>
    </row>
    <row r="2478" spans="1:1" x14ac:dyDescent="0.3">
      <c r="A2478" s="23"/>
    </row>
    <row r="2479" spans="1:1" x14ac:dyDescent="0.3">
      <c r="A2479" s="23"/>
    </row>
    <row r="2480" spans="1:1" x14ac:dyDescent="0.3">
      <c r="A2480" s="23"/>
    </row>
    <row r="2481" spans="1:1" x14ac:dyDescent="0.3">
      <c r="A2481" s="23"/>
    </row>
    <row r="2482" spans="1:1" x14ac:dyDescent="0.3">
      <c r="A2482" s="23"/>
    </row>
    <row r="2483" spans="1:1" x14ac:dyDescent="0.3">
      <c r="A2483" s="23"/>
    </row>
    <row r="2484" spans="1:1" x14ac:dyDescent="0.3">
      <c r="A2484" s="23"/>
    </row>
    <row r="2485" spans="1:1" x14ac:dyDescent="0.3">
      <c r="A2485" s="23"/>
    </row>
    <row r="2486" spans="1:1" x14ac:dyDescent="0.3">
      <c r="A2486" s="23"/>
    </row>
    <row r="2487" spans="1:1" x14ac:dyDescent="0.3">
      <c r="A2487" s="23"/>
    </row>
    <row r="2488" spans="1:1" x14ac:dyDescent="0.3">
      <c r="A2488" s="23"/>
    </row>
    <row r="2489" spans="1:1" x14ac:dyDescent="0.3">
      <c r="A2489" s="23"/>
    </row>
    <row r="2490" spans="1:1" x14ac:dyDescent="0.3">
      <c r="A2490" s="23"/>
    </row>
    <row r="2491" spans="1:1" x14ac:dyDescent="0.3">
      <c r="A2491" s="23"/>
    </row>
    <row r="2492" spans="1:1" x14ac:dyDescent="0.3">
      <c r="A2492" s="23"/>
    </row>
    <row r="2493" spans="1:1" x14ac:dyDescent="0.3">
      <c r="A2493" s="23"/>
    </row>
    <row r="2494" spans="1:1" x14ac:dyDescent="0.3">
      <c r="A2494" s="23"/>
    </row>
    <row r="2495" spans="1:1" x14ac:dyDescent="0.3">
      <c r="A2495" s="23"/>
    </row>
    <row r="2496" spans="1:1" x14ac:dyDescent="0.3">
      <c r="A2496" s="23"/>
    </row>
    <row r="2497" spans="1:1" x14ac:dyDescent="0.3">
      <c r="A2497" s="23"/>
    </row>
    <row r="2498" spans="1:1" x14ac:dyDescent="0.3">
      <c r="A2498" s="23"/>
    </row>
    <row r="2499" spans="1:1" x14ac:dyDescent="0.3">
      <c r="A2499" s="23"/>
    </row>
    <row r="2500" spans="1:1" x14ac:dyDescent="0.3">
      <c r="A2500" s="23"/>
    </row>
    <row r="2501" spans="1:1" x14ac:dyDescent="0.3">
      <c r="A2501" s="23"/>
    </row>
    <row r="2502" spans="1:1" x14ac:dyDescent="0.3">
      <c r="A2502" s="23"/>
    </row>
    <row r="2503" spans="1:1" x14ac:dyDescent="0.3">
      <c r="A2503" s="23"/>
    </row>
    <row r="2504" spans="1:1" x14ac:dyDescent="0.3">
      <c r="A2504" s="23"/>
    </row>
    <row r="2505" spans="1:1" x14ac:dyDescent="0.3">
      <c r="A2505" s="23"/>
    </row>
    <row r="2506" spans="1:1" x14ac:dyDescent="0.3">
      <c r="A2506" s="23"/>
    </row>
    <row r="2507" spans="1:1" x14ac:dyDescent="0.3">
      <c r="A2507" s="23"/>
    </row>
    <row r="2508" spans="1:1" x14ac:dyDescent="0.3">
      <c r="A2508" s="23"/>
    </row>
    <row r="2509" spans="1:1" x14ac:dyDescent="0.3">
      <c r="A2509" s="23"/>
    </row>
    <row r="2510" spans="1:1" x14ac:dyDescent="0.3">
      <c r="A2510" s="23"/>
    </row>
    <row r="2511" spans="1:1" x14ac:dyDescent="0.3">
      <c r="A2511" s="23"/>
    </row>
    <row r="2512" spans="1:1" x14ac:dyDescent="0.3">
      <c r="A2512" s="23"/>
    </row>
    <row r="2513" spans="1:1" x14ac:dyDescent="0.3">
      <c r="A2513" s="23"/>
    </row>
    <row r="2514" spans="1:1" x14ac:dyDescent="0.3">
      <c r="A2514" s="23"/>
    </row>
    <row r="2515" spans="1:1" x14ac:dyDescent="0.3">
      <c r="A2515" s="23"/>
    </row>
    <row r="2516" spans="1:1" x14ac:dyDescent="0.3">
      <c r="A2516" s="23"/>
    </row>
    <row r="2517" spans="1:1" x14ac:dyDescent="0.3">
      <c r="A2517" s="23"/>
    </row>
    <row r="2518" spans="1:1" x14ac:dyDescent="0.3">
      <c r="A2518" s="23"/>
    </row>
    <row r="2519" spans="1:1" x14ac:dyDescent="0.3">
      <c r="A2519" s="23"/>
    </row>
    <row r="2520" spans="1:1" x14ac:dyDescent="0.3">
      <c r="A2520" s="23"/>
    </row>
    <row r="2521" spans="1:1" x14ac:dyDescent="0.3">
      <c r="A2521" s="23"/>
    </row>
    <row r="2522" spans="1:1" x14ac:dyDescent="0.3">
      <c r="A2522" s="23"/>
    </row>
    <row r="2523" spans="1:1" x14ac:dyDescent="0.3">
      <c r="A2523" s="23"/>
    </row>
    <row r="2524" spans="1:1" x14ac:dyDescent="0.3">
      <c r="A2524" s="23"/>
    </row>
    <row r="2525" spans="1:1" x14ac:dyDescent="0.3">
      <c r="A2525" s="23"/>
    </row>
    <row r="2526" spans="1:1" x14ac:dyDescent="0.3">
      <c r="A2526" s="23"/>
    </row>
    <row r="2527" spans="1:1" x14ac:dyDescent="0.3">
      <c r="A2527" s="23"/>
    </row>
    <row r="2528" spans="1:1" x14ac:dyDescent="0.3">
      <c r="A2528" s="23"/>
    </row>
    <row r="2529" spans="1:1" x14ac:dyDescent="0.3">
      <c r="A2529" s="23"/>
    </row>
    <row r="2530" spans="1:1" x14ac:dyDescent="0.3">
      <c r="A2530" s="23"/>
    </row>
    <row r="2531" spans="1:1" x14ac:dyDescent="0.3">
      <c r="A2531" s="23"/>
    </row>
    <row r="2532" spans="1:1" x14ac:dyDescent="0.3">
      <c r="A2532" s="23"/>
    </row>
    <row r="2533" spans="1:1" x14ac:dyDescent="0.3">
      <c r="A2533" s="23"/>
    </row>
    <row r="2534" spans="1:1" x14ac:dyDescent="0.3">
      <c r="A2534" s="23"/>
    </row>
    <row r="2535" spans="1:1" x14ac:dyDescent="0.3">
      <c r="A2535" s="23"/>
    </row>
    <row r="2536" spans="1:1" x14ac:dyDescent="0.3">
      <c r="A2536" s="23"/>
    </row>
    <row r="2537" spans="1:1" x14ac:dyDescent="0.3">
      <c r="A2537" s="23"/>
    </row>
    <row r="2538" spans="1:1" x14ac:dyDescent="0.3">
      <c r="A2538" s="23"/>
    </row>
    <row r="2539" spans="1:1" x14ac:dyDescent="0.3">
      <c r="A2539" s="23"/>
    </row>
    <row r="2540" spans="1:1" x14ac:dyDescent="0.3">
      <c r="A2540" s="23"/>
    </row>
    <row r="2541" spans="1:1" x14ac:dyDescent="0.3">
      <c r="A2541" s="23"/>
    </row>
    <row r="2542" spans="1:1" x14ac:dyDescent="0.3">
      <c r="A2542" s="23"/>
    </row>
    <row r="2543" spans="1:1" x14ac:dyDescent="0.3">
      <c r="A2543" s="23"/>
    </row>
    <row r="2544" spans="1:1" x14ac:dyDescent="0.3">
      <c r="A2544" s="23"/>
    </row>
    <row r="2545" spans="1:1" x14ac:dyDescent="0.3">
      <c r="A2545" s="23"/>
    </row>
    <row r="2546" spans="1:1" x14ac:dyDescent="0.3">
      <c r="A2546" s="23"/>
    </row>
    <row r="2547" spans="1:1" x14ac:dyDescent="0.3">
      <c r="A2547" s="23"/>
    </row>
    <row r="2548" spans="1:1" x14ac:dyDescent="0.3">
      <c r="A2548" s="23"/>
    </row>
    <row r="2549" spans="1:1" x14ac:dyDescent="0.3">
      <c r="A2549" s="23"/>
    </row>
    <row r="2550" spans="1:1" x14ac:dyDescent="0.3">
      <c r="A2550" s="23"/>
    </row>
    <row r="2551" spans="1:1" x14ac:dyDescent="0.3">
      <c r="A2551" s="23"/>
    </row>
    <row r="2552" spans="1:1" x14ac:dyDescent="0.3">
      <c r="A2552" s="23"/>
    </row>
    <row r="2553" spans="1:1" x14ac:dyDescent="0.3">
      <c r="A2553" s="23"/>
    </row>
    <row r="2554" spans="1:1" x14ac:dyDescent="0.3">
      <c r="A2554" s="23"/>
    </row>
    <row r="2555" spans="1:1" x14ac:dyDescent="0.3">
      <c r="A2555" s="23"/>
    </row>
    <row r="2556" spans="1:1" x14ac:dyDescent="0.3">
      <c r="A2556" s="23"/>
    </row>
    <row r="2557" spans="1:1" x14ac:dyDescent="0.3">
      <c r="A2557" s="23"/>
    </row>
    <row r="2558" spans="1:1" x14ac:dyDescent="0.3">
      <c r="A2558" s="23"/>
    </row>
    <row r="2559" spans="1:1" x14ac:dyDescent="0.3">
      <c r="A2559" s="23"/>
    </row>
    <row r="2560" spans="1:1" x14ac:dyDescent="0.3">
      <c r="A2560" s="23"/>
    </row>
    <row r="2561" spans="1:1" x14ac:dyDescent="0.3">
      <c r="A2561" s="23"/>
    </row>
    <row r="2562" spans="1:1" x14ac:dyDescent="0.3">
      <c r="A2562" s="23"/>
    </row>
    <row r="2563" spans="1:1" x14ac:dyDescent="0.3">
      <c r="A2563" s="23"/>
    </row>
    <row r="2564" spans="1:1" x14ac:dyDescent="0.3">
      <c r="A2564" s="23"/>
    </row>
    <row r="2565" spans="1:1" x14ac:dyDescent="0.3">
      <c r="A2565" s="23"/>
    </row>
    <row r="2566" spans="1:1" x14ac:dyDescent="0.3">
      <c r="A2566" s="23"/>
    </row>
    <row r="2567" spans="1:1" x14ac:dyDescent="0.3">
      <c r="A2567" s="23"/>
    </row>
    <row r="2568" spans="1:1" x14ac:dyDescent="0.3">
      <c r="A2568" s="23"/>
    </row>
    <row r="2569" spans="1:1" x14ac:dyDescent="0.3">
      <c r="A2569" s="23"/>
    </row>
    <row r="2570" spans="1:1" x14ac:dyDescent="0.3">
      <c r="A2570" s="23"/>
    </row>
    <row r="2571" spans="1:1" x14ac:dyDescent="0.3">
      <c r="A2571" s="23"/>
    </row>
    <row r="2572" spans="1:1" x14ac:dyDescent="0.3">
      <c r="A2572" s="23"/>
    </row>
    <row r="2573" spans="1:1" x14ac:dyDescent="0.3">
      <c r="A2573" s="23"/>
    </row>
    <row r="2574" spans="1:1" x14ac:dyDescent="0.3">
      <c r="A2574" s="23"/>
    </row>
    <row r="2575" spans="1:1" x14ac:dyDescent="0.3">
      <c r="A2575" s="23"/>
    </row>
    <row r="2576" spans="1:1" x14ac:dyDescent="0.3">
      <c r="A2576" s="23"/>
    </row>
    <row r="2577" spans="1:1" x14ac:dyDescent="0.3">
      <c r="A2577" s="23"/>
    </row>
    <row r="2578" spans="1:1" x14ac:dyDescent="0.3">
      <c r="A2578" s="23"/>
    </row>
    <row r="2579" spans="1:1" x14ac:dyDescent="0.3">
      <c r="A2579" s="23"/>
    </row>
    <row r="2580" spans="1:1" x14ac:dyDescent="0.3">
      <c r="A2580" s="23"/>
    </row>
    <row r="2581" spans="1:1" x14ac:dyDescent="0.3">
      <c r="A2581" s="23"/>
    </row>
    <row r="2582" spans="1:1" x14ac:dyDescent="0.3">
      <c r="A2582" s="23"/>
    </row>
    <row r="2583" spans="1:1" x14ac:dyDescent="0.3">
      <c r="A2583" s="23"/>
    </row>
    <row r="2584" spans="1:1" x14ac:dyDescent="0.3">
      <c r="A2584" s="23"/>
    </row>
    <row r="2585" spans="1:1" x14ac:dyDescent="0.3">
      <c r="A2585" s="23"/>
    </row>
    <row r="2586" spans="1:1" x14ac:dyDescent="0.3">
      <c r="A2586" s="23"/>
    </row>
    <row r="2587" spans="1:1" x14ac:dyDescent="0.3">
      <c r="A2587" s="23"/>
    </row>
    <row r="2588" spans="1:1" x14ac:dyDescent="0.3">
      <c r="A2588" s="23"/>
    </row>
    <row r="2589" spans="1:1" x14ac:dyDescent="0.3">
      <c r="A2589" s="23"/>
    </row>
    <row r="2590" spans="1:1" x14ac:dyDescent="0.3">
      <c r="A2590" s="23"/>
    </row>
    <row r="2591" spans="1:1" x14ac:dyDescent="0.3">
      <c r="A2591" s="23"/>
    </row>
    <row r="2592" spans="1:1" x14ac:dyDescent="0.3">
      <c r="A2592" s="23"/>
    </row>
    <row r="2593" spans="1:1" x14ac:dyDescent="0.3">
      <c r="A2593" s="23"/>
    </row>
    <row r="2594" spans="1:1" x14ac:dyDescent="0.3">
      <c r="A2594" s="23"/>
    </row>
    <row r="2595" spans="1:1" x14ac:dyDescent="0.3">
      <c r="A2595" s="23"/>
    </row>
    <row r="2596" spans="1:1" x14ac:dyDescent="0.3">
      <c r="A2596" s="23"/>
    </row>
    <row r="2597" spans="1:1" x14ac:dyDescent="0.3">
      <c r="A2597" s="23"/>
    </row>
    <row r="2598" spans="1:1" x14ac:dyDescent="0.3">
      <c r="A2598" s="23"/>
    </row>
    <row r="2599" spans="1:1" x14ac:dyDescent="0.3">
      <c r="A2599" s="23"/>
    </row>
    <row r="2600" spans="1:1" x14ac:dyDescent="0.3">
      <c r="A2600" s="23"/>
    </row>
    <row r="2601" spans="1:1" x14ac:dyDescent="0.3">
      <c r="A2601" s="23"/>
    </row>
    <row r="2602" spans="1:1" x14ac:dyDescent="0.3">
      <c r="A2602" s="23"/>
    </row>
    <row r="2603" spans="1:1" x14ac:dyDescent="0.3">
      <c r="A2603" s="23"/>
    </row>
    <row r="2604" spans="1:1" x14ac:dyDescent="0.3">
      <c r="A2604" s="23"/>
    </row>
    <row r="2605" spans="1:1" x14ac:dyDescent="0.3">
      <c r="A2605" s="23"/>
    </row>
    <row r="2606" spans="1:1" x14ac:dyDescent="0.3">
      <c r="A2606" s="23"/>
    </row>
    <row r="2607" spans="1:1" x14ac:dyDescent="0.3">
      <c r="A2607" s="23"/>
    </row>
    <row r="2608" spans="1:1" x14ac:dyDescent="0.3">
      <c r="A2608" s="23"/>
    </row>
    <row r="2609" spans="1:1" x14ac:dyDescent="0.3">
      <c r="A2609" s="23"/>
    </row>
    <row r="2610" spans="1:1" x14ac:dyDescent="0.3">
      <c r="A2610" s="23"/>
    </row>
    <row r="2611" spans="1:1" x14ac:dyDescent="0.3">
      <c r="A2611" s="23"/>
    </row>
    <row r="2612" spans="1:1" x14ac:dyDescent="0.3">
      <c r="A2612" s="23"/>
    </row>
    <row r="2613" spans="1:1" x14ac:dyDescent="0.3">
      <c r="A2613" s="23"/>
    </row>
    <row r="2614" spans="1:1" x14ac:dyDescent="0.3">
      <c r="A2614" s="23"/>
    </row>
    <row r="2615" spans="1:1" x14ac:dyDescent="0.3">
      <c r="A2615" s="23"/>
    </row>
    <row r="2616" spans="1:1" x14ac:dyDescent="0.3">
      <c r="A2616" s="23"/>
    </row>
    <row r="2617" spans="1:1" x14ac:dyDescent="0.3">
      <c r="A2617" s="23"/>
    </row>
    <row r="2618" spans="1:1" x14ac:dyDescent="0.3">
      <c r="A2618" s="23"/>
    </row>
    <row r="2619" spans="1:1" x14ac:dyDescent="0.3">
      <c r="A2619" s="23"/>
    </row>
    <row r="2620" spans="1:1" x14ac:dyDescent="0.3">
      <c r="A2620" s="23"/>
    </row>
    <row r="2621" spans="1:1" x14ac:dyDescent="0.3">
      <c r="A2621" s="23"/>
    </row>
    <row r="2622" spans="1:1" x14ac:dyDescent="0.3">
      <c r="A2622" s="23"/>
    </row>
    <row r="2623" spans="1:1" x14ac:dyDescent="0.3">
      <c r="A2623" s="23"/>
    </row>
    <row r="2624" spans="1:1" x14ac:dyDescent="0.3">
      <c r="A2624" s="23"/>
    </row>
    <row r="2625" spans="1:1" x14ac:dyDescent="0.3">
      <c r="A2625" s="23"/>
    </row>
    <row r="2626" spans="1:1" x14ac:dyDescent="0.3">
      <c r="A2626" s="23"/>
    </row>
    <row r="2627" spans="1:1" x14ac:dyDescent="0.3">
      <c r="A2627" s="23"/>
    </row>
    <row r="2628" spans="1:1" x14ac:dyDescent="0.3">
      <c r="A2628" s="23"/>
    </row>
    <row r="2629" spans="1:1" x14ac:dyDescent="0.3">
      <c r="A2629" s="23"/>
    </row>
    <row r="2630" spans="1:1" x14ac:dyDescent="0.3">
      <c r="A2630" s="23"/>
    </row>
    <row r="2631" spans="1:1" x14ac:dyDescent="0.3">
      <c r="A2631" s="23"/>
    </row>
    <row r="2632" spans="1:1" x14ac:dyDescent="0.3">
      <c r="A2632" s="23"/>
    </row>
    <row r="2633" spans="1:1" x14ac:dyDescent="0.3">
      <c r="A2633" s="23"/>
    </row>
    <row r="2634" spans="1:1" x14ac:dyDescent="0.3">
      <c r="A2634" s="23"/>
    </row>
    <row r="2635" spans="1:1" x14ac:dyDescent="0.3">
      <c r="A2635" s="23"/>
    </row>
    <row r="2636" spans="1:1" x14ac:dyDescent="0.3">
      <c r="A2636" s="23"/>
    </row>
    <row r="2637" spans="1:1" x14ac:dyDescent="0.3">
      <c r="A2637" s="23"/>
    </row>
    <row r="2638" spans="1:1" x14ac:dyDescent="0.3">
      <c r="A2638" s="23"/>
    </row>
    <row r="2639" spans="1:1" x14ac:dyDescent="0.3">
      <c r="A2639" s="23"/>
    </row>
    <row r="2640" spans="1:1" x14ac:dyDescent="0.3">
      <c r="A2640" s="23"/>
    </row>
    <row r="2641" spans="1:1" x14ac:dyDescent="0.3">
      <c r="A2641" s="23"/>
    </row>
    <row r="2642" spans="1:1" x14ac:dyDescent="0.3">
      <c r="A2642" s="23"/>
    </row>
    <row r="2643" spans="1:1" x14ac:dyDescent="0.3">
      <c r="A2643" s="23"/>
    </row>
    <row r="2644" spans="1:1" x14ac:dyDescent="0.3">
      <c r="A2644" s="23"/>
    </row>
    <row r="2645" spans="1:1" x14ac:dyDescent="0.3">
      <c r="A2645" s="23"/>
    </row>
    <row r="2646" spans="1:1" x14ac:dyDescent="0.3">
      <c r="A2646" s="23"/>
    </row>
    <row r="2647" spans="1:1" x14ac:dyDescent="0.3">
      <c r="A2647" s="23"/>
    </row>
    <row r="2648" spans="1:1" x14ac:dyDescent="0.3">
      <c r="A2648" s="23"/>
    </row>
    <row r="2649" spans="1:1" x14ac:dyDescent="0.3">
      <c r="A2649" s="23"/>
    </row>
    <row r="2650" spans="1:1" x14ac:dyDescent="0.3">
      <c r="A2650" s="23"/>
    </row>
    <row r="2651" spans="1:1" x14ac:dyDescent="0.3">
      <c r="A2651" s="23"/>
    </row>
    <row r="2652" spans="1:1" x14ac:dyDescent="0.3">
      <c r="A2652" s="23"/>
    </row>
    <row r="2653" spans="1:1" x14ac:dyDescent="0.3">
      <c r="A2653" s="23"/>
    </row>
    <row r="2654" spans="1:1" x14ac:dyDescent="0.3">
      <c r="A2654" s="23"/>
    </row>
    <row r="2655" spans="1:1" x14ac:dyDescent="0.3">
      <c r="A2655" s="23"/>
    </row>
    <row r="2656" spans="1:1" x14ac:dyDescent="0.3">
      <c r="A2656" s="23"/>
    </row>
    <row r="2657" spans="1:1" x14ac:dyDescent="0.3">
      <c r="A2657" s="23"/>
    </row>
    <row r="2658" spans="1:1" x14ac:dyDescent="0.3">
      <c r="A2658" s="23"/>
    </row>
    <row r="2659" spans="1:1" x14ac:dyDescent="0.3">
      <c r="A2659" s="23"/>
    </row>
    <row r="2660" spans="1:1" x14ac:dyDescent="0.3">
      <c r="A2660" s="23"/>
    </row>
    <row r="2661" spans="1:1" x14ac:dyDescent="0.3">
      <c r="A2661" s="23"/>
    </row>
    <row r="2662" spans="1:1" x14ac:dyDescent="0.3">
      <c r="A2662" s="23"/>
    </row>
    <row r="2663" spans="1:1" x14ac:dyDescent="0.3">
      <c r="A2663" s="23"/>
    </row>
    <row r="2664" spans="1:1" x14ac:dyDescent="0.3">
      <c r="A2664" s="23"/>
    </row>
    <row r="2665" spans="1:1" x14ac:dyDescent="0.3">
      <c r="A2665" s="23"/>
    </row>
    <row r="2666" spans="1:1" x14ac:dyDescent="0.3">
      <c r="A2666" s="23"/>
    </row>
    <row r="2667" spans="1:1" x14ac:dyDescent="0.3">
      <c r="A2667" s="23"/>
    </row>
    <row r="2668" spans="1:1" x14ac:dyDescent="0.3">
      <c r="A2668" s="23"/>
    </row>
    <row r="2669" spans="1:1" x14ac:dyDescent="0.3">
      <c r="A2669" s="23"/>
    </row>
    <row r="2670" spans="1:1" x14ac:dyDescent="0.3">
      <c r="A2670" s="23"/>
    </row>
    <row r="2671" spans="1:1" x14ac:dyDescent="0.3">
      <c r="A2671" s="23"/>
    </row>
    <row r="2672" spans="1:1" x14ac:dyDescent="0.3">
      <c r="A2672" s="23"/>
    </row>
    <row r="2673" spans="1:1" x14ac:dyDescent="0.3">
      <c r="A2673" s="23"/>
    </row>
    <row r="2674" spans="1:1" x14ac:dyDescent="0.3">
      <c r="A2674" s="23"/>
    </row>
    <row r="2675" spans="1:1" x14ac:dyDescent="0.3">
      <c r="A2675" s="23"/>
    </row>
    <row r="2676" spans="1:1" x14ac:dyDescent="0.3">
      <c r="A2676" s="23"/>
    </row>
    <row r="2677" spans="1:1" x14ac:dyDescent="0.3">
      <c r="A2677" s="23"/>
    </row>
    <row r="2678" spans="1:1" x14ac:dyDescent="0.3">
      <c r="A2678" s="23"/>
    </row>
    <row r="2679" spans="1:1" x14ac:dyDescent="0.3">
      <c r="A2679" s="23"/>
    </row>
    <row r="2680" spans="1:1" x14ac:dyDescent="0.3">
      <c r="A2680" s="23"/>
    </row>
    <row r="2681" spans="1:1" x14ac:dyDescent="0.3">
      <c r="A2681" s="23"/>
    </row>
    <row r="2682" spans="1:1" x14ac:dyDescent="0.3">
      <c r="A2682" s="23"/>
    </row>
    <row r="2683" spans="1:1" x14ac:dyDescent="0.3">
      <c r="A2683" s="23"/>
    </row>
    <row r="2684" spans="1:1" x14ac:dyDescent="0.3">
      <c r="A2684" s="23"/>
    </row>
    <row r="2685" spans="1:1" x14ac:dyDescent="0.3">
      <c r="A2685" s="23"/>
    </row>
    <row r="2686" spans="1:1" x14ac:dyDescent="0.3">
      <c r="A2686" s="23"/>
    </row>
    <row r="2687" spans="1:1" x14ac:dyDescent="0.3">
      <c r="A2687" s="23"/>
    </row>
    <row r="2688" spans="1:1" x14ac:dyDescent="0.3">
      <c r="A2688" s="23"/>
    </row>
    <row r="2689" spans="1:1" x14ac:dyDescent="0.3">
      <c r="A2689" s="23"/>
    </row>
    <row r="2690" spans="1:1" x14ac:dyDescent="0.3">
      <c r="A2690" s="23"/>
    </row>
    <row r="2691" spans="1:1" x14ac:dyDescent="0.3">
      <c r="A2691" s="23"/>
    </row>
    <row r="2692" spans="1:1" x14ac:dyDescent="0.3">
      <c r="A2692" s="23"/>
    </row>
    <row r="2693" spans="1:1" x14ac:dyDescent="0.3">
      <c r="A2693" s="23"/>
    </row>
    <row r="2694" spans="1:1" x14ac:dyDescent="0.3">
      <c r="A2694" s="23"/>
    </row>
    <row r="2695" spans="1:1" x14ac:dyDescent="0.3">
      <c r="A2695" s="23"/>
    </row>
    <row r="2696" spans="1:1" x14ac:dyDescent="0.3">
      <c r="A2696" s="23"/>
    </row>
    <row r="2697" spans="1:1" x14ac:dyDescent="0.3">
      <c r="A2697" s="23"/>
    </row>
    <row r="2698" spans="1:1" x14ac:dyDescent="0.3">
      <c r="A2698" s="23"/>
    </row>
    <row r="2699" spans="1:1" x14ac:dyDescent="0.3">
      <c r="A2699" s="23"/>
    </row>
    <row r="2700" spans="1:1" x14ac:dyDescent="0.3">
      <c r="A2700" s="23"/>
    </row>
    <row r="2701" spans="1:1" x14ac:dyDescent="0.3">
      <c r="A2701" s="23"/>
    </row>
    <row r="2702" spans="1:1" x14ac:dyDescent="0.3">
      <c r="A2702" s="23"/>
    </row>
    <row r="2703" spans="1:1" x14ac:dyDescent="0.3">
      <c r="A2703" s="23"/>
    </row>
    <row r="2704" spans="1:1" x14ac:dyDescent="0.3">
      <c r="A2704" s="23"/>
    </row>
    <row r="2705" spans="1:1" x14ac:dyDescent="0.3">
      <c r="A2705" s="23"/>
    </row>
    <row r="2706" spans="1:1" x14ac:dyDescent="0.3">
      <c r="A2706" s="23"/>
    </row>
    <row r="2707" spans="1:1" x14ac:dyDescent="0.3">
      <c r="A2707" s="23"/>
    </row>
    <row r="2708" spans="1:1" x14ac:dyDescent="0.3">
      <c r="A2708" s="23"/>
    </row>
    <row r="2709" spans="1:1" x14ac:dyDescent="0.3">
      <c r="A2709" s="23"/>
    </row>
    <row r="2710" spans="1:1" x14ac:dyDescent="0.3">
      <c r="A2710" s="23"/>
    </row>
    <row r="2711" spans="1:1" x14ac:dyDescent="0.3">
      <c r="A2711" s="23"/>
    </row>
    <row r="2712" spans="1:1" x14ac:dyDescent="0.3">
      <c r="A2712" s="23"/>
    </row>
    <row r="2713" spans="1:1" x14ac:dyDescent="0.3">
      <c r="A2713" s="23"/>
    </row>
    <row r="2714" spans="1:1" x14ac:dyDescent="0.3">
      <c r="A2714" s="23"/>
    </row>
    <row r="2715" spans="1:1" x14ac:dyDescent="0.3">
      <c r="A2715" s="23"/>
    </row>
    <row r="2716" spans="1:1" x14ac:dyDescent="0.3">
      <c r="A2716" s="23"/>
    </row>
    <row r="2717" spans="1:1" x14ac:dyDescent="0.3">
      <c r="A2717" s="23"/>
    </row>
    <row r="2718" spans="1:1" x14ac:dyDescent="0.3">
      <c r="A2718" s="23"/>
    </row>
    <row r="2719" spans="1:1" x14ac:dyDescent="0.3">
      <c r="A2719" s="23"/>
    </row>
    <row r="2720" spans="1:1" x14ac:dyDescent="0.3">
      <c r="A2720" s="23"/>
    </row>
    <row r="2721" spans="1:1" x14ac:dyDescent="0.3">
      <c r="A2721" s="23"/>
    </row>
    <row r="2722" spans="1:1" x14ac:dyDescent="0.3">
      <c r="A2722" s="23"/>
    </row>
    <row r="2723" spans="1:1" x14ac:dyDescent="0.3">
      <c r="A2723" s="23"/>
    </row>
    <row r="2724" spans="1:1" x14ac:dyDescent="0.3">
      <c r="A2724" s="23"/>
    </row>
    <row r="2725" spans="1:1" x14ac:dyDescent="0.3">
      <c r="A2725" s="23"/>
    </row>
    <row r="2726" spans="1:1" x14ac:dyDescent="0.3">
      <c r="A2726" s="23"/>
    </row>
    <row r="2727" spans="1:1" x14ac:dyDescent="0.3">
      <c r="A2727" s="23"/>
    </row>
    <row r="2728" spans="1:1" x14ac:dyDescent="0.3">
      <c r="A2728" s="23"/>
    </row>
    <row r="2729" spans="1:1" x14ac:dyDescent="0.3">
      <c r="A2729" s="23"/>
    </row>
    <row r="2730" spans="1:1" x14ac:dyDescent="0.3">
      <c r="A2730" s="23"/>
    </row>
    <row r="2731" spans="1:1" x14ac:dyDescent="0.3">
      <c r="A2731" s="23"/>
    </row>
    <row r="2732" spans="1:1" x14ac:dyDescent="0.3">
      <c r="A2732" s="23"/>
    </row>
    <row r="2733" spans="1:1" x14ac:dyDescent="0.3">
      <c r="A2733" s="23"/>
    </row>
    <row r="2734" spans="1:1" x14ac:dyDescent="0.3">
      <c r="A2734" s="23"/>
    </row>
    <row r="2735" spans="1:1" x14ac:dyDescent="0.3">
      <c r="A2735" s="23"/>
    </row>
    <row r="2736" spans="1:1" x14ac:dyDescent="0.3">
      <c r="A2736" s="23"/>
    </row>
    <row r="2737" spans="1:1" x14ac:dyDescent="0.3">
      <c r="A2737" s="23"/>
    </row>
    <row r="2738" spans="1:1" x14ac:dyDescent="0.3">
      <c r="A2738" s="23"/>
    </row>
    <row r="2739" spans="1:1" x14ac:dyDescent="0.3">
      <c r="A2739" s="23"/>
    </row>
    <row r="2740" spans="1:1" x14ac:dyDescent="0.3">
      <c r="A2740" s="23"/>
    </row>
    <row r="2741" spans="1:1" x14ac:dyDescent="0.3">
      <c r="A2741" s="23"/>
    </row>
    <row r="2742" spans="1:1" x14ac:dyDescent="0.3">
      <c r="A2742" s="23"/>
    </row>
    <row r="2743" spans="1:1" x14ac:dyDescent="0.3">
      <c r="A2743" s="23"/>
    </row>
    <row r="2744" spans="1:1" x14ac:dyDescent="0.3">
      <c r="A2744" s="23"/>
    </row>
    <row r="2745" spans="1:1" x14ac:dyDescent="0.3">
      <c r="A2745" s="23"/>
    </row>
    <row r="2746" spans="1:1" x14ac:dyDescent="0.3">
      <c r="A2746" s="23"/>
    </row>
    <row r="2747" spans="1:1" x14ac:dyDescent="0.3">
      <c r="A2747" s="23"/>
    </row>
    <row r="2748" spans="1:1" x14ac:dyDescent="0.3">
      <c r="A2748" s="23"/>
    </row>
    <row r="2749" spans="1:1" x14ac:dyDescent="0.3">
      <c r="A2749" s="23"/>
    </row>
    <row r="2750" spans="1:1" x14ac:dyDescent="0.3">
      <c r="A2750" s="23"/>
    </row>
    <row r="2751" spans="1:1" x14ac:dyDescent="0.3">
      <c r="A2751" s="23"/>
    </row>
    <row r="2752" spans="1:1" x14ac:dyDescent="0.3">
      <c r="A2752" s="23"/>
    </row>
    <row r="2753" spans="1:1" x14ac:dyDescent="0.3">
      <c r="A2753" s="23"/>
    </row>
    <row r="2754" spans="1:1" x14ac:dyDescent="0.3">
      <c r="A2754" s="23"/>
    </row>
    <row r="2755" spans="1:1" x14ac:dyDescent="0.3">
      <c r="A2755" s="23"/>
    </row>
    <row r="2756" spans="1:1" x14ac:dyDescent="0.3">
      <c r="A2756" s="23"/>
    </row>
    <row r="2757" spans="1:1" x14ac:dyDescent="0.3">
      <c r="A2757" s="23"/>
    </row>
    <row r="2758" spans="1:1" x14ac:dyDescent="0.3">
      <c r="A2758" s="23"/>
    </row>
    <row r="2759" spans="1:1" x14ac:dyDescent="0.3">
      <c r="A2759" s="23"/>
    </row>
    <row r="2760" spans="1:1" x14ac:dyDescent="0.3">
      <c r="A2760" s="23"/>
    </row>
    <row r="2761" spans="1:1" x14ac:dyDescent="0.3">
      <c r="A2761" s="23"/>
    </row>
    <row r="2762" spans="1:1" x14ac:dyDescent="0.3">
      <c r="A2762" s="23"/>
    </row>
    <row r="2763" spans="1:1" x14ac:dyDescent="0.3">
      <c r="A2763" s="23"/>
    </row>
    <row r="2764" spans="1:1" x14ac:dyDescent="0.3">
      <c r="A2764" s="23"/>
    </row>
    <row r="2765" spans="1:1" x14ac:dyDescent="0.3">
      <c r="A2765" s="23"/>
    </row>
    <row r="2766" spans="1:1" x14ac:dyDescent="0.3">
      <c r="A2766" s="23"/>
    </row>
    <row r="2767" spans="1:1" x14ac:dyDescent="0.3">
      <c r="A2767" s="23"/>
    </row>
    <row r="2768" spans="1:1" x14ac:dyDescent="0.3">
      <c r="A2768" s="23"/>
    </row>
    <row r="2769" spans="1:1" x14ac:dyDescent="0.3">
      <c r="A2769" s="23"/>
    </row>
    <row r="2770" spans="1:1" x14ac:dyDescent="0.3">
      <c r="A2770" s="23"/>
    </row>
    <row r="2771" spans="1:1" x14ac:dyDescent="0.3">
      <c r="A2771" s="23"/>
    </row>
    <row r="2772" spans="1:1" x14ac:dyDescent="0.3">
      <c r="A2772" s="23"/>
    </row>
    <row r="2773" spans="1:1" x14ac:dyDescent="0.3">
      <c r="A2773" s="23"/>
    </row>
    <row r="2774" spans="1:1" x14ac:dyDescent="0.3">
      <c r="A2774" s="23"/>
    </row>
    <row r="2775" spans="1:1" x14ac:dyDescent="0.3">
      <c r="A2775" s="23"/>
    </row>
    <row r="2776" spans="1:1" x14ac:dyDescent="0.3">
      <c r="A2776" s="23"/>
    </row>
    <row r="2777" spans="1:1" x14ac:dyDescent="0.3">
      <c r="A2777" s="23"/>
    </row>
    <row r="2778" spans="1:1" x14ac:dyDescent="0.3">
      <c r="A2778" s="23"/>
    </row>
    <row r="2779" spans="1:1" x14ac:dyDescent="0.3">
      <c r="A2779" s="23"/>
    </row>
    <row r="2780" spans="1:1" x14ac:dyDescent="0.3">
      <c r="A2780" s="23"/>
    </row>
    <row r="2781" spans="1:1" x14ac:dyDescent="0.3">
      <c r="A2781" s="23"/>
    </row>
    <row r="2782" spans="1:1" x14ac:dyDescent="0.3">
      <c r="A2782" s="23"/>
    </row>
    <row r="2783" spans="1:1" x14ac:dyDescent="0.3">
      <c r="A2783" s="23"/>
    </row>
    <row r="2784" spans="1:1" x14ac:dyDescent="0.3">
      <c r="A2784" s="23"/>
    </row>
    <row r="2785" spans="1:1" x14ac:dyDescent="0.3">
      <c r="A2785" s="23"/>
    </row>
    <row r="2786" spans="1:1" x14ac:dyDescent="0.3">
      <c r="A2786" s="23"/>
    </row>
    <row r="2787" spans="1:1" x14ac:dyDescent="0.3">
      <c r="A2787" s="23"/>
    </row>
    <row r="2788" spans="1:1" x14ac:dyDescent="0.3">
      <c r="A2788" s="23"/>
    </row>
    <row r="2789" spans="1:1" x14ac:dyDescent="0.3">
      <c r="A2789" s="23"/>
    </row>
    <row r="2790" spans="1:1" x14ac:dyDescent="0.3">
      <c r="A2790" s="23"/>
    </row>
    <row r="2791" spans="1:1" x14ac:dyDescent="0.3">
      <c r="A2791" s="23"/>
    </row>
    <row r="2792" spans="1:1" x14ac:dyDescent="0.3">
      <c r="A2792" s="23"/>
    </row>
    <row r="2793" spans="1:1" x14ac:dyDescent="0.3">
      <c r="A2793" s="23"/>
    </row>
    <row r="2794" spans="1:1" x14ac:dyDescent="0.3">
      <c r="A2794" s="23"/>
    </row>
    <row r="2795" spans="1:1" x14ac:dyDescent="0.3">
      <c r="A2795" s="23"/>
    </row>
    <row r="2796" spans="1:1" x14ac:dyDescent="0.3">
      <c r="A2796" s="23"/>
    </row>
    <row r="2797" spans="1:1" x14ac:dyDescent="0.3">
      <c r="A2797" s="23"/>
    </row>
    <row r="2798" spans="1:1" x14ac:dyDescent="0.3">
      <c r="A2798" s="23"/>
    </row>
    <row r="2799" spans="1:1" x14ac:dyDescent="0.3">
      <c r="A2799" s="23"/>
    </row>
    <row r="2800" spans="1:1" x14ac:dyDescent="0.3">
      <c r="A2800" s="23"/>
    </row>
    <row r="2801" spans="1:1" x14ac:dyDescent="0.3">
      <c r="A2801" s="23"/>
    </row>
    <row r="2802" spans="1:1" x14ac:dyDescent="0.3">
      <c r="A2802" s="23"/>
    </row>
    <row r="2803" spans="1:1" x14ac:dyDescent="0.3">
      <c r="A2803" s="23"/>
    </row>
    <row r="2804" spans="1:1" x14ac:dyDescent="0.3">
      <c r="A2804" s="23"/>
    </row>
    <row r="2805" spans="1:1" x14ac:dyDescent="0.3">
      <c r="A2805" s="23"/>
    </row>
    <row r="2806" spans="1:1" x14ac:dyDescent="0.3">
      <c r="A2806" s="23"/>
    </row>
    <row r="2807" spans="1:1" x14ac:dyDescent="0.3">
      <c r="A2807" s="23"/>
    </row>
    <row r="2808" spans="1:1" x14ac:dyDescent="0.3">
      <c r="A2808" s="23"/>
    </row>
    <row r="2809" spans="1:1" x14ac:dyDescent="0.3">
      <c r="A2809" s="23"/>
    </row>
    <row r="2810" spans="1:1" x14ac:dyDescent="0.3">
      <c r="A2810" s="23"/>
    </row>
    <row r="2811" spans="1:1" x14ac:dyDescent="0.3">
      <c r="A2811" s="23"/>
    </row>
    <row r="2812" spans="1:1" x14ac:dyDescent="0.3">
      <c r="A2812" s="23"/>
    </row>
    <row r="2813" spans="1:1" x14ac:dyDescent="0.3">
      <c r="A2813" s="23"/>
    </row>
    <row r="2814" spans="1:1" x14ac:dyDescent="0.3">
      <c r="A2814" s="23"/>
    </row>
    <row r="2815" spans="1:1" x14ac:dyDescent="0.3">
      <c r="A2815" s="23"/>
    </row>
    <row r="2816" spans="1:1" x14ac:dyDescent="0.3">
      <c r="A2816" s="23"/>
    </row>
    <row r="2817" spans="1:1" x14ac:dyDescent="0.3">
      <c r="A2817" s="23"/>
    </row>
    <row r="2818" spans="1:1" x14ac:dyDescent="0.3">
      <c r="A2818" s="23"/>
    </row>
    <row r="2819" spans="1:1" x14ac:dyDescent="0.3">
      <c r="A2819" s="23"/>
    </row>
    <row r="2820" spans="1:1" x14ac:dyDescent="0.3">
      <c r="A2820" s="23"/>
    </row>
    <row r="2821" spans="1:1" x14ac:dyDescent="0.3">
      <c r="A2821" s="23"/>
    </row>
    <row r="2822" spans="1:1" x14ac:dyDescent="0.3">
      <c r="A2822" s="23"/>
    </row>
    <row r="2823" spans="1:1" x14ac:dyDescent="0.3">
      <c r="A2823" s="23"/>
    </row>
    <row r="2824" spans="1:1" x14ac:dyDescent="0.3">
      <c r="A2824" s="23"/>
    </row>
    <row r="2825" spans="1:1" x14ac:dyDescent="0.3">
      <c r="A2825" s="23"/>
    </row>
    <row r="2826" spans="1:1" x14ac:dyDescent="0.3">
      <c r="A2826" s="23"/>
    </row>
    <row r="2827" spans="1:1" x14ac:dyDescent="0.3">
      <c r="A2827" s="23"/>
    </row>
    <row r="2828" spans="1:1" x14ac:dyDescent="0.3">
      <c r="A2828" s="23"/>
    </row>
    <row r="2829" spans="1:1" x14ac:dyDescent="0.3">
      <c r="A2829" s="23"/>
    </row>
    <row r="2830" spans="1:1" x14ac:dyDescent="0.3">
      <c r="A2830" s="23"/>
    </row>
    <row r="2831" spans="1:1" x14ac:dyDescent="0.3">
      <c r="A2831" s="23"/>
    </row>
    <row r="2832" spans="1:1" x14ac:dyDescent="0.3">
      <c r="A2832" s="23"/>
    </row>
    <row r="2833" spans="1:1" x14ac:dyDescent="0.3">
      <c r="A2833" s="23"/>
    </row>
    <row r="2834" spans="1:1" x14ac:dyDescent="0.3">
      <c r="A2834" s="23"/>
    </row>
    <row r="2835" spans="1:1" x14ac:dyDescent="0.3">
      <c r="A2835" s="23"/>
    </row>
    <row r="2836" spans="1:1" x14ac:dyDescent="0.3">
      <c r="A2836" s="23"/>
    </row>
    <row r="2837" spans="1:1" x14ac:dyDescent="0.3">
      <c r="A2837" s="23"/>
    </row>
    <row r="2838" spans="1:1" x14ac:dyDescent="0.3">
      <c r="A2838" s="23"/>
    </row>
    <row r="2839" spans="1:1" x14ac:dyDescent="0.3">
      <c r="A2839" s="23"/>
    </row>
    <row r="2840" spans="1:1" x14ac:dyDescent="0.3">
      <c r="A2840" s="23"/>
    </row>
    <row r="2841" spans="1:1" x14ac:dyDescent="0.3">
      <c r="A2841" s="23"/>
    </row>
    <row r="2842" spans="1:1" x14ac:dyDescent="0.3">
      <c r="A2842" s="23"/>
    </row>
    <row r="2843" spans="1:1" x14ac:dyDescent="0.3">
      <c r="A2843" s="23"/>
    </row>
    <row r="2844" spans="1:1" x14ac:dyDescent="0.3">
      <c r="A2844" s="23"/>
    </row>
    <row r="2845" spans="1:1" x14ac:dyDescent="0.3">
      <c r="A2845" s="23"/>
    </row>
    <row r="2846" spans="1:1" x14ac:dyDescent="0.3">
      <c r="A2846" s="23"/>
    </row>
    <row r="2847" spans="1:1" x14ac:dyDescent="0.3">
      <c r="A2847" s="23"/>
    </row>
    <row r="2848" spans="1:1" x14ac:dyDescent="0.3">
      <c r="A2848" s="23"/>
    </row>
    <row r="2849" spans="1:1" x14ac:dyDescent="0.3">
      <c r="A2849" s="23"/>
    </row>
    <row r="2850" spans="1:1" x14ac:dyDescent="0.3">
      <c r="A2850" s="23"/>
    </row>
    <row r="2851" spans="1:1" x14ac:dyDescent="0.3">
      <c r="A2851" s="23"/>
    </row>
    <row r="2852" spans="1:1" x14ac:dyDescent="0.3">
      <c r="A2852" s="23"/>
    </row>
    <row r="2853" spans="1:1" x14ac:dyDescent="0.3">
      <c r="A2853" s="23"/>
    </row>
    <row r="2854" spans="1:1" x14ac:dyDescent="0.3">
      <c r="A2854" s="23"/>
    </row>
    <row r="2855" spans="1:1" x14ac:dyDescent="0.3">
      <c r="A2855" s="23"/>
    </row>
    <row r="2856" spans="1:1" x14ac:dyDescent="0.3">
      <c r="A2856" s="23"/>
    </row>
    <row r="2857" spans="1:1" x14ac:dyDescent="0.3">
      <c r="A2857" s="23"/>
    </row>
    <row r="2858" spans="1:1" x14ac:dyDescent="0.3">
      <c r="A2858" s="23"/>
    </row>
    <row r="2859" spans="1:1" x14ac:dyDescent="0.3">
      <c r="A2859" s="23"/>
    </row>
    <row r="2860" spans="1:1" x14ac:dyDescent="0.3">
      <c r="A2860" s="23"/>
    </row>
    <row r="2861" spans="1:1" x14ac:dyDescent="0.3">
      <c r="A2861" s="23"/>
    </row>
    <row r="2862" spans="1:1" x14ac:dyDescent="0.3">
      <c r="A2862" s="23"/>
    </row>
    <row r="2863" spans="1:1" x14ac:dyDescent="0.3">
      <c r="A2863" s="23"/>
    </row>
    <row r="2864" spans="1:1" x14ac:dyDescent="0.3">
      <c r="A2864" s="23"/>
    </row>
    <row r="2865" spans="1:1" x14ac:dyDescent="0.3">
      <c r="A2865" s="23"/>
    </row>
    <row r="2866" spans="1:1" x14ac:dyDescent="0.3">
      <c r="A2866" s="23"/>
    </row>
    <row r="2867" spans="1:1" x14ac:dyDescent="0.3">
      <c r="A2867" s="23"/>
    </row>
    <row r="2868" spans="1:1" x14ac:dyDescent="0.3">
      <c r="A2868" s="23"/>
    </row>
    <row r="2869" spans="1:1" x14ac:dyDescent="0.3">
      <c r="A2869" s="23"/>
    </row>
    <row r="2870" spans="1:1" x14ac:dyDescent="0.3">
      <c r="A2870" s="23"/>
    </row>
    <row r="2871" spans="1:1" x14ac:dyDescent="0.3">
      <c r="A2871" s="23"/>
    </row>
    <row r="2872" spans="1:1" x14ac:dyDescent="0.3">
      <c r="A2872" s="23"/>
    </row>
    <row r="2873" spans="1:1" x14ac:dyDescent="0.3">
      <c r="A2873" s="23"/>
    </row>
    <row r="2874" spans="1:1" x14ac:dyDescent="0.3">
      <c r="A2874" s="23"/>
    </row>
    <row r="2875" spans="1:1" x14ac:dyDescent="0.3">
      <c r="A2875" s="23"/>
    </row>
    <row r="2876" spans="1:1" x14ac:dyDescent="0.3">
      <c r="A2876" s="23"/>
    </row>
    <row r="2877" spans="1:1" x14ac:dyDescent="0.3">
      <c r="A2877" s="23"/>
    </row>
    <row r="2878" spans="1:1" x14ac:dyDescent="0.3">
      <c r="A2878" s="23"/>
    </row>
    <row r="2879" spans="1:1" x14ac:dyDescent="0.3">
      <c r="A2879" s="23"/>
    </row>
    <row r="2880" spans="1:1" x14ac:dyDescent="0.3">
      <c r="A2880" s="23"/>
    </row>
    <row r="2881" spans="1:1" x14ac:dyDescent="0.3">
      <c r="A2881" s="23"/>
    </row>
    <row r="2882" spans="1:1" x14ac:dyDescent="0.3">
      <c r="A2882" s="23"/>
    </row>
    <row r="2883" spans="1:1" x14ac:dyDescent="0.3">
      <c r="A2883" s="23"/>
    </row>
    <row r="2884" spans="1:1" x14ac:dyDescent="0.3">
      <c r="A2884" s="23"/>
    </row>
    <row r="2885" spans="1:1" x14ac:dyDescent="0.3">
      <c r="A2885" s="23"/>
    </row>
    <row r="2886" spans="1:1" x14ac:dyDescent="0.3">
      <c r="A2886" s="23"/>
    </row>
    <row r="2887" spans="1:1" x14ac:dyDescent="0.3">
      <c r="A2887" s="23"/>
    </row>
    <row r="2888" spans="1:1" x14ac:dyDescent="0.3">
      <c r="A2888" s="23"/>
    </row>
    <row r="2889" spans="1:1" x14ac:dyDescent="0.3">
      <c r="A2889" s="23"/>
    </row>
    <row r="2890" spans="1:1" x14ac:dyDescent="0.3">
      <c r="A2890" s="23"/>
    </row>
    <row r="2891" spans="1:1" x14ac:dyDescent="0.3">
      <c r="A2891" s="23"/>
    </row>
    <row r="2892" spans="1:1" x14ac:dyDescent="0.3">
      <c r="A2892" s="23"/>
    </row>
    <row r="2893" spans="1:1" x14ac:dyDescent="0.3">
      <c r="A2893" s="23"/>
    </row>
    <row r="2894" spans="1:1" x14ac:dyDescent="0.3">
      <c r="A2894" s="23"/>
    </row>
    <row r="2895" spans="1:1" x14ac:dyDescent="0.3">
      <c r="A2895" s="23"/>
    </row>
    <row r="2896" spans="1:1" x14ac:dyDescent="0.3">
      <c r="A2896" s="23"/>
    </row>
    <row r="2897" spans="1:1" x14ac:dyDescent="0.3">
      <c r="A2897" s="23"/>
    </row>
    <row r="2898" spans="1:1" x14ac:dyDescent="0.3">
      <c r="A2898" s="23"/>
    </row>
    <row r="2899" spans="1:1" x14ac:dyDescent="0.3">
      <c r="A2899" s="23"/>
    </row>
    <row r="2900" spans="1:1" x14ac:dyDescent="0.3">
      <c r="A2900" s="23"/>
    </row>
    <row r="2901" spans="1:1" x14ac:dyDescent="0.3">
      <c r="A2901" s="23"/>
    </row>
    <row r="2902" spans="1:1" x14ac:dyDescent="0.3">
      <c r="A2902" s="23"/>
    </row>
    <row r="2903" spans="1:1" x14ac:dyDescent="0.3">
      <c r="A2903" s="23"/>
    </row>
    <row r="2904" spans="1:1" x14ac:dyDescent="0.3">
      <c r="A2904" s="23"/>
    </row>
    <row r="2905" spans="1:1" x14ac:dyDescent="0.3">
      <c r="A2905" s="23"/>
    </row>
    <row r="2906" spans="1:1" x14ac:dyDescent="0.3">
      <c r="A2906" s="23"/>
    </row>
    <row r="2907" spans="1:1" x14ac:dyDescent="0.3">
      <c r="A2907" s="23"/>
    </row>
    <row r="2908" spans="1:1" x14ac:dyDescent="0.3">
      <c r="A2908" s="23"/>
    </row>
    <row r="2909" spans="1:1" x14ac:dyDescent="0.3">
      <c r="A2909" s="23"/>
    </row>
    <row r="2910" spans="1:1" x14ac:dyDescent="0.3">
      <c r="A2910" s="23"/>
    </row>
    <row r="2911" spans="1:1" x14ac:dyDescent="0.3">
      <c r="A2911" s="23"/>
    </row>
    <row r="2912" spans="1:1" x14ac:dyDescent="0.3">
      <c r="A2912" s="23"/>
    </row>
    <row r="2913" spans="1:1" x14ac:dyDescent="0.3">
      <c r="A2913" s="23"/>
    </row>
    <row r="2914" spans="1:1" x14ac:dyDescent="0.3">
      <c r="A2914" s="23"/>
    </row>
    <row r="2915" spans="1:1" x14ac:dyDescent="0.3">
      <c r="A2915" s="23"/>
    </row>
    <row r="2916" spans="1:1" x14ac:dyDescent="0.3">
      <c r="A2916" s="23"/>
    </row>
    <row r="2917" spans="1:1" x14ac:dyDescent="0.3">
      <c r="A2917" s="23"/>
    </row>
    <row r="2918" spans="1:1" x14ac:dyDescent="0.3">
      <c r="A2918" s="23"/>
    </row>
    <row r="2919" spans="1:1" x14ac:dyDescent="0.3">
      <c r="A2919" s="23"/>
    </row>
    <row r="2920" spans="1:1" x14ac:dyDescent="0.3">
      <c r="A2920" s="23"/>
    </row>
    <row r="2921" spans="1:1" x14ac:dyDescent="0.3">
      <c r="A2921" s="23"/>
    </row>
    <row r="2922" spans="1:1" x14ac:dyDescent="0.3">
      <c r="A2922" s="23"/>
    </row>
    <row r="2923" spans="1:1" x14ac:dyDescent="0.3">
      <c r="A2923" s="23"/>
    </row>
    <row r="2924" spans="1:1" x14ac:dyDescent="0.3">
      <c r="A2924" s="23"/>
    </row>
    <row r="2925" spans="1:1" x14ac:dyDescent="0.3">
      <c r="A2925" s="23"/>
    </row>
    <row r="2926" spans="1:1" x14ac:dyDescent="0.3">
      <c r="A2926" s="23"/>
    </row>
    <row r="2927" spans="1:1" x14ac:dyDescent="0.3">
      <c r="A2927" s="23"/>
    </row>
    <row r="2928" spans="1:1" x14ac:dyDescent="0.3">
      <c r="A2928" s="23"/>
    </row>
    <row r="2929" spans="1:1" x14ac:dyDescent="0.3">
      <c r="A2929" s="23"/>
    </row>
    <row r="2930" spans="1:1" x14ac:dyDescent="0.3">
      <c r="A2930" s="23"/>
    </row>
    <row r="2931" spans="1:1" x14ac:dyDescent="0.3">
      <c r="A2931" s="23"/>
    </row>
    <row r="2932" spans="1:1" x14ac:dyDescent="0.3">
      <c r="A2932" s="23"/>
    </row>
    <row r="2933" spans="1:1" x14ac:dyDescent="0.3">
      <c r="A2933" s="23"/>
    </row>
    <row r="2934" spans="1:1" x14ac:dyDescent="0.3">
      <c r="A2934" s="23"/>
    </row>
    <row r="2935" spans="1:1" x14ac:dyDescent="0.3">
      <c r="A2935" s="23"/>
    </row>
    <row r="2936" spans="1:1" x14ac:dyDescent="0.3">
      <c r="A2936" s="23"/>
    </row>
    <row r="2937" spans="1:1" x14ac:dyDescent="0.3">
      <c r="A2937" s="23"/>
    </row>
    <row r="2938" spans="1:1" x14ac:dyDescent="0.3">
      <c r="A2938" s="23"/>
    </row>
    <row r="2939" spans="1:1" x14ac:dyDescent="0.3">
      <c r="A2939" s="23"/>
    </row>
    <row r="2940" spans="1:1" x14ac:dyDescent="0.3">
      <c r="A2940" s="23"/>
    </row>
    <row r="2941" spans="1:1" x14ac:dyDescent="0.3">
      <c r="A2941" s="23"/>
    </row>
    <row r="2942" spans="1:1" x14ac:dyDescent="0.3">
      <c r="A2942" s="23"/>
    </row>
    <row r="2943" spans="1:1" x14ac:dyDescent="0.3">
      <c r="A2943" s="23"/>
    </row>
    <row r="2944" spans="1:1" x14ac:dyDescent="0.3">
      <c r="A2944" s="23"/>
    </row>
    <row r="2945" spans="1:1" x14ac:dyDescent="0.3">
      <c r="A2945" s="23"/>
    </row>
    <row r="2946" spans="1:1" x14ac:dyDescent="0.3">
      <c r="A2946" s="23"/>
    </row>
    <row r="2947" spans="1:1" x14ac:dyDescent="0.3">
      <c r="A2947" s="23"/>
    </row>
    <row r="2948" spans="1:1" x14ac:dyDescent="0.3">
      <c r="A2948" s="23"/>
    </row>
    <row r="2949" spans="1:1" x14ac:dyDescent="0.3">
      <c r="A2949" s="23"/>
    </row>
    <row r="2950" spans="1:1" x14ac:dyDescent="0.3">
      <c r="A2950" s="23"/>
    </row>
    <row r="2951" spans="1:1" x14ac:dyDescent="0.3">
      <c r="A2951" s="23"/>
    </row>
    <row r="2952" spans="1:1" x14ac:dyDescent="0.3">
      <c r="A2952" s="23"/>
    </row>
    <row r="2953" spans="1:1" x14ac:dyDescent="0.3">
      <c r="A2953" s="23"/>
    </row>
    <row r="2954" spans="1:1" x14ac:dyDescent="0.3">
      <c r="A2954" s="23"/>
    </row>
    <row r="2955" spans="1:1" x14ac:dyDescent="0.3">
      <c r="A2955" s="23"/>
    </row>
    <row r="2956" spans="1:1" x14ac:dyDescent="0.3">
      <c r="A2956" s="23"/>
    </row>
    <row r="2957" spans="1:1" x14ac:dyDescent="0.3">
      <c r="A2957" s="23"/>
    </row>
    <row r="2958" spans="1:1" x14ac:dyDescent="0.3">
      <c r="A2958" s="23"/>
    </row>
    <row r="2959" spans="1:1" x14ac:dyDescent="0.3">
      <c r="A2959" s="23"/>
    </row>
    <row r="2960" spans="1:1" x14ac:dyDescent="0.3">
      <c r="A2960" s="23"/>
    </row>
    <row r="2961" spans="1:1" x14ac:dyDescent="0.3">
      <c r="A2961" s="23"/>
    </row>
    <row r="2962" spans="1:1" x14ac:dyDescent="0.3">
      <c r="A2962" s="23"/>
    </row>
    <row r="2963" spans="1:1" x14ac:dyDescent="0.3">
      <c r="A2963" s="23"/>
    </row>
    <row r="2964" spans="1:1" x14ac:dyDescent="0.3">
      <c r="A2964" s="23"/>
    </row>
    <row r="2965" spans="1:1" x14ac:dyDescent="0.3">
      <c r="A2965" s="23"/>
    </row>
    <row r="2966" spans="1:1" x14ac:dyDescent="0.3">
      <c r="A2966" s="23"/>
    </row>
    <row r="2967" spans="1:1" x14ac:dyDescent="0.3">
      <c r="A2967" s="23"/>
    </row>
    <row r="2968" spans="1:1" x14ac:dyDescent="0.3">
      <c r="A2968" s="23"/>
    </row>
    <row r="2969" spans="1:1" x14ac:dyDescent="0.3">
      <c r="A2969" s="23"/>
    </row>
    <row r="2970" spans="1:1" x14ac:dyDescent="0.3">
      <c r="A2970" s="23"/>
    </row>
    <row r="2971" spans="1:1" x14ac:dyDescent="0.3">
      <c r="A2971" s="23"/>
    </row>
    <row r="2972" spans="1:1" x14ac:dyDescent="0.3">
      <c r="A2972" s="23"/>
    </row>
    <row r="2973" spans="1:1" x14ac:dyDescent="0.3">
      <c r="A2973" s="23"/>
    </row>
    <row r="2974" spans="1:1" x14ac:dyDescent="0.3">
      <c r="A2974" s="23"/>
    </row>
    <row r="2975" spans="1:1" x14ac:dyDescent="0.3">
      <c r="A2975" s="23"/>
    </row>
    <row r="2976" spans="1:1" x14ac:dyDescent="0.3">
      <c r="A2976" s="23"/>
    </row>
    <row r="2977" spans="1:1" x14ac:dyDescent="0.3">
      <c r="A2977" s="23"/>
    </row>
    <row r="2978" spans="1:1" x14ac:dyDescent="0.3">
      <c r="A2978" s="23"/>
    </row>
    <row r="2979" spans="1:1" x14ac:dyDescent="0.3">
      <c r="A2979" s="23"/>
    </row>
    <row r="2980" spans="1:1" x14ac:dyDescent="0.3">
      <c r="A2980" s="23"/>
    </row>
    <row r="2981" spans="1:1" x14ac:dyDescent="0.3">
      <c r="A2981" s="23"/>
    </row>
    <row r="2982" spans="1:1" x14ac:dyDescent="0.3">
      <c r="A2982" s="23"/>
    </row>
    <row r="2983" spans="1:1" x14ac:dyDescent="0.3">
      <c r="A2983" s="23"/>
    </row>
    <row r="2984" spans="1:1" x14ac:dyDescent="0.3">
      <c r="A2984" s="23"/>
    </row>
    <row r="2985" spans="1:1" x14ac:dyDescent="0.3">
      <c r="A2985" s="23"/>
    </row>
    <row r="2986" spans="1:1" x14ac:dyDescent="0.3">
      <c r="A2986" s="23"/>
    </row>
    <row r="2987" spans="1:1" x14ac:dyDescent="0.3">
      <c r="A2987" s="23"/>
    </row>
    <row r="2988" spans="1:1" x14ac:dyDescent="0.3">
      <c r="A2988" s="23"/>
    </row>
    <row r="2989" spans="1:1" x14ac:dyDescent="0.3">
      <c r="A2989" s="23"/>
    </row>
    <row r="2990" spans="1:1" x14ac:dyDescent="0.3">
      <c r="A2990" s="23"/>
    </row>
    <row r="2991" spans="1:1" x14ac:dyDescent="0.3">
      <c r="A2991" s="23"/>
    </row>
    <row r="2992" spans="1:1" x14ac:dyDescent="0.3">
      <c r="A2992" s="23"/>
    </row>
    <row r="2993" spans="1:1" x14ac:dyDescent="0.3">
      <c r="A2993" s="23"/>
    </row>
    <row r="2994" spans="1:1" x14ac:dyDescent="0.3">
      <c r="A2994" s="23"/>
    </row>
    <row r="2995" spans="1:1" x14ac:dyDescent="0.3">
      <c r="A2995" s="23"/>
    </row>
    <row r="2996" spans="1:1" x14ac:dyDescent="0.3">
      <c r="A2996" s="23"/>
    </row>
    <row r="2997" spans="1:1" x14ac:dyDescent="0.3">
      <c r="A2997" s="23"/>
    </row>
    <row r="2998" spans="1:1" x14ac:dyDescent="0.3">
      <c r="A2998" s="23"/>
    </row>
    <row r="2999" spans="1:1" x14ac:dyDescent="0.3">
      <c r="A2999" s="23"/>
    </row>
    <row r="3000" spans="1:1" x14ac:dyDescent="0.3">
      <c r="A3000" s="23"/>
    </row>
    <row r="3001" spans="1:1" x14ac:dyDescent="0.3">
      <c r="A3001" s="23"/>
    </row>
    <row r="3002" spans="1:1" x14ac:dyDescent="0.3">
      <c r="A3002" s="23"/>
    </row>
    <row r="3003" spans="1:1" x14ac:dyDescent="0.3">
      <c r="A3003" s="23"/>
    </row>
    <row r="3004" spans="1:1" x14ac:dyDescent="0.3">
      <c r="A3004" s="23"/>
    </row>
    <row r="3005" spans="1:1" x14ac:dyDescent="0.3">
      <c r="A3005" s="23"/>
    </row>
    <row r="3006" spans="1:1" x14ac:dyDescent="0.3">
      <c r="A3006" s="23"/>
    </row>
    <row r="3007" spans="1:1" x14ac:dyDescent="0.3">
      <c r="A3007" s="23"/>
    </row>
    <row r="3008" spans="1:1" x14ac:dyDescent="0.3">
      <c r="A3008" s="23"/>
    </row>
    <row r="3009" spans="1:1" x14ac:dyDescent="0.3">
      <c r="A3009" s="23"/>
    </row>
    <row r="3010" spans="1:1" x14ac:dyDescent="0.3">
      <c r="A3010" s="23"/>
    </row>
    <row r="3011" spans="1:1" x14ac:dyDescent="0.3">
      <c r="A3011" s="23"/>
    </row>
    <row r="3012" spans="1:1" x14ac:dyDescent="0.3">
      <c r="A3012" s="23"/>
    </row>
    <row r="3013" spans="1:1" x14ac:dyDescent="0.3">
      <c r="A3013" s="23"/>
    </row>
    <row r="3014" spans="1:1" x14ac:dyDescent="0.3">
      <c r="A3014" s="23"/>
    </row>
    <row r="3015" spans="1:1" x14ac:dyDescent="0.3">
      <c r="A3015" s="23"/>
    </row>
    <row r="3016" spans="1:1" x14ac:dyDescent="0.3">
      <c r="A3016" s="23"/>
    </row>
    <row r="3017" spans="1:1" x14ac:dyDescent="0.3">
      <c r="A3017" s="23"/>
    </row>
    <row r="3018" spans="1:1" x14ac:dyDescent="0.3">
      <c r="A3018" s="23"/>
    </row>
    <row r="3019" spans="1:1" x14ac:dyDescent="0.3">
      <c r="A3019" s="23"/>
    </row>
    <row r="3020" spans="1:1" x14ac:dyDescent="0.3">
      <c r="A3020" s="23"/>
    </row>
    <row r="3021" spans="1:1" x14ac:dyDescent="0.3">
      <c r="A3021" s="23"/>
    </row>
    <row r="3022" spans="1:1" x14ac:dyDescent="0.3">
      <c r="A3022" s="23"/>
    </row>
    <row r="3023" spans="1:1" x14ac:dyDescent="0.3">
      <c r="A3023" s="23"/>
    </row>
    <row r="3024" spans="1:1" x14ac:dyDescent="0.3">
      <c r="A3024" s="23"/>
    </row>
    <row r="3025" spans="1:1" x14ac:dyDescent="0.3">
      <c r="A3025" s="23"/>
    </row>
    <row r="3026" spans="1:1" x14ac:dyDescent="0.3">
      <c r="A3026" s="23"/>
    </row>
    <row r="3027" spans="1:1" x14ac:dyDescent="0.3">
      <c r="A3027" s="23"/>
    </row>
    <row r="3028" spans="1:1" x14ac:dyDescent="0.3">
      <c r="A3028" s="23"/>
    </row>
    <row r="3029" spans="1:1" x14ac:dyDescent="0.3">
      <c r="A3029" s="23"/>
    </row>
    <row r="3030" spans="1:1" x14ac:dyDescent="0.3">
      <c r="A3030" s="23"/>
    </row>
    <row r="3031" spans="1:1" x14ac:dyDescent="0.3">
      <c r="A3031" s="23"/>
    </row>
    <row r="3032" spans="1:1" x14ac:dyDescent="0.3">
      <c r="A3032" s="23"/>
    </row>
    <row r="3033" spans="1:1" x14ac:dyDescent="0.3">
      <c r="A3033" s="23"/>
    </row>
    <row r="3034" spans="1:1" x14ac:dyDescent="0.3">
      <c r="A3034" s="23"/>
    </row>
    <row r="3035" spans="1:1" x14ac:dyDescent="0.3">
      <c r="A3035" s="23"/>
    </row>
    <row r="3036" spans="1:1" x14ac:dyDescent="0.3">
      <c r="A3036" s="23"/>
    </row>
    <row r="3037" spans="1:1" x14ac:dyDescent="0.3">
      <c r="A3037" s="23"/>
    </row>
    <row r="3038" spans="1:1" x14ac:dyDescent="0.3">
      <c r="A3038" s="23"/>
    </row>
    <row r="3039" spans="1:1" x14ac:dyDescent="0.3">
      <c r="A3039" s="23"/>
    </row>
    <row r="3040" spans="1:1" x14ac:dyDescent="0.3">
      <c r="A3040" s="23"/>
    </row>
    <row r="3041" spans="1:1" x14ac:dyDescent="0.3">
      <c r="A3041" s="23"/>
    </row>
    <row r="3042" spans="1:1" x14ac:dyDescent="0.3">
      <c r="A3042" s="23"/>
    </row>
    <row r="3043" spans="1:1" x14ac:dyDescent="0.3">
      <c r="A3043" s="23"/>
    </row>
    <row r="3044" spans="1:1" x14ac:dyDescent="0.3">
      <c r="A3044" s="23"/>
    </row>
    <row r="3045" spans="1:1" x14ac:dyDescent="0.3">
      <c r="A3045" s="23"/>
    </row>
    <row r="3046" spans="1:1" x14ac:dyDescent="0.3">
      <c r="A3046" s="23"/>
    </row>
    <row r="3047" spans="1:1" x14ac:dyDescent="0.3">
      <c r="A3047" s="23"/>
    </row>
    <row r="3048" spans="1:1" x14ac:dyDescent="0.3">
      <c r="A3048" s="23"/>
    </row>
    <row r="3049" spans="1:1" x14ac:dyDescent="0.3">
      <c r="A3049" s="23"/>
    </row>
    <row r="3050" spans="1:1" x14ac:dyDescent="0.3">
      <c r="A3050" s="23"/>
    </row>
    <row r="3051" spans="1:1" x14ac:dyDescent="0.3">
      <c r="A3051" s="23"/>
    </row>
    <row r="3052" spans="1:1" x14ac:dyDescent="0.3">
      <c r="A3052" s="23"/>
    </row>
    <row r="3053" spans="1:1" x14ac:dyDescent="0.3">
      <c r="A3053" s="23"/>
    </row>
    <row r="3054" spans="1:1" x14ac:dyDescent="0.3">
      <c r="A3054" s="23"/>
    </row>
    <row r="3055" spans="1:1" x14ac:dyDescent="0.3">
      <c r="A3055" s="23"/>
    </row>
    <row r="3056" spans="1:1" x14ac:dyDescent="0.3">
      <c r="A3056" s="23"/>
    </row>
    <row r="3057" spans="1:1" x14ac:dyDescent="0.3">
      <c r="A3057" s="23"/>
    </row>
    <row r="3058" spans="1:1" x14ac:dyDescent="0.3">
      <c r="A3058" s="23"/>
    </row>
    <row r="3059" spans="1:1" x14ac:dyDescent="0.3">
      <c r="A3059" s="23"/>
    </row>
    <row r="3060" spans="1:1" x14ac:dyDescent="0.3">
      <c r="A3060" s="23"/>
    </row>
    <row r="3061" spans="1:1" x14ac:dyDescent="0.3">
      <c r="A3061" s="23"/>
    </row>
    <row r="3062" spans="1:1" x14ac:dyDescent="0.3">
      <c r="A3062" s="23"/>
    </row>
    <row r="3063" spans="1:1" x14ac:dyDescent="0.3">
      <c r="A3063" s="23"/>
    </row>
    <row r="3064" spans="1:1" x14ac:dyDescent="0.3">
      <c r="A3064" s="23"/>
    </row>
    <row r="3065" spans="1:1" x14ac:dyDescent="0.3">
      <c r="A3065" s="23"/>
    </row>
    <row r="3066" spans="1:1" x14ac:dyDescent="0.3">
      <c r="A3066" s="23"/>
    </row>
    <row r="3067" spans="1:1" x14ac:dyDescent="0.3">
      <c r="A3067" s="23"/>
    </row>
    <row r="3068" spans="1:1" x14ac:dyDescent="0.3">
      <c r="A3068" s="23"/>
    </row>
    <row r="3069" spans="1:1" x14ac:dyDescent="0.3">
      <c r="A3069" s="23"/>
    </row>
    <row r="3070" spans="1:1" x14ac:dyDescent="0.3">
      <c r="A3070" s="23"/>
    </row>
    <row r="3071" spans="1:1" x14ac:dyDescent="0.3">
      <c r="A3071" s="23"/>
    </row>
    <row r="3072" spans="1:1" x14ac:dyDescent="0.3">
      <c r="A3072" s="23"/>
    </row>
    <row r="3073" spans="1:1" x14ac:dyDescent="0.3">
      <c r="A3073" s="23"/>
    </row>
    <row r="3074" spans="1:1" x14ac:dyDescent="0.3">
      <c r="A3074" s="23"/>
    </row>
    <row r="3075" spans="1:1" x14ac:dyDescent="0.3">
      <c r="A3075" s="23"/>
    </row>
    <row r="3076" spans="1:1" x14ac:dyDescent="0.3">
      <c r="A3076" s="23"/>
    </row>
    <row r="3077" spans="1:1" x14ac:dyDescent="0.3">
      <c r="A3077" s="23"/>
    </row>
    <row r="3078" spans="1:1" x14ac:dyDescent="0.3">
      <c r="A3078" s="23"/>
    </row>
    <row r="3079" spans="1:1" x14ac:dyDescent="0.3">
      <c r="A3079" s="23"/>
    </row>
    <row r="3080" spans="1:1" x14ac:dyDescent="0.3">
      <c r="A3080" s="23"/>
    </row>
    <row r="3081" spans="1:1" x14ac:dyDescent="0.3">
      <c r="A3081" s="23"/>
    </row>
    <row r="3082" spans="1:1" x14ac:dyDescent="0.3">
      <c r="A3082" s="23"/>
    </row>
    <row r="3083" spans="1:1" x14ac:dyDescent="0.3">
      <c r="A3083" s="23"/>
    </row>
    <row r="3084" spans="1:1" x14ac:dyDescent="0.3">
      <c r="A3084" s="23"/>
    </row>
    <row r="3085" spans="1:1" x14ac:dyDescent="0.3">
      <c r="A3085" s="23"/>
    </row>
    <row r="3086" spans="1:1" x14ac:dyDescent="0.3">
      <c r="A3086" s="23"/>
    </row>
    <row r="3087" spans="1:1" x14ac:dyDescent="0.3">
      <c r="A3087" s="23"/>
    </row>
    <row r="3088" spans="1:1" x14ac:dyDescent="0.3">
      <c r="A3088" s="23"/>
    </row>
    <row r="3089" spans="1:1" x14ac:dyDescent="0.3">
      <c r="A3089" s="23"/>
    </row>
    <row r="3090" spans="1:1" x14ac:dyDescent="0.3">
      <c r="A3090" s="23"/>
    </row>
    <row r="3091" spans="1:1" x14ac:dyDescent="0.3">
      <c r="A3091" s="23"/>
    </row>
    <row r="3092" spans="1:1" x14ac:dyDescent="0.3">
      <c r="A3092" s="23"/>
    </row>
    <row r="3093" spans="1:1" x14ac:dyDescent="0.3">
      <c r="A3093" s="23"/>
    </row>
    <row r="3094" spans="1:1" x14ac:dyDescent="0.3">
      <c r="A3094" s="23"/>
    </row>
    <row r="3095" spans="1:1" x14ac:dyDescent="0.3">
      <c r="A3095" s="23"/>
    </row>
    <row r="3096" spans="1:1" x14ac:dyDescent="0.3">
      <c r="A3096" s="23"/>
    </row>
    <row r="3097" spans="1:1" x14ac:dyDescent="0.3">
      <c r="A3097" s="23"/>
    </row>
    <row r="3098" spans="1:1" x14ac:dyDescent="0.3">
      <c r="A3098" s="23"/>
    </row>
    <row r="3099" spans="1:1" x14ac:dyDescent="0.3">
      <c r="A3099" s="23"/>
    </row>
    <row r="3100" spans="1:1" x14ac:dyDescent="0.3">
      <c r="A3100" s="23"/>
    </row>
    <row r="3101" spans="1:1" x14ac:dyDescent="0.3">
      <c r="A3101" s="23"/>
    </row>
    <row r="3102" spans="1:1" x14ac:dyDescent="0.3">
      <c r="A3102" s="23"/>
    </row>
    <row r="3103" spans="1:1" x14ac:dyDescent="0.3">
      <c r="A3103" s="23"/>
    </row>
    <row r="3104" spans="1:1" x14ac:dyDescent="0.3">
      <c r="A3104" s="23"/>
    </row>
    <row r="3105" spans="1:1" x14ac:dyDescent="0.3">
      <c r="A3105" s="23"/>
    </row>
    <row r="3106" spans="1:1" x14ac:dyDescent="0.3">
      <c r="A3106" s="23"/>
    </row>
    <row r="3107" spans="1:1" x14ac:dyDescent="0.3">
      <c r="A3107" s="23"/>
    </row>
    <row r="3108" spans="1:1" x14ac:dyDescent="0.3">
      <c r="A3108" s="23"/>
    </row>
    <row r="3109" spans="1:1" x14ac:dyDescent="0.3">
      <c r="A3109" s="23"/>
    </row>
    <row r="3110" spans="1:1" x14ac:dyDescent="0.3">
      <c r="A3110" s="23"/>
    </row>
    <row r="3111" spans="1:1" x14ac:dyDescent="0.3">
      <c r="A3111" s="23"/>
    </row>
    <row r="3112" spans="1:1" x14ac:dyDescent="0.3">
      <c r="A3112" s="23"/>
    </row>
    <row r="3113" spans="1:1" x14ac:dyDescent="0.3">
      <c r="A3113" s="23"/>
    </row>
    <row r="3114" spans="1:1" x14ac:dyDescent="0.3">
      <c r="A3114" s="23"/>
    </row>
    <row r="3115" spans="1:1" x14ac:dyDescent="0.3">
      <c r="A3115" s="23"/>
    </row>
    <row r="3116" spans="1:1" x14ac:dyDescent="0.3">
      <c r="A3116" s="23"/>
    </row>
    <row r="3117" spans="1:1" x14ac:dyDescent="0.3">
      <c r="A3117" s="23"/>
    </row>
    <row r="3118" spans="1:1" x14ac:dyDescent="0.3">
      <c r="A3118" s="23"/>
    </row>
    <row r="3119" spans="1:1" x14ac:dyDescent="0.3">
      <c r="A3119" s="23"/>
    </row>
    <row r="3120" spans="1:1" x14ac:dyDescent="0.3">
      <c r="A3120" s="23"/>
    </row>
    <row r="3121" spans="1:1" x14ac:dyDescent="0.3">
      <c r="A3121" s="23"/>
    </row>
    <row r="3122" spans="1:1" x14ac:dyDescent="0.3">
      <c r="A3122" s="23"/>
    </row>
    <row r="3123" spans="1:1" x14ac:dyDescent="0.3">
      <c r="A3123" s="23"/>
    </row>
    <row r="3124" spans="1:1" x14ac:dyDescent="0.3">
      <c r="A3124" s="23"/>
    </row>
    <row r="3125" spans="1:1" x14ac:dyDescent="0.3">
      <c r="A3125" s="23"/>
    </row>
    <row r="3126" spans="1:1" x14ac:dyDescent="0.3">
      <c r="A3126" s="23"/>
    </row>
    <row r="3127" spans="1:1" x14ac:dyDescent="0.3">
      <c r="A3127" s="23"/>
    </row>
    <row r="3128" spans="1:1" x14ac:dyDescent="0.3">
      <c r="A3128" s="23"/>
    </row>
    <row r="3129" spans="1:1" x14ac:dyDescent="0.3">
      <c r="A3129" s="23"/>
    </row>
    <row r="3130" spans="1:1" x14ac:dyDescent="0.3">
      <c r="A3130" s="23"/>
    </row>
    <row r="3131" spans="1:1" x14ac:dyDescent="0.3">
      <c r="A3131" s="23"/>
    </row>
    <row r="3132" spans="1:1" x14ac:dyDescent="0.3">
      <c r="A3132" s="23"/>
    </row>
    <row r="3133" spans="1:1" x14ac:dyDescent="0.3">
      <c r="A3133" s="23"/>
    </row>
    <row r="3134" spans="1:1" x14ac:dyDescent="0.3">
      <c r="A3134" s="23"/>
    </row>
    <row r="3135" spans="1:1" x14ac:dyDescent="0.3">
      <c r="A3135" s="23"/>
    </row>
    <row r="3136" spans="1:1" x14ac:dyDescent="0.3">
      <c r="A3136" s="23"/>
    </row>
    <row r="3137" spans="1:1" x14ac:dyDescent="0.3">
      <c r="A3137" s="23"/>
    </row>
    <row r="3138" spans="1:1" x14ac:dyDescent="0.3">
      <c r="A3138" s="23"/>
    </row>
    <row r="3139" spans="1:1" x14ac:dyDescent="0.3">
      <c r="A3139" s="23"/>
    </row>
    <row r="3140" spans="1:1" x14ac:dyDescent="0.3">
      <c r="A3140" s="23"/>
    </row>
    <row r="3141" spans="1:1" x14ac:dyDescent="0.3">
      <c r="A3141" s="23"/>
    </row>
    <row r="3142" spans="1:1" x14ac:dyDescent="0.3">
      <c r="A3142" s="23"/>
    </row>
    <row r="3143" spans="1:1" x14ac:dyDescent="0.3">
      <c r="A3143" s="23"/>
    </row>
    <row r="3144" spans="1:1" x14ac:dyDescent="0.3">
      <c r="A3144" s="23"/>
    </row>
    <row r="3145" spans="1:1" x14ac:dyDescent="0.3">
      <c r="A3145" s="23"/>
    </row>
    <row r="3146" spans="1:1" x14ac:dyDescent="0.3">
      <c r="A3146" s="23"/>
    </row>
    <row r="3147" spans="1:1" x14ac:dyDescent="0.3">
      <c r="A3147" s="23"/>
    </row>
    <row r="3148" spans="1:1" x14ac:dyDescent="0.3">
      <c r="A3148" s="23"/>
    </row>
    <row r="3149" spans="1:1" x14ac:dyDescent="0.3">
      <c r="A3149" s="23"/>
    </row>
    <row r="3150" spans="1:1" x14ac:dyDescent="0.3">
      <c r="A3150" s="23"/>
    </row>
    <row r="3151" spans="1:1" x14ac:dyDescent="0.3">
      <c r="A3151" s="23"/>
    </row>
    <row r="3152" spans="1:1" x14ac:dyDescent="0.3">
      <c r="A3152" s="23"/>
    </row>
    <row r="3153" spans="1:1" x14ac:dyDescent="0.3">
      <c r="A3153" s="23"/>
    </row>
    <row r="3154" spans="1:1" x14ac:dyDescent="0.3">
      <c r="A3154" s="23"/>
    </row>
    <row r="3155" spans="1:1" x14ac:dyDescent="0.3">
      <c r="A3155" s="23"/>
    </row>
    <row r="3156" spans="1:1" x14ac:dyDescent="0.3">
      <c r="A3156" s="23"/>
    </row>
    <row r="3157" spans="1:1" x14ac:dyDescent="0.3">
      <c r="A3157" s="23"/>
    </row>
    <row r="3158" spans="1:1" x14ac:dyDescent="0.3">
      <c r="A3158" s="23"/>
    </row>
    <row r="3159" spans="1:1" x14ac:dyDescent="0.3">
      <c r="A3159" s="23"/>
    </row>
    <row r="3160" spans="1:1" x14ac:dyDescent="0.3">
      <c r="A3160" s="23"/>
    </row>
    <row r="3161" spans="1:1" x14ac:dyDescent="0.3">
      <c r="A3161" s="23"/>
    </row>
    <row r="3162" spans="1:1" x14ac:dyDescent="0.3">
      <c r="A3162" s="23"/>
    </row>
    <row r="3163" spans="1:1" x14ac:dyDescent="0.3">
      <c r="A3163" s="23"/>
    </row>
    <row r="3164" spans="1:1" x14ac:dyDescent="0.3">
      <c r="A3164" s="23"/>
    </row>
    <row r="3165" spans="1:1" x14ac:dyDescent="0.3">
      <c r="A3165" s="23"/>
    </row>
    <row r="3166" spans="1:1" x14ac:dyDescent="0.3">
      <c r="A3166" s="23"/>
    </row>
    <row r="3167" spans="1:1" x14ac:dyDescent="0.3">
      <c r="A3167" s="23"/>
    </row>
    <row r="3168" spans="1:1" x14ac:dyDescent="0.3">
      <c r="A3168" s="23"/>
    </row>
    <row r="3169" spans="1:1" x14ac:dyDescent="0.3">
      <c r="A3169" s="23"/>
    </row>
    <row r="3170" spans="1:1" x14ac:dyDescent="0.3">
      <c r="A3170" s="23"/>
    </row>
    <row r="3171" spans="1:1" x14ac:dyDescent="0.3">
      <c r="A3171" s="23"/>
    </row>
    <row r="3172" spans="1:1" x14ac:dyDescent="0.3">
      <c r="A3172" s="23"/>
    </row>
    <row r="3173" spans="1:1" x14ac:dyDescent="0.3">
      <c r="A3173" s="23"/>
    </row>
    <row r="3174" spans="1:1" x14ac:dyDescent="0.3">
      <c r="A3174" s="23"/>
    </row>
    <row r="3175" spans="1:1" x14ac:dyDescent="0.3">
      <c r="A3175" s="23"/>
    </row>
    <row r="3176" spans="1:1" x14ac:dyDescent="0.3">
      <c r="A3176" s="23"/>
    </row>
    <row r="3177" spans="1:1" x14ac:dyDescent="0.3">
      <c r="A3177" s="23"/>
    </row>
    <row r="3178" spans="1:1" x14ac:dyDescent="0.3">
      <c r="A3178" s="23"/>
    </row>
    <row r="3179" spans="1:1" x14ac:dyDescent="0.3">
      <c r="A3179" s="23"/>
    </row>
    <row r="3180" spans="1:1" x14ac:dyDescent="0.3">
      <c r="A3180" s="23"/>
    </row>
    <row r="3181" spans="1:1" x14ac:dyDescent="0.3">
      <c r="A3181" s="23"/>
    </row>
    <row r="3182" spans="1:1" x14ac:dyDescent="0.3">
      <c r="A3182" s="23"/>
    </row>
    <row r="3183" spans="1:1" x14ac:dyDescent="0.3">
      <c r="A3183" s="23"/>
    </row>
    <row r="3184" spans="1:1" x14ac:dyDescent="0.3">
      <c r="A3184" s="23"/>
    </row>
    <row r="3185" spans="1:1" x14ac:dyDescent="0.3">
      <c r="A3185" s="23"/>
    </row>
    <row r="3186" spans="1:1" x14ac:dyDescent="0.3">
      <c r="A3186" s="23"/>
    </row>
    <row r="3187" spans="1:1" x14ac:dyDescent="0.3">
      <c r="A3187" s="23"/>
    </row>
    <row r="3188" spans="1:1" x14ac:dyDescent="0.3">
      <c r="A3188" s="23"/>
    </row>
    <row r="3189" spans="1:1" x14ac:dyDescent="0.3">
      <c r="A3189" s="23"/>
    </row>
    <row r="3190" spans="1:1" x14ac:dyDescent="0.3">
      <c r="A3190" s="23"/>
    </row>
    <row r="3191" spans="1:1" x14ac:dyDescent="0.3">
      <c r="A3191" s="23"/>
    </row>
    <row r="3192" spans="1:1" x14ac:dyDescent="0.3">
      <c r="A3192" s="23"/>
    </row>
    <row r="3193" spans="1:1" x14ac:dyDescent="0.3">
      <c r="A3193" s="23"/>
    </row>
    <row r="3194" spans="1:1" x14ac:dyDescent="0.3">
      <c r="A3194" s="23"/>
    </row>
    <row r="3195" spans="1:1" x14ac:dyDescent="0.3">
      <c r="A3195" s="23"/>
    </row>
    <row r="3196" spans="1:1" x14ac:dyDescent="0.3">
      <c r="A3196" s="23"/>
    </row>
    <row r="3197" spans="1:1" x14ac:dyDescent="0.3">
      <c r="A3197" s="23"/>
    </row>
    <row r="3198" spans="1:1" x14ac:dyDescent="0.3">
      <c r="A3198" s="23"/>
    </row>
    <row r="3199" spans="1:1" x14ac:dyDescent="0.3">
      <c r="A3199" s="23"/>
    </row>
    <row r="3200" spans="1:1" x14ac:dyDescent="0.3">
      <c r="A3200" s="23"/>
    </row>
    <row r="3201" spans="1:1" x14ac:dyDescent="0.3">
      <c r="A3201" s="23"/>
    </row>
    <row r="3202" spans="1:1" x14ac:dyDescent="0.3">
      <c r="A3202" s="23"/>
    </row>
    <row r="3203" spans="1:1" x14ac:dyDescent="0.3">
      <c r="A3203" s="23"/>
    </row>
    <row r="3204" spans="1:1" x14ac:dyDescent="0.3">
      <c r="A3204" s="23"/>
    </row>
    <row r="3205" spans="1:1" x14ac:dyDescent="0.3">
      <c r="A3205" s="23"/>
    </row>
    <row r="3206" spans="1:1" x14ac:dyDescent="0.3">
      <c r="A3206" s="23"/>
    </row>
    <row r="3207" spans="1:1" x14ac:dyDescent="0.3">
      <c r="A3207" s="23"/>
    </row>
    <row r="3208" spans="1:1" x14ac:dyDescent="0.3">
      <c r="A3208" s="23"/>
    </row>
    <row r="3209" spans="1:1" x14ac:dyDescent="0.3">
      <c r="A3209" s="23"/>
    </row>
    <row r="3210" spans="1:1" x14ac:dyDescent="0.3">
      <c r="A3210" s="23"/>
    </row>
    <row r="3211" spans="1:1" x14ac:dyDescent="0.3">
      <c r="A3211" s="23"/>
    </row>
    <row r="3212" spans="1:1" x14ac:dyDescent="0.3">
      <c r="A3212" s="23"/>
    </row>
    <row r="3213" spans="1:1" x14ac:dyDescent="0.3">
      <c r="A3213" s="23"/>
    </row>
    <row r="3214" spans="1:1" x14ac:dyDescent="0.3">
      <c r="A3214" s="23"/>
    </row>
    <row r="3215" spans="1:1" x14ac:dyDescent="0.3">
      <c r="A3215" s="23"/>
    </row>
    <row r="3216" spans="1:1" x14ac:dyDescent="0.3">
      <c r="A3216" s="23"/>
    </row>
    <row r="3217" spans="1:1" x14ac:dyDescent="0.3">
      <c r="A3217" s="23"/>
    </row>
    <row r="3218" spans="1:1" x14ac:dyDescent="0.3">
      <c r="A3218" s="23"/>
    </row>
    <row r="3219" spans="1:1" x14ac:dyDescent="0.3">
      <c r="A3219" s="23"/>
    </row>
    <row r="3220" spans="1:1" x14ac:dyDescent="0.3">
      <c r="A3220" s="23"/>
    </row>
    <row r="3221" spans="1:1" x14ac:dyDescent="0.3">
      <c r="A3221" s="23"/>
    </row>
    <row r="3222" spans="1:1" x14ac:dyDescent="0.3">
      <c r="A3222" s="23"/>
    </row>
    <row r="3223" spans="1:1" x14ac:dyDescent="0.3">
      <c r="A3223" s="23"/>
    </row>
    <row r="3224" spans="1:1" x14ac:dyDescent="0.3">
      <c r="A3224" s="23"/>
    </row>
    <row r="3225" spans="1:1" x14ac:dyDescent="0.3">
      <c r="A3225" s="23"/>
    </row>
    <row r="3226" spans="1:1" x14ac:dyDescent="0.3">
      <c r="A3226" s="23"/>
    </row>
    <row r="3227" spans="1:1" x14ac:dyDescent="0.3">
      <c r="A3227" s="23"/>
    </row>
    <row r="3228" spans="1:1" x14ac:dyDescent="0.3">
      <c r="A3228" s="23"/>
    </row>
    <row r="3229" spans="1:1" x14ac:dyDescent="0.3">
      <c r="A3229" s="23"/>
    </row>
    <row r="3230" spans="1:1" x14ac:dyDescent="0.3">
      <c r="A3230" s="23"/>
    </row>
    <row r="3231" spans="1:1" x14ac:dyDescent="0.3">
      <c r="A3231" s="23"/>
    </row>
    <row r="3232" spans="1:1" x14ac:dyDescent="0.3">
      <c r="A3232" s="23"/>
    </row>
    <row r="3233" spans="1:1" x14ac:dyDescent="0.3">
      <c r="A3233" s="23"/>
    </row>
    <row r="3234" spans="1:1" x14ac:dyDescent="0.3">
      <c r="A3234" s="23"/>
    </row>
    <row r="3235" spans="1:1" x14ac:dyDescent="0.3">
      <c r="A3235" s="23"/>
    </row>
    <row r="3236" spans="1:1" x14ac:dyDescent="0.3">
      <c r="A3236" s="23"/>
    </row>
    <row r="3237" spans="1:1" x14ac:dyDescent="0.3">
      <c r="A3237" s="23"/>
    </row>
    <row r="3238" spans="1:1" x14ac:dyDescent="0.3">
      <c r="A3238" s="23"/>
    </row>
    <row r="3239" spans="1:1" x14ac:dyDescent="0.3">
      <c r="A3239" s="23"/>
    </row>
    <row r="3240" spans="1:1" x14ac:dyDescent="0.3">
      <c r="A3240" s="23"/>
    </row>
    <row r="3241" spans="1:1" x14ac:dyDescent="0.3">
      <c r="A3241" s="23"/>
    </row>
    <row r="3242" spans="1:1" x14ac:dyDescent="0.3">
      <c r="A3242" s="23"/>
    </row>
    <row r="3243" spans="1:1" x14ac:dyDescent="0.3">
      <c r="A3243" s="23"/>
    </row>
    <row r="3244" spans="1:1" x14ac:dyDescent="0.3">
      <c r="A3244" s="23"/>
    </row>
    <row r="3245" spans="1:1" x14ac:dyDescent="0.3">
      <c r="A3245" s="23"/>
    </row>
    <row r="3246" spans="1:1" x14ac:dyDescent="0.3">
      <c r="A3246" s="23"/>
    </row>
    <row r="3247" spans="1:1" x14ac:dyDescent="0.3">
      <c r="A3247" s="23"/>
    </row>
    <row r="3248" spans="1:1" x14ac:dyDescent="0.3">
      <c r="A3248" s="23"/>
    </row>
    <row r="3249" spans="1:1" x14ac:dyDescent="0.3">
      <c r="A3249" s="23"/>
    </row>
    <row r="3250" spans="1:1" x14ac:dyDescent="0.3">
      <c r="A3250" s="23"/>
    </row>
    <row r="3251" spans="1:1" x14ac:dyDescent="0.3">
      <c r="A3251" s="23"/>
    </row>
    <row r="3252" spans="1:1" x14ac:dyDescent="0.3">
      <c r="A3252" s="23"/>
    </row>
    <row r="3253" spans="1:1" x14ac:dyDescent="0.3">
      <c r="A3253" s="23"/>
    </row>
    <row r="3254" spans="1:1" x14ac:dyDescent="0.3">
      <c r="A3254" s="23"/>
    </row>
    <row r="3255" spans="1:1" x14ac:dyDescent="0.3">
      <c r="A3255" s="23"/>
    </row>
    <row r="3256" spans="1:1" x14ac:dyDescent="0.3">
      <c r="A3256" s="23"/>
    </row>
    <row r="3257" spans="1:1" x14ac:dyDescent="0.3">
      <c r="A3257" s="23"/>
    </row>
    <row r="3258" spans="1:1" x14ac:dyDescent="0.3">
      <c r="A3258" s="23"/>
    </row>
    <row r="3259" spans="1:1" x14ac:dyDescent="0.3">
      <c r="A3259" s="23"/>
    </row>
    <row r="3260" spans="1:1" x14ac:dyDescent="0.3">
      <c r="A3260" s="23"/>
    </row>
    <row r="3261" spans="1:1" x14ac:dyDescent="0.3">
      <c r="A3261" s="23"/>
    </row>
    <row r="3262" spans="1:1" x14ac:dyDescent="0.3">
      <c r="A3262" s="23"/>
    </row>
    <row r="3263" spans="1:1" x14ac:dyDescent="0.3">
      <c r="A3263" s="23"/>
    </row>
    <row r="3264" spans="1:1" x14ac:dyDescent="0.3">
      <c r="A3264" s="23"/>
    </row>
    <row r="3265" spans="1:1" x14ac:dyDescent="0.3">
      <c r="A3265" s="23"/>
    </row>
    <row r="3266" spans="1:1" x14ac:dyDescent="0.3">
      <c r="A3266" s="23"/>
    </row>
    <row r="3267" spans="1:1" x14ac:dyDescent="0.3">
      <c r="A3267" s="23"/>
    </row>
    <row r="3268" spans="1:1" x14ac:dyDescent="0.3">
      <c r="A3268" s="23"/>
    </row>
    <row r="3269" spans="1:1" x14ac:dyDescent="0.3">
      <c r="A3269" s="23"/>
    </row>
    <row r="3270" spans="1:1" x14ac:dyDescent="0.3">
      <c r="A3270" s="23"/>
    </row>
    <row r="3271" spans="1:1" x14ac:dyDescent="0.3">
      <c r="A3271" s="23"/>
    </row>
    <row r="3272" spans="1:1" x14ac:dyDescent="0.3">
      <c r="A3272" s="23"/>
    </row>
    <row r="3273" spans="1:1" x14ac:dyDescent="0.3">
      <c r="A3273" s="23"/>
    </row>
    <row r="3274" spans="1:1" x14ac:dyDescent="0.3">
      <c r="A3274" s="23"/>
    </row>
    <row r="3275" spans="1:1" x14ac:dyDescent="0.3">
      <c r="A3275" s="23"/>
    </row>
    <row r="3276" spans="1:1" x14ac:dyDescent="0.3">
      <c r="A3276" s="23"/>
    </row>
    <row r="3277" spans="1:1" x14ac:dyDescent="0.3">
      <c r="A3277" s="23"/>
    </row>
    <row r="3278" spans="1:1" x14ac:dyDescent="0.3">
      <c r="A3278" s="23"/>
    </row>
    <row r="3279" spans="1:1" x14ac:dyDescent="0.3">
      <c r="A3279" s="23"/>
    </row>
    <row r="3280" spans="1:1" x14ac:dyDescent="0.3">
      <c r="A3280" s="23"/>
    </row>
    <row r="3281" spans="1:1" x14ac:dyDescent="0.3">
      <c r="A3281" s="23"/>
    </row>
    <row r="3282" spans="1:1" x14ac:dyDescent="0.3">
      <c r="A3282" s="23"/>
    </row>
    <row r="3283" spans="1:1" x14ac:dyDescent="0.3">
      <c r="A3283" s="23"/>
    </row>
    <row r="3284" spans="1:1" x14ac:dyDescent="0.3">
      <c r="A3284" s="23"/>
    </row>
    <row r="3285" spans="1:1" x14ac:dyDescent="0.3">
      <c r="A3285" s="23"/>
    </row>
    <row r="3286" spans="1:1" x14ac:dyDescent="0.3">
      <c r="A3286" s="23"/>
    </row>
    <row r="3287" spans="1:1" x14ac:dyDescent="0.3">
      <c r="A3287" s="23"/>
    </row>
    <row r="3288" spans="1:1" x14ac:dyDescent="0.3">
      <c r="A3288" s="23"/>
    </row>
    <row r="3289" spans="1:1" x14ac:dyDescent="0.3">
      <c r="A3289" s="23"/>
    </row>
    <row r="3290" spans="1:1" x14ac:dyDescent="0.3">
      <c r="A3290" s="23"/>
    </row>
    <row r="3291" spans="1:1" x14ac:dyDescent="0.3">
      <c r="A3291" s="23"/>
    </row>
    <row r="3292" spans="1:1" x14ac:dyDescent="0.3">
      <c r="A3292" s="23"/>
    </row>
    <row r="3293" spans="1:1" x14ac:dyDescent="0.3">
      <c r="A3293" s="23"/>
    </row>
    <row r="3294" spans="1:1" x14ac:dyDescent="0.3">
      <c r="A3294" s="23"/>
    </row>
    <row r="3295" spans="1:1" x14ac:dyDescent="0.3">
      <c r="A3295" s="23"/>
    </row>
    <row r="3296" spans="1:1" x14ac:dyDescent="0.3">
      <c r="A3296" s="23"/>
    </row>
    <row r="3297" spans="1:1" x14ac:dyDescent="0.3">
      <c r="A3297" s="23"/>
    </row>
    <row r="3298" spans="1:1" x14ac:dyDescent="0.3">
      <c r="A3298" s="23"/>
    </row>
    <row r="3299" spans="1:1" x14ac:dyDescent="0.3">
      <c r="A3299" s="23"/>
    </row>
    <row r="3300" spans="1:1" x14ac:dyDescent="0.3">
      <c r="A3300" s="23"/>
    </row>
    <row r="3301" spans="1:1" x14ac:dyDescent="0.3">
      <c r="A3301" s="23"/>
    </row>
    <row r="3302" spans="1:1" x14ac:dyDescent="0.3">
      <c r="A3302" s="23"/>
    </row>
    <row r="3303" spans="1:1" x14ac:dyDescent="0.3">
      <c r="A3303" s="23"/>
    </row>
    <row r="3304" spans="1:1" x14ac:dyDescent="0.3">
      <c r="A3304" s="23"/>
    </row>
    <row r="3305" spans="1:1" x14ac:dyDescent="0.3">
      <c r="A3305" s="23"/>
    </row>
    <row r="3306" spans="1:1" x14ac:dyDescent="0.3">
      <c r="A3306" s="23"/>
    </row>
    <row r="3307" spans="1:1" x14ac:dyDescent="0.3">
      <c r="A3307" s="23"/>
    </row>
    <row r="3308" spans="1:1" x14ac:dyDescent="0.3">
      <c r="A3308" s="23"/>
    </row>
    <row r="3309" spans="1:1" x14ac:dyDescent="0.3">
      <c r="A3309" s="23"/>
    </row>
    <row r="3310" spans="1:1" x14ac:dyDescent="0.3">
      <c r="A3310" s="23"/>
    </row>
    <row r="3311" spans="1:1" x14ac:dyDescent="0.3">
      <c r="A3311" s="23"/>
    </row>
    <row r="3312" spans="1:1" x14ac:dyDescent="0.3">
      <c r="A3312" s="23"/>
    </row>
    <row r="3313" spans="1:1" x14ac:dyDescent="0.3">
      <c r="A3313" s="23"/>
    </row>
    <row r="3314" spans="1:1" x14ac:dyDescent="0.3">
      <c r="A3314" s="23"/>
    </row>
    <row r="3315" spans="1:1" x14ac:dyDescent="0.3">
      <c r="A3315" s="23"/>
    </row>
    <row r="3316" spans="1:1" x14ac:dyDescent="0.3">
      <c r="A3316" s="23"/>
    </row>
    <row r="3317" spans="1:1" x14ac:dyDescent="0.3">
      <c r="A3317" s="23"/>
    </row>
    <row r="3318" spans="1:1" x14ac:dyDescent="0.3">
      <c r="A3318" s="23"/>
    </row>
    <row r="3319" spans="1:1" x14ac:dyDescent="0.3">
      <c r="A3319" s="23"/>
    </row>
    <row r="3320" spans="1:1" x14ac:dyDescent="0.3">
      <c r="A3320" s="23"/>
    </row>
    <row r="3321" spans="1:1" x14ac:dyDescent="0.3">
      <c r="A3321" s="23"/>
    </row>
    <row r="3322" spans="1:1" x14ac:dyDescent="0.3">
      <c r="A3322" s="23"/>
    </row>
    <row r="3323" spans="1:1" x14ac:dyDescent="0.3">
      <c r="A3323" s="23"/>
    </row>
    <row r="3324" spans="1:1" x14ac:dyDescent="0.3">
      <c r="A3324" s="23"/>
    </row>
    <row r="3325" spans="1:1" x14ac:dyDescent="0.3">
      <c r="A3325" s="23"/>
    </row>
    <row r="3326" spans="1:1" x14ac:dyDescent="0.3">
      <c r="A3326" s="23"/>
    </row>
    <row r="3327" spans="1:1" x14ac:dyDescent="0.3">
      <c r="A3327" s="23"/>
    </row>
    <row r="3328" spans="1:1" x14ac:dyDescent="0.3">
      <c r="A3328" s="23"/>
    </row>
    <row r="3329" spans="1:1" x14ac:dyDescent="0.3">
      <c r="A3329" s="23"/>
    </row>
    <row r="3330" spans="1:1" x14ac:dyDescent="0.3">
      <c r="A3330" s="23"/>
    </row>
    <row r="3331" spans="1:1" x14ac:dyDescent="0.3">
      <c r="A3331" s="23"/>
    </row>
    <row r="3332" spans="1:1" x14ac:dyDescent="0.3">
      <c r="A3332" s="23"/>
    </row>
    <row r="3333" spans="1:1" x14ac:dyDescent="0.3">
      <c r="A3333" s="23"/>
    </row>
    <row r="3334" spans="1:1" x14ac:dyDescent="0.3">
      <c r="A3334" s="23"/>
    </row>
    <row r="3335" spans="1:1" x14ac:dyDescent="0.3">
      <c r="A3335" s="23"/>
    </row>
    <row r="3336" spans="1:1" x14ac:dyDescent="0.3">
      <c r="A3336" s="23"/>
    </row>
    <row r="3337" spans="1:1" x14ac:dyDescent="0.3">
      <c r="A3337" s="23"/>
    </row>
    <row r="3338" spans="1:1" x14ac:dyDescent="0.3">
      <c r="A3338" s="23"/>
    </row>
    <row r="3339" spans="1:1" x14ac:dyDescent="0.3">
      <c r="A3339" s="23"/>
    </row>
    <row r="3340" spans="1:1" x14ac:dyDescent="0.3">
      <c r="A3340" s="23"/>
    </row>
    <row r="3341" spans="1:1" x14ac:dyDescent="0.3">
      <c r="A3341" s="23"/>
    </row>
    <row r="3342" spans="1:1" x14ac:dyDescent="0.3">
      <c r="A3342" s="23"/>
    </row>
    <row r="3343" spans="1:1" x14ac:dyDescent="0.3">
      <c r="A3343" s="23"/>
    </row>
    <row r="3344" spans="1:1" x14ac:dyDescent="0.3">
      <c r="A3344" s="23"/>
    </row>
    <row r="3345" spans="1:1" x14ac:dyDescent="0.3">
      <c r="A3345" s="23"/>
    </row>
    <row r="3346" spans="1:1" x14ac:dyDescent="0.3">
      <c r="A3346" s="23"/>
    </row>
    <row r="3347" spans="1:1" x14ac:dyDescent="0.3">
      <c r="A3347" s="23"/>
    </row>
    <row r="3348" spans="1:1" x14ac:dyDescent="0.3">
      <c r="A3348" s="23"/>
    </row>
    <row r="3349" spans="1:1" x14ac:dyDescent="0.3">
      <c r="A3349" s="23"/>
    </row>
    <row r="3350" spans="1:1" x14ac:dyDescent="0.3">
      <c r="A3350" s="23"/>
    </row>
    <row r="3351" spans="1:1" x14ac:dyDescent="0.3">
      <c r="A3351" s="23"/>
    </row>
    <row r="3352" spans="1:1" x14ac:dyDescent="0.3">
      <c r="A3352" s="23"/>
    </row>
    <row r="3353" spans="1:1" x14ac:dyDescent="0.3">
      <c r="A3353" s="23"/>
    </row>
    <row r="3354" spans="1:1" x14ac:dyDescent="0.3">
      <c r="A3354" s="23"/>
    </row>
    <row r="3355" spans="1:1" x14ac:dyDescent="0.3">
      <c r="A3355" s="23"/>
    </row>
    <row r="3356" spans="1:1" x14ac:dyDescent="0.3">
      <c r="A3356" s="23"/>
    </row>
    <row r="3357" spans="1:1" x14ac:dyDescent="0.3">
      <c r="A3357" s="23"/>
    </row>
    <row r="3358" spans="1:1" x14ac:dyDescent="0.3">
      <c r="A3358" s="23"/>
    </row>
    <row r="3359" spans="1:1" x14ac:dyDescent="0.3">
      <c r="A3359" s="23"/>
    </row>
    <row r="3360" spans="1:1" x14ac:dyDescent="0.3">
      <c r="A3360" s="23"/>
    </row>
    <row r="3361" spans="1:1" x14ac:dyDescent="0.3">
      <c r="A3361" s="23"/>
    </row>
    <row r="3362" spans="1:1" x14ac:dyDescent="0.3">
      <c r="A3362" s="23"/>
    </row>
    <row r="3363" spans="1:1" x14ac:dyDescent="0.3">
      <c r="A3363" s="23"/>
    </row>
    <row r="3364" spans="1:1" x14ac:dyDescent="0.3">
      <c r="A3364" s="23"/>
    </row>
    <row r="3365" spans="1:1" x14ac:dyDescent="0.3">
      <c r="A3365" s="23"/>
    </row>
    <row r="3366" spans="1:1" x14ac:dyDescent="0.3">
      <c r="A3366" s="23"/>
    </row>
    <row r="3367" spans="1:1" x14ac:dyDescent="0.3">
      <c r="A3367" s="23"/>
    </row>
    <row r="3368" spans="1:1" x14ac:dyDescent="0.3">
      <c r="A3368" s="23"/>
    </row>
    <row r="3369" spans="1:1" x14ac:dyDescent="0.3">
      <c r="A3369" s="23"/>
    </row>
    <row r="3370" spans="1:1" x14ac:dyDescent="0.3">
      <c r="A3370" s="23"/>
    </row>
    <row r="3371" spans="1:1" x14ac:dyDescent="0.3">
      <c r="A3371" s="23"/>
    </row>
    <row r="3372" spans="1:1" x14ac:dyDescent="0.3">
      <c r="A3372" s="23"/>
    </row>
    <row r="3373" spans="1:1" x14ac:dyDescent="0.3">
      <c r="A3373" s="23"/>
    </row>
    <row r="3374" spans="1:1" x14ac:dyDescent="0.3">
      <c r="A3374" s="23"/>
    </row>
    <row r="3375" spans="1:1" x14ac:dyDescent="0.3">
      <c r="A3375" s="23"/>
    </row>
    <row r="3376" spans="1:1" x14ac:dyDescent="0.3">
      <c r="A3376" s="23"/>
    </row>
    <row r="3377" spans="1:1" x14ac:dyDescent="0.3">
      <c r="A3377" s="23"/>
    </row>
    <row r="3378" spans="1:1" x14ac:dyDescent="0.3">
      <c r="A3378" s="23"/>
    </row>
    <row r="3379" spans="1:1" x14ac:dyDescent="0.3">
      <c r="A3379" s="23"/>
    </row>
    <row r="3380" spans="1:1" x14ac:dyDescent="0.3">
      <c r="A3380" s="23"/>
    </row>
    <row r="3381" spans="1:1" x14ac:dyDescent="0.3">
      <c r="A3381" s="23"/>
    </row>
    <row r="3382" spans="1:1" x14ac:dyDescent="0.3">
      <c r="A3382" s="23"/>
    </row>
    <row r="3383" spans="1:1" x14ac:dyDescent="0.3">
      <c r="A3383" s="23"/>
    </row>
    <row r="3384" spans="1:1" x14ac:dyDescent="0.3">
      <c r="A3384" s="23"/>
    </row>
    <row r="3385" spans="1:1" x14ac:dyDescent="0.3">
      <c r="A3385" s="23"/>
    </row>
    <row r="3386" spans="1:1" x14ac:dyDescent="0.3">
      <c r="A3386" s="23"/>
    </row>
    <row r="3387" spans="1:1" x14ac:dyDescent="0.3">
      <c r="A3387" s="23"/>
    </row>
    <row r="3388" spans="1:1" x14ac:dyDescent="0.3">
      <c r="A3388" s="23"/>
    </row>
    <row r="3389" spans="1:1" x14ac:dyDescent="0.3">
      <c r="A3389" s="23"/>
    </row>
    <row r="3390" spans="1:1" x14ac:dyDescent="0.3">
      <c r="A3390" s="23"/>
    </row>
    <row r="3391" spans="1:1" x14ac:dyDescent="0.3">
      <c r="A3391" s="23"/>
    </row>
    <row r="3392" spans="1:1" x14ac:dyDescent="0.3">
      <c r="A3392" s="23"/>
    </row>
    <row r="3393" spans="1:1" x14ac:dyDescent="0.3">
      <c r="A3393" s="23"/>
    </row>
    <row r="3394" spans="1:1" x14ac:dyDescent="0.3">
      <c r="A3394" s="23"/>
    </row>
    <row r="3395" spans="1:1" x14ac:dyDescent="0.3">
      <c r="A3395" s="23"/>
    </row>
    <row r="3396" spans="1:1" x14ac:dyDescent="0.3">
      <c r="A3396" s="23"/>
    </row>
    <row r="3397" spans="1:1" x14ac:dyDescent="0.3">
      <c r="A3397" s="23"/>
    </row>
    <row r="3398" spans="1:1" x14ac:dyDescent="0.3">
      <c r="A3398" s="23"/>
    </row>
    <row r="3399" spans="1:1" x14ac:dyDescent="0.3">
      <c r="A3399" s="23"/>
    </row>
    <row r="3400" spans="1:1" x14ac:dyDescent="0.3">
      <c r="A3400" s="23"/>
    </row>
    <row r="3401" spans="1:1" x14ac:dyDescent="0.3">
      <c r="A3401" s="23"/>
    </row>
    <row r="3402" spans="1:1" x14ac:dyDescent="0.3">
      <c r="A3402" s="23"/>
    </row>
    <row r="3403" spans="1:1" x14ac:dyDescent="0.3">
      <c r="A3403" s="23"/>
    </row>
    <row r="3404" spans="1:1" x14ac:dyDescent="0.3">
      <c r="A3404" s="23"/>
    </row>
    <row r="3405" spans="1:1" x14ac:dyDescent="0.3">
      <c r="A3405" s="23"/>
    </row>
    <row r="3406" spans="1:1" x14ac:dyDescent="0.3">
      <c r="A3406" s="23"/>
    </row>
    <row r="3407" spans="1:1" x14ac:dyDescent="0.3">
      <c r="A3407" s="23"/>
    </row>
    <row r="3408" spans="1:1" x14ac:dyDescent="0.3">
      <c r="A3408" s="23"/>
    </row>
    <row r="3409" spans="1:1" x14ac:dyDescent="0.3">
      <c r="A3409" s="23"/>
    </row>
    <row r="3410" spans="1:1" x14ac:dyDescent="0.3">
      <c r="A3410" s="23"/>
    </row>
    <row r="3411" spans="1:1" x14ac:dyDescent="0.3">
      <c r="A3411" s="23"/>
    </row>
    <row r="3412" spans="1:1" x14ac:dyDescent="0.3">
      <c r="A3412" s="23"/>
    </row>
    <row r="3413" spans="1:1" x14ac:dyDescent="0.3">
      <c r="A3413" s="23"/>
    </row>
    <row r="3414" spans="1:1" x14ac:dyDescent="0.3">
      <c r="A3414" s="23"/>
    </row>
    <row r="3415" spans="1:1" x14ac:dyDescent="0.3">
      <c r="A3415" s="23"/>
    </row>
    <row r="3416" spans="1:1" x14ac:dyDescent="0.3">
      <c r="A3416" s="23"/>
    </row>
    <row r="3417" spans="1:1" x14ac:dyDescent="0.3">
      <c r="A3417" s="23"/>
    </row>
    <row r="3418" spans="1:1" x14ac:dyDescent="0.3">
      <c r="A3418" s="23"/>
    </row>
    <row r="3419" spans="1:1" x14ac:dyDescent="0.3">
      <c r="A3419" s="23"/>
    </row>
    <row r="3420" spans="1:1" x14ac:dyDescent="0.3">
      <c r="A3420" s="23"/>
    </row>
    <row r="3421" spans="1:1" x14ac:dyDescent="0.3">
      <c r="A3421" s="23"/>
    </row>
    <row r="3422" spans="1:1" x14ac:dyDescent="0.3">
      <c r="A3422" s="23"/>
    </row>
    <row r="3423" spans="1:1" x14ac:dyDescent="0.3">
      <c r="A3423" s="23"/>
    </row>
    <row r="3424" spans="1:1" x14ac:dyDescent="0.3">
      <c r="A3424" s="23"/>
    </row>
    <row r="3425" spans="1:1" x14ac:dyDescent="0.3">
      <c r="A3425" s="23"/>
    </row>
    <row r="3426" spans="1:1" x14ac:dyDescent="0.3">
      <c r="A3426" s="23"/>
    </row>
    <row r="3427" spans="1:1" x14ac:dyDescent="0.3">
      <c r="A3427" s="23"/>
    </row>
    <row r="3428" spans="1:1" x14ac:dyDescent="0.3">
      <c r="A3428" s="23"/>
    </row>
    <row r="3429" spans="1:1" x14ac:dyDescent="0.3">
      <c r="A3429" s="23"/>
    </row>
    <row r="3430" spans="1:1" x14ac:dyDescent="0.3">
      <c r="A3430" s="23"/>
    </row>
    <row r="3431" spans="1:1" x14ac:dyDescent="0.3">
      <c r="A3431" s="23"/>
    </row>
    <row r="3432" spans="1:1" x14ac:dyDescent="0.3">
      <c r="A3432" s="23"/>
    </row>
    <row r="3433" spans="1:1" x14ac:dyDescent="0.3">
      <c r="A3433" s="23"/>
    </row>
    <row r="3434" spans="1:1" x14ac:dyDescent="0.3">
      <c r="A3434" s="23"/>
    </row>
    <row r="3435" spans="1:1" x14ac:dyDescent="0.3">
      <c r="A3435" s="23"/>
    </row>
    <row r="3436" spans="1:1" x14ac:dyDescent="0.3">
      <c r="A3436" s="23"/>
    </row>
    <row r="3437" spans="1:1" x14ac:dyDescent="0.3">
      <c r="A3437" s="23"/>
    </row>
    <row r="3438" spans="1:1" x14ac:dyDescent="0.3">
      <c r="A3438" s="23"/>
    </row>
    <row r="3439" spans="1:1" x14ac:dyDescent="0.3">
      <c r="A3439" s="23"/>
    </row>
    <row r="3440" spans="1:1" x14ac:dyDescent="0.3">
      <c r="A3440" s="23"/>
    </row>
    <row r="3441" spans="1:1" x14ac:dyDescent="0.3">
      <c r="A3441" s="23"/>
    </row>
    <row r="3442" spans="1:1" x14ac:dyDescent="0.3">
      <c r="A3442" s="23"/>
    </row>
    <row r="3443" spans="1:1" x14ac:dyDescent="0.3">
      <c r="A3443" s="23"/>
    </row>
    <row r="3444" spans="1:1" x14ac:dyDescent="0.3">
      <c r="A3444" s="23"/>
    </row>
    <row r="3445" spans="1:1" x14ac:dyDescent="0.3">
      <c r="A3445" s="23"/>
    </row>
    <row r="3446" spans="1:1" x14ac:dyDescent="0.3">
      <c r="A3446" s="23"/>
    </row>
    <row r="3447" spans="1:1" x14ac:dyDescent="0.3">
      <c r="A3447" s="23"/>
    </row>
    <row r="3448" spans="1:1" x14ac:dyDescent="0.3">
      <c r="A3448" s="23"/>
    </row>
    <row r="3449" spans="1:1" x14ac:dyDescent="0.3">
      <c r="A3449" s="23"/>
    </row>
    <row r="3450" spans="1:1" x14ac:dyDescent="0.3">
      <c r="A3450" s="23"/>
    </row>
    <row r="3451" spans="1:1" x14ac:dyDescent="0.3">
      <c r="A3451" s="23"/>
    </row>
    <row r="3452" spans="1:1" x14ac:dyDescent="0.3">
      <c r="A3452" s="23"/>
    </row>
    <row r="3453" spans="1:1" x14ac:dyDescent="0.3">
      <c r="A3453" s="23"/>
    </row>
    <row r="3454" spans="1:1" x14ac:dyDescent="0.3">
      <c r="A3454" s="23"/>
    </row>
    <row r="3455" spans="1:1" x14ac:dyDescent="0.3">
      <c r="A3455" s="23"/>
    </row>
    <row r="3456" spans="1:1" x14ac:dyDescent="0.3">
      <c r="A3456" s="23"/>
    </row>
    <row r="3457" spans="1:1" x14ac:dyDescent="0.3">
      <c r="A3457" s="23"/>
    </row>
    <row r="3458" spans="1:1" x14ac:dyDescent="0.3">
      <c r="A3458" s="23"/>
    </row>
    <row r="3459" spans="1:1" x14ac:dyDescent="0.3">
      <c r="A3459" s="23"/>
    </row>
    <row r="3460" spans="1:1" x14ac:dyDescent="0.3">
      <c r="A3460" s="23"/>
    </row>
    <row r="3461" spans="1:1" x14ac:dyDescent="0.3">
      <c r="A3461" s="23"/>
    </row>
    <row r="3462" spans="1:1" x14ac:dyDescent="0.3">
      <c r="A3462" s="23"/>
    </row>
    <row r="3463" spans="1:1" x14ac:dyDescent="0.3">
      <c r="A3463" s="23"/>
    </row>
    <row r="3464" spans="1:1" x14ac:dyDescent="0.3">
      <c r="A3464" s="23"/>
    </row>
    <row r="3465" spans="1:1" x14ac:dyDescent="0.3">
      <c r="A3465" s="23"/>
    </row>
    <row r="3466" spans="1:1" x14ac:dyDescent="0.3">
      <c r="A3466" s="23"/>
    </row>
    <row r="3467" spans="1:1" x14ac:dyDescent="0.3">
      <c r="A3467" s="23"/>
    </row>
    <row r="3468" spans="1:1" x14ac:dyDescent="0.3">
      <c r="A3468" s="23"/>
    </row>
    <row r="3469" spans="1:1" x14ac:dyDescent="0.3">
      <c r="A3469" s="23"/>
    </row>
    <row r="3470" spans="1:1" x14ac:dyDescent="0.3">
      <c r="A3470" s="23"/>
    </row>
    <row r="3471" spans="1:1" x14ac:dyDescent="0.3">
      <c r="A3471" s="23"/>
    </row>
    <row r="3472" spans="1:1" x14ac:dyDescent="0.3">
      <c r="A3472" s="23"/>
    </row>
    <row r="3473" spans="1:1" x14ac:dyDescent="0.3">
      <c r="A3473" s="23"/>
    </row>
    <row r="3474" spans="1:1" x14ac:dyDescent="0.3">
      <c r="A3474" s="23"/>
    </row>
    <row r="3475" spans="1:1" x14ac:dyDescent="0.3">
      <c r="A3475" s="23"/>
    </row>
    <row r="3476" spans="1:1" x14ac:dyDescent="0.3">
      <c r="A3476" s="23"/>
    </row>
    <row r="3477" spans="1:1" x14ac:dyDescent="0.3">
      <c r="A3477" s="23"/>
    </row>
    <row r="3478" spans="1:1" x14ac:dyDescent="0.3">
      <c r="A3478" s="23"/>
    </row>
    <row r="3479" spans="1:1" x14ac:dyDescent="0.3">
      <c r="A3479" s="23"/>
    </row>
    <row r="3480" spans="1:1" x14ac:dyDescent="0.3">
      <c r="A3480" s="23"/>
    </row>
    <row r="3481" spans="1:1" x14ac:dyDescent="0.3">
      <c r="A3481" s="23"/>
    </row>
    <row r="3482" spans="1:1" x14ac:dyDescent="0.3">
      <c r="A3482" s="23"/>
    </row>
    <row r="3483" spans="1:1" x14ac:dyDescent="0.3">
      <c r="A3483" s="23"/>
    </row>
    <row r="3484" spans="1:1" x14ac:dyDescent="0.3">
      <c r="A3484" s="23"/>
    </row>
    <row r="3485" spans="1:1" x14ac:dyDescent="0.3">
      <c r="A3485" s="23"/>
    </row>
    <row r="3486" spans="1:1" x14ac:dyDescent="0.3">
      <c r="A3486" s="23"/>
    </row>
    <row r="3487" spans="1:1" x14ac:dyDescent="0.3">
      <c r="A3487" s="23"/>
    </row>
    <row r="3488" spans="1:1" x14ac:dyDescent="0.3">
      <c r="A3488" s="23"/>
    </row>
    <row r="3489" spans="1:1" x14ac:dyDescent="0.3">
      <c r="A3489" s="23"/>
    </row>
    <row r="3490" spans="1:1" x14ac:dyDescent="0.3">
      <c r="A3490" s="23"/>
    </row>
    <row r="3491" spans="1:1" x14ac:dyDescent="0.3">
      <c r="A3491" s="23"/>
    </row>
    <row r="3492" spans="1:1" x14ac:dyDescent="0.3">
      <c r="A3492" s="23"/>
    </row>
    <row r="3493" spans="1:1" x14ac:dyDescent="0.3">
      <c r="A3493" s="23"/>
    </row>
    <row r="3494" spans="1:1" x14ac:dyDescent="0.3">
      <c r="A3494" s="23"/>
    </row>
    <row r="3495" spans="1:1" x14ac:dyDescent="0.3">
      <c r="A3495" s="23"/>
    </row>
    <row r="3496" spans="1:1" x14ac:dyDescent="0.3">
      <c r="A3496" s="23"/>
    </row>
    <row r="3497" spans="1:1" x14ac:dyDescent="0.3">
      <c r="A3497" s="23"/>
    </row>
    <row r="3498" spans="1:1" x14ac:dyDescent="0.3">
      <c r="A3498" s="23"/>
    </row>
    <row r="3499" spans="1:1" x14ac:dyDescent="0.3">
      <c r="A3499" s="23"/>
    </row>
    <row r="3500" spans="1:1" x14ac:dyDescent="0.3">
      <c r="A3500" s="23"/>
    </row>
    <row r="3501" spans="1:1" x14ac:dyDescent="0.3">
      <c r="A3501" s="23"/>
    </row>
    <row r="3502" spans="1:1" x14ac:dyDescent="0.3">
      <c r="A3502" s="23"/>
    </row>
    <row r="3503" spans="1:1" x14ac:dyDescent="0.3">
      <c r="A3503" s="23"/>
    </row>
    <row r="3504" spans="1:1" x14ac:dyDescent="0.3">
      <c r="A3504" s="23"/>
    </row>
    <row r="3505" spans="1:1" x14ac:dyDescent="0.3">
      <c r="A3505" s="23"/>
    </row>
    <row r="3506" spans="1:1" x14ac:dyDescent="0.3">
      <c r="A3506" s="23"/>
    </row>
    <row r="3507" spans="1:1" x14ac:dyDescent="0.3">
      <c r="A3507" s="23"/>
    </row>
    <row r="3508" spans="1:1" x14ac:dyDescent="0.3">
      <c r="A3508" s="23"/>
    </row>
    <row r="3509" spans="1:1" x14ac:dyDescent="0.3">
      <c r="A3509" s="23"/>
    </row>
    <row r="3510" spans="1:1" x14ac:dyDescent="0.3">
      <c r="A3510" s="23"/>
    </row>
    <row r="3511" spans="1:1" x14ac:dyDescent="0.3">
      <c r="A3511" s="23"/>
    </row>
    <row r="3512" spans="1:1" x14ac:dyDescent="0.3">
      <c r="A3512" s="23"/>
    </row>
    <row r="3513" spans="1:1" x14ac:dyDescent="0.3">
      <c r="A3513" s="23"/>
    </row>
    <row r="3514" spans="1:1" x14ac:dyDescent="0.3">
      <c r="A3514" s="23"/>
    </row>
    <row r="3515" spans="1:1" x14ac:dyDescent="0.3">
      <c r="A3515" s="23"/>
    </row>
    <row r="3516" spans="1:1" x14ac:dyDescent="0.3">
      <c r="A3516" s="23"/>
    </row>
    <row r="3517" spans="1:1" x14ac:dyDescent="0.3">
      <c r="A3517" s="23"/>
    </row>
    <row r="3518" spans="1:1" x14ac:dyDescent="0.3">
      <c r="A3518" s="23"/>
    </row>
    <row r="3519" spans="1:1" x14ac:dyDescent="0.3">
      <c r="A3519" s="23"/>
    </row>
    <row r="3520" spans="1:1" x14ac:dyDescent="0.3">
      <c r="A3520" s="23"/>
    </row>
    <row r="3521" spans="1:1" x14ac:dyDescent="0.3">
      <c r="A3521" s="23"/>
    </row>
    <row r="3522" spans="1:1" x14ac:dyDescent="0.3">
      <c r="A3522" s="23"/>
    </row>
    <row r="3523" spans="1:1" x14ac:dyDescent="0.3">
      <c r="A3523" s="23"/>
    </row>
    <row r="3524" spans="1:1" x14ac:dyDescent="0.3">
      <c r="A3524" s="23"/>
    </row>
    <row r="3525" spans="1:1" x14ac:dyDescent="0.3">
      <c r="A3525" s="23"/>
    </row>
    <row r="3526" spans="1:1" x14ac:dyDescent="0.3">
      <c r="A3526" s="23"/>
    </row>
    <row r="3527" spans="1:1" x14ac:dyDescent="0.3">
      <c r="A3527" s="23"/>
    </row>
    <row r="3528" spans="1:1" x14ac:dyDescent="0.3">
      <c r="A3528" s="23"/>
    </row>
    <row r="3529" spans="1:1" x14ac:dyDescent="0.3">
      <c r="A3529" s="23"/>
    </row>
    <row r="3530" spans="1:1" x14ac:dyDescent="0.3">
      <c r="A3530" s="23"/>
    </row>
    <row r="3531" spans="1:1" x14ac:dyDescent="0.3">
      <c r="A3531" s="23"/>
    </row>
    <row r="3532" spans="1:1" x14ac:dyDescent="0.3">
      <c r="A3532" s="23"/>
    </row>
    <row r="3533" spans="1:1" x14ac:dyDescent="0.3">
      <c r="A3533" s="23"/>
    </row>
    <row r="3534" spans="1:1" x14ac:dyDescent="0.3">
      <c r="A3534" s="23"/>
    </row>
    <row r="3535" spans="1:1" x14ac:dyDescent="0.3">
      <c r="A3535" s="23"/>
    </row>
    <row r="3536" spans="1:1" x14ac:dyDescent="0.3">
      <c r="A3536" s="23"/>
    </row>
    <row r="3537" spans="1:1" x14ac:dyDescent="0.3">
      <c r="A3537" s="23"/>
    </row>
    <row r="3538" spans="1:1" x14ac:dyDescent="0.3">
      <c r="A3538" s="23"/>
    </row>
    <row r="3539" spans="1:1" x14ac:dyDescent="0.3">
      <c r="A3539" s="23"/>
    </row>
    <row r="3540" spans="1:1" x14ac:dyDescent="0.3">
      <c r="A3540" s="23"/>
    </row>
    <row r="3541" spans="1:1" x14ac:dyDescent="0.3">
      <c r="A3541" s="23"/>
    </row>
    <row r="3542" spans="1:1" x14ac:dyDescent="0.3">
      <c r="A3542" s="23"/>
    </row>
    <row r="3543" spans="1:1" x14ac:dyDescent="0.3">
      <c r="A3543" s="23"/>
    </row>
    <row r="3544" spans="1:1" x14ac:dyDescent="0.3">
      <c r="A3544" s="23"/>
    </row>
    <row r="3545" spans="1:1" x14ac:dyDescent="0.3">
      <c r="A3545" s="23"/>
    </row>
    <row r="3546" spans="1:1" x14ac:dyDescent="0.3">
      <c r="A3546" s="23"/>
    </row>
    <row r="3547" spans="1:1" x14ac:dyDescent="0.3">
      <c r="A3547" s="23"/>
    </row>
    <row r="3548" spans="1:1" x14ac:dyDescent="0.3">
      <c r="A3548" s="23"/>
    </row>
    <row r="3549" spans="1:1" x14ac:dyDescent="0.3">
      <c r="A3549" s="23"/>
    </row>
    <row r="3550" spans="1:1" x14ac:dyDescent="0.3">
      <c r="A3550" s="23"/>
    </row>
    <row r="3551" spans="1:1" x14ac:dyDescent="0.3">
      <c r="A3551" s="23"/>
    </row>
    <row r="3552" spans="1:1" x14ac:dyDescent="0.3">
      <c r="A3552" s="23"/>
    </row>
    <row r="3553" spans="1:1" x14ac:dyDescent="0.3">
      <c r="A3553" s="23"/>
    </row>
    <row r="3554" spans="1:1" x14ac:dyDescent="0.3">
      <c r="A3554" s="23"/>
    </row>
    <row r="3555" spans="1:1" x14ac:dyDescent="0.3">
      <c r="A3555" s="23"/>
    </row>
    <row r="3556" spans="1:1" x14ac:dyDescent="0.3">
      <c r="A3556" s="23"/>
    </row>
    <row r="3557" spans="1:1" x14ac:dyDescent="0.3">
      <c r="A3557" s="23"/>
    </row>
    <row r="3558" spans="1:1" x14ac:dyDescent="0.3">
      <c r="A3558" s="23"/>
    </row>
    <row r="3559" spans="1:1" x14ac:dyDescent="0.3">
      <c r="A3559" s="23"/>
    </row>
    <row r="3560" spans="1:1" x14ac:dyDescent="0.3">
      <c r="A3560" s="23"/>
    </row>
    <row r="3561" spans="1:1" x14ac:dyDescent="0.3">
      <c r="A3561" s="23"/>
    </row>
    <row r="3562" spans="1:1" x14ac:dyDescent="0.3">
      <c r="A3562" s="23"/>
    </row>
    <row r="3563" spans="1:1" x14ac:dyDescent="0.3">
      <c r="A3563" s="23"/>
    </row>
    <row r="3564" spans="1:1" x14ac:dyDescent="0.3">
      <c r="A3564" s="23"/>
    </row>
    <row r="3565" spans="1:1" x14ac:dyDescent="0.3">
      <c r="A3565" s="23"/>
    </row>
    <row r="3566" spans="1:1" x14ac:dyDescent="0.3">
      <c r="A3566" s="23"/>
    </row>
    <row r="3567" spans="1:1" x14ac:dyDescent="0.3">
      <c r="A3567" s="23"/>
    </row>
    <row r="3568" spans="1:1" x14ac:dyDescent="0.3">
      <c r="A3568" s="23"/>
    </row>
    <row r="3569" spans="1:1" x14ac:dyDescent="0.3">
      <c r="A3569" s="23"/>
    </row>
    <row r="3570" spans="1:1" x14ac:dyDescent="0.3">
      <c r="A3570" s="23"/>
    </row>
    <row r="3571" spans="1:1" x14ac:dyDescent="0.3">
      <c r="A3571" s="23"/>
    </row>
    <row r="3572" spans="1:1" x14ac:dyDescent="0.3">
      <c r="A3572" s="23"/>
    </row>
    <row r="3573" spans="1:1" x14ac:dyDescent="0.3">
      <c r="A3573" s="23"/>
    </row>
    <row r="3574" spans="1:1" x14ac:dyDescent="0.3">
      <c r="A3574" s="23"/>
    </row>
    <row r="3575" spans="1:1" x14ac:dyDescent="0.3">
      <c r="A3575" s="23"/>
    </row>
    <row r="3576" spans="1:1" x14ac:dyDescent="0.3">
      <c r="A3576" s="23"/>
    </row>
    <row r="3577" spans="1:1" x14ac:dyDescent="0.3">
      <c r="A3577" s="23"/>
    </row>
    <row r="3578" spans="1:1" x14ac:dyDescent="0.3">
      <c r="A3578" s="23"/>
    </row>
    <row r="3579" spans="1:1" x14ac:dyDescent="0.3">
      <c r="A3579" s="23"/>
    </row>
    <row r="3580" spans="1:1" x14ac:dyDescent="0.3">
      <c r="A3580" s="23"/>
    </row>
    <row r="3581" spans="1:1" x14ac:dyDescent="0.3">
      <c r="A3581" s="23"/>
    </row>
    <row r="3582" spans="1:1" x14ac:dyDescent="0.3">
      <c r="A3582" s="23"/>
    </row>
    <row r="3583" spans="1:1" x14ac:dyDescent="0.3">
      <c r="A3583" s="23"/>
    </row>
  </sheetData>
  <mergeCells count="17">
    <mergeCell ref="E38:F38"/>
    <mergeCell ref="G23:G24"/>
    <mergeCell ref="H23:H24"/>
    <mergeCell ref="I23:I24"/>
    <mergeCell ref="J23:J24"/>
    <mergeCell ref="A28:L28"/>
    <mergeCell ref="A29:L29"/>
    <mergeCell ref="A30:L30"/>
    <mergeCell ref="A14:J14"/>
    <mergeCell ref="A10:B10"/>
    <mergeCell ref="A11:B11"/>
    <mergeCell ref="A12:J12"/>
    <mergeCell ref="A1:J3"/>
    <mergeCell ref="A6:B6"/>
    <mergeCell ref="A7:B7"/>
    <mergeCell ref="A8:B8"/>
    <mergeCell ref="A9:B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AN3534"/>
  <sheetViews>
    <sheetView topLeftCell="A25" workbookViewId="0">
      <selection activeCell="A37" sqref="A37:I37"/>
    </sheetView>
  </sheetViews>
  <sheetFormatPr defaultRowHeight="14.4" x14ac:dyDescent="0.3"/>
  <cols>
    <col min="1" max="1" width="26.6640625" style="40" customWidth="1"/>
    <col min="2" max="2" width="30.6640625" customWidth="1"/>
    <col min="3" max="4" width="26.6640625" customWidth="1"/>
    <col min="5" max="5" width="11.6640625" customWidth="1"/>
    <col min="6" max="6" width="3.6640625" style="228" customWidth="1"/>
    <col min="7" max="10" width="11.6640625" customWidth="1"/>
  </cols>
  <sheetData>
    <row r="1" spans="1:40" ht="15" customHeight="1" x14ac:dyDescent="0.3">
      <c r="A1" s="352" t="s">
        <v>65</v>
      </c>
      <c r="B1" s="352"/>
      <c r="C1" s="352"/>
      <c r="D1" s="352"/>
      <c r="E1" s="352"/>
      <c r="F1" s="352"/>
      <c r="G1" s="352"/>
      <c r="H1" s="352"/>
      <c r="I1" s="352"/>
      <c r="J1" s="352"/>
      <c r="AN1" s="9"/>
    </row>
    <row r="2" spans="1:40" ht="15" customHeight="1" x14ac:dyDescent="0.3">
      <c r="A2" s="352"/>
      <c r="B2" s="352"/>
      <c r="C2" s="352"/>
      <c r="D2" s="352"/>
      <c r="E2" s="352"/>
      <c r="F2" s="352"/>
      <c r="G2" s="352"/>
      <c r="H2" s="352"/>
      <c r="I2" s="352"/>
      <c r="J2" s="352"/>
      <c r="AN2" s="9"/>
    </row>
    <row r="3" spans="1:40" ht="15" customHeight="1" x14ac:dyDescent="0.3">
      <c r="A3" s="352"/>
      <c r="B3" s="352"/>
      <c r="C3" s="352"/>
      <c r="D3" s="352"/>
      <c r="E3" s="352"/>
      <c r="F3" s="352"/>
      <c r="G3" s="352"/>
      <c r="H3" s="352"/>
      <c r="I3" s="352"/>
      <c r="J3" s="352"/>
      <c r="AN3" s="9"/>
    </row>
    <row r="4" spans="1:40" s="49" customFormat="1" ht="15" customHeight="1" x14ac:dyDescent="0.3">
      <c r="A4" s="43" t="s">
        <v>66</v>
      </c>
      <c r="B4" s="43"/>
      <c r="C4" s="43"/>
      <c r="D4" s="43"/>
      <c r="E4" s="43"/>
      <c r="F4" s="43"/>
      <c r="G4" s="43"/>
      <c r="H4" s="43"/>
      <c r="I4" s="43"/>
      <c r="J4" s="43"/>
    </row>
    <row r="5" spans="1:40" s="49" customFormat="1" ht="15" customHeight="1" x14ac:dyDescent="0.3">
      <c r="A5" s="43"/>
      <c r="B5" s="43"/>
      <c r="C5" s="43"/>
      <c r="D5" s="43"/>
      <c r="E5" s="43"/>
      <c r="F5" s="43"/>
      <c r="G5" s="43"/>
      <c r="H5" s="43"/>
      <c r="I5" s="43"/>
      <c r="J5" s="43"/>
    </row>
    <row r="6" spans="1:40" ht="15" customHeight="1" x14ac:dyDescent="0.3">
      <c r="A6" s="353" t="s">
        <v>67</v>
      </c>
      <c r="B6" s="353"/>
      <c r="C6" s="44"/>
      <c r="D6" s="44"/>
      <c r="E6" s="44"/>
      <c r="F6" s="282"/>
      <c r="G6" s="44"/>
      <c r="H6" s="45"/>
      <c r="I6" s="44"/>
      <c r="J6" s="45"/>
      <c r="AN6" s="9"/>
    </row>
    <row r="7" spans="1:40" ht="15" customHeight="1" x14ac:dyDescent="0.3">
      <c r="A7" s="353" t="s">
        <v>68</v>
      </c>
      <c r="B7" s="353"/>
      <c r="C7" s="44"/>
      <c r="D7" s="44"/>
      <c r="E7" s="44"/>
      <c r="F7" s="282"/>
      <c r="G7" s="44"/>
      <c r="H7" s="45"/>
      <c r="I7" s="44"/>
      <c r="J7" s="45"/>
      <c r="AN7" s="9"/>
    </row>
    <row r="8" spans="1:40" ht="15" customHeight="1" x14ac:dyDescent="0.3">
      <c r="A8" s="353" t="s">
        <v>69</v>
      </c>
      <c r="B8" s="353"/>
      <c r="C8" s="44"/>
      <c r="D8" s="44"/>
      <c r="E8" s="44"/>
      <c r="F8" s="282"/>
      <c r="G8" s="44"/>
      <c r="H8" s="45"/>
      <c r="I8" s="44"/>
      <c r="J8" s="45"/>
      <c r="AN8" s="9"/>
    </row>
    <row r="9" spans="1:40" ht="15" customHeight="1" x14ac:dyDescent="0.3">
      <c r="A9" s="353" t="s">
        <v>70</v>
      </c>
      <c r="B9" s="353"/>
      <c r="C9" s="44"/>
      <c r="D9" s="44"/>
      <c r="E9" s="44"/>
      <c r="F9" s="282"/>
      <c r="G9" s="44"/>
      <c r="H9" s="45"/>
      <c r="I9" s="44"/>
      <c r="J9" s="45"/>
      <c r="AN9" s="9"/>
    </row>
    <row r="10" spans="1:40" ht="15" customHeight="1" x14ac:dyDescent="0.3">
      <c r="A10" s="353" t="s">
        <v>71</v>
      </c>
      <c r="B10" s="353"/>
      <c r="C10" s="44"/>
      <c r="D10" s="44"/>
      <c r="E10" s="44"/>
      <c r="F10" s="282"/>
      <c r="G10" s="44"/>
      <c r="H10" s="45"/>
      <c r="I10" s="44"/>
      <c r="J10" s="45"/>
      <c r="AN10" s="9"/>
    </row>
    <row r="11" spans="1:40" ht="15" customHeight="1" x14ac:dyDescent="0.3">
      <c r="A11" s="353" t="s">
        <v>72</v>
      </c>
      <c r="B11" s="353"/>
      <c r="C11" s="44"/>
      <c r="D11" s="44"/>
      <c r="E11" s="44"/>
      <c r="F11" s="282"/>
      <c r="G11" s="44"/>
      <c r="H11" s="45"/>
      <c r="I11" s="44"/>
      <c r="J11" s="45"/>
      <c r="AN11" s="9"/>
    </row>
    <row r="12" spans="1:40" ht="30" customHeight="1" thickBot="1" x14ac:dyDescent="0.35">
      <c r="A12" s="355" t="s">
        <v>407</v>
      </c>
      <c r="B12" s="356"/>
      <c r="C12" s="356"/>
      <c r="D12" s="356"/>
      <c r="E12" s="356"/>
      <c r="F12" s="356"/>
      <c r="G12" s="356"/>
      <c r="H12" s="356"/>
      <c r="I12" s="356"/>
      <c r="J12" s="356"/>
    </row>
    <row r="13" spans="1:40" ht="90" customHeight="1" thickBot="1" x14ac:dyDescent="0.35">
      <c r="A13" s="4" t="s">
        <v>12</v>
      </c>
      <c r="B13" s="4" t="s">
        <v>11</v>
      </c>
      <c r="C13" s="4" t="s">
        <v>14</v>
      </c>
      <c r="D13" s="4" t="s">
        <v>13</v>
      </c>
      <c r="E13" s="4" t="s">
        <v>6</v>
      </c>
      <c r="F13" s="4" t="s">
        <v>4</v>
      </c>
      <c r="G13" s="5" t="s">
        <v>7</v>
      </c>
      <c r="H13" s="5" t="s">
        <v>8</v>
      </c>
      <c r="I13" s="6" t="s">
        <v>16</v>
      </c>
      <c r="J13" s="7" t="s">
        <v>9</v>
      </c>
    </row>
    <row r="14" spans="1:40" ht="17.399999999999999" x14ac:dyDescent="0.3">
      <c r="A14" s="395" t="s">
        <v>63</v>
      </c>
      <c r="B14" s="396"/>
      <c r="C14" s="396"/>
      <c r="D14" s="396"/>
      <c r="E14" s="396"/>
      <c r="F14" s="396"/>
      <c r="G14" s="396"/>
      <c r="H14" s="396"/>
      <c r="I14" s="396"/>
      <c r="J14" s="396"/>
    </row>
    <row r="15" spans="1:40" ht="20.399999999999999" x14ac:dyDescent="0.3">
      <c r="A15" s="41" t="s">
        <v>20</v>
      </c>
      <c r="B15" s="203" t="s">
        <v>305</v>
      </c>
      <c r="C15" s="12" t="s">
        <v>39</v>
      </c>
      <c r="D15" s="12" t="s">
        <v>39</v>
      </c>
      <c r="E15" s="95">
        <v>40</v>
      </c>
      <c r="F15" s="97" t="s">
        <v>5</v>
      </c>
      <c r="G15" s="13" t="s">
        <v>39</v>
      </c>
      <c r="H15" s="109" t="e">
        <f>SUM(E15*G15)</f>
        <v>#VALUE!</v>
      </c>
      <c r="I15" s="13" t="s">
        <v>39</v>
      </c>
      <c r="J15" s="109" t="e">
        <f>SUM(G15*H15+H15/100*I15)</f>
        <v>#VALUE!</v>
      </c>
    </row>
    <row r="16" spans="1:40" ht="20.399999999999999" x14ac:dyDescent="0.3">
      <c r="A16" s="41" t="s">
        <v>26</v>
      </c>
      <c r="B16" s="203" t="s">
        <v>306</v>
      </c>
      <c r="C16" s="12" t="s">
        <v>39</v>
      </c>
      <c r="D16" s="12" t="s">
        <v>39</v>
      </c>
      <c r="E16" s="95">
        <v>120</v>
      </c>
      <c r="F16" s="97" t="s">
        <v>5</v>
      </c>
      <c r="G16" s="108" t="s">
        <v>39</v>
      </c>
      <c r="H16" s="109" t="e">
        <f t="shared" ref="H16:H30" si="0">SUM(E16*G16)</f>
        <v>#VALUE!</v>
      </c>
      <c r="I16" s="13" t="s">
        <v>39</v>
      </c>
      <c r="J16" s="109" t="e">
        <f t="shared" ref="J16:J30" si="1">SUM(G16*H16+H16/100*I16)</f>
        <v>#VALUE!</v>
      </c>
    </row>
    <row r="17" spans="1:13" ht="20.399999999999999" x14ac:dyDescent="0.3">
      <c r="A17" s="41" t="s">
        <v>297</v>
      </c>
      <c r="B17" s="203" t="s">
        <v>307</v>
      </c>
      <c r="C17" s="12" t="s">
        <v>39</v>
      </c>
      <c r="D17" s="12" t="s">
        <v>39</v>
      </c>
      <c r="E17" s="95">
        <v>100</v>
      </c>
      <c r="F17" s="97" t="s">
        <v>5</v>
      </c>
      <c r="G17" s="108" t="s">
        <v>39</v>
      </c>
      <c r="H17" s="109" t="e">
        <f>SUM(E17*G17)</f>
        <v>#VALUE!</v>
      </c>
      <c r="I17" s="13" t="s">
        <v>39</v>
      </c>
      <c r="J17" s="109" t="e">
        <f>SUM(G17*H17+H17/100*I17)</f>
        <v>#VALUE!</v>
      </c>
    </row>
    <row r="18" spans="1:13" ht="20.399999999999999" x14ac:dyDescent="0.3">
      <c r="A18" s="41" t="s">
        <v>27</v>
      </c>
      <c r="B18" s="21" t="s">
        <v>316</v>
      </c>
      <c r="C18" s="107" t="s">
        <v>39</v>
      </c>
      <c r="D18" s="107" t="s">
        <v>39</v>
      </c>
      <c r="E18" s="201">
        <v>20</v>
      </c>
      <c r="F18" s="97" t="s">
        <v>5</v>
      </c>
      <c r="G18" s="108" t="s">
        <v>39</v>
      </c>
      <c r="H18" s="109" t="e">
        <f t="shared" si="0"/>
        <v>#VALUE!</v>
      </c>
      <c r="I18" s="108" t="s">
        <v>39</v>
      </c>
      <c r="J18" s="109" t="e">
        <f t="shared" si="1"/>
        <v>#VALUE!</v>
      </c>
    </row>
    <row r="19" spans="1:13" ht="20.399999999999999" x14ac:dyDescent="0.3">
      <c r="A19" s="41" t="s">
        <v>98</v>
      </c>
      <c r="B19" s="110" t="s">
        <v>308</v>
      </c>
      <c r="C19" s="107" t="s">
        <v>39</v>
      </c>
      <c r="D19" s="107" t="s">
        <v>39</v>
      </c>
      <c r="E19" s="201">
        <v>45</v>
      </c>
      <c r="F19" s="97" t="s">
        <v>5</v>
      </c>
      <c r="G19" s="108" t="s">
        <v>39</v>
      </c>
      <c r="H19" s="109" t="e">
        <f t="shared" ref="H19:H21" si="2">SUM(E19*G19)</f>
        <v>#VALUE!</v>
      </c>
      <c r="I19" s="108" t="s">
        <v>39</v>
      </c>
      <c r="J19" s="109" t="e">
        <f t="shared" ref="J19:J21" si="3">SUM(G19*H19+H19/100*I19)</f>
        <v>#VALUE!</v>
      </c>
      <c r="K19" s="106"/>
    </row>
    <row r="20" spans="1:13" s="106" customFormat="1" ht="30.6" x14ac:dyDescent="0.3">
      <c r="A20" s="41" t="s">
        <v>97</v>
      </c>
      <c r="B20" s="110" t="s">
        <v>310</v>
      </c>
      <c r="C20" s="107" t="s">
        <v>39</v>
      </c>
      <c r="D20" s="107" t="s">
        <v>39</v>
      </c>
      <c r="E20" s="201">
        <v>90</v>
      </c>
      <c r="F20" s="97" t="s">
        <v>5</v>
      </c>
      <c r="G20" s="108" t="s">
        <v>39</v>
      </c>
      <c r="H20" s="109" t="e">
        <f t="shared" si="2"/>
        <v>#VALUE!</v>
      </c>
      <c r="I20" s="108" t="s">
        <v>39</v>
      </c>
      <c r="J20" s="109" t="e">
        <f t="shared" si="3"/>
        <v>#VALUE!</v>
      </c>
      <c r="K20"/>
    </row>
    <row r="21" spans="1:13" s="106" customFormat="1" ht="20.399999999999999" x14ac:dyDescent="0.3">
      <c r="A21" s="41" t="s">
        <v>96</v>
      </c>
      <c r="B21" s="110" t="s">
        <v>309</v>
      </c>
      <c r="C21" s="107" t="s">
        <v>39</v>
      </c>
      <c r="D21" s="107" t="s">
        <v>39</v>
      </c>
      <c r="E21" s="201">
        <v>220</v>
      </c>
      <c r="F21" s="97" t="s">
        <v>5</v>
      </c>
      <c r="G21" s="108" t="s">
        <v>39</v>
      </c>
      <c r="H21" s="109" t="e">
        <f t="shared" si="2"/>
        <v>#VALUE!</v>
      </c>
      <c r="I21" s="108" t="s">
        <v>39</v>
      </c>
      <c r="J21" s="109" t="e">
        <f t="shared" si="3"/>
        <v>#VALUE!</v>
      </c>
      <c r="K21"/>
      <c r="L21"/>
      <c r="M21"/>
    </row>
    <row r="22" spans="1:13" ht="20.399999999999999" x14ac:dyDescent="0.3">
      <c r="A22" s="41" t="s">
        <v>311</v>
      </c>
      <c r="B22" s="110" t="s">
        <v>318</v>
      </c>
      <c r="C22" s="107" t="s">
        <v>39</v>
      </c>
      <c r="D22" s="107" t="s">
        <v>39</v>
      </c>
      <c r="E22" s="201">
        <v>50</v>
      </c>
      <c r="F22" s="97" t="s">
        <v>5</v>
      </c>
      <c r="G22" s="108" t="s">
        <v>39</v>
      </c>
      <c r="H22" s="109" t="e">
        <f t="shared" si="0"/>
        <v>#VALUE!</v>
      </c>
      <c r="I22" s="108" t="s">
        <v>39</v>
      </c>
      <c r="J22" s="109" t="e">
        <f t="shared" si="1"/>
        <v>#VALUE!</v>
      </c>
      <c r="K22" s="106"/>
      <c r="L22" s="106"/>
      <c r="M22" s="106"/>
    </row>
    <row r="23" spans="1:13" ht="20.399999999999999" x14ac:dyDescent="0.3">
      <c r="A23" s="41" t="s">
        <v>313</v>
      </c>
      <c r="B23" s="110" t="s">
        <v>317</v>
      </c>
      <c r="C23" s="107" t="s">
        <v>39</v>
      </c>
      <c r="D23" s="107" t="s">
        <v>39</v>
      </c>
      <c r="E23" s="201">
        <v>20</v>
      </c>
      <c r="F23" s="97" t="s">
        <v>5</v>
      </c>
      <c r="G23" s="108" t="s">
        <v>39</v>
      </c>
      <c r="H23" s="109" t="e">
        <f t="shared" si="0"/>
        <v>#VALUE!</v>
      </c>
      <c r="I23" s="108" t="s">
        <v>39</v>
      </c>
      <c r="J23" s="109" t="e">
        <f t="shared" si="1"/>
        <v>#VALUE!</v>
      </c>
      <c r="K23" s="106"/>
      <c r="L23" s="106"/>
      <c r="M23" s="106"/>
    </row>
    <row r="24" spans="1:13" s="106" customFormat="1" ht="24" customHeight="1" x14ac:dyDescent="0.3">
      <c r="A24" s="41" t="s">
        <v>320</v>
      </c>
      <c r="B24" s="110" t="s">
        <v>321</v>
      </c>
      <c r="C24" s="107" t="s">
        <v>39</v>
      </c>
      <c r="D24" s="107" t="s">
        <v>39</v>
      </c>
      <c r="E24" s="201">
        <v>10</v>
      </c>
      <c r="F24" s="97" t="s">
        <v>5</v>
      </c>
      <c r="G24" s="108" t="s">
        <v>39</v>
      </c>
      <c r="H24" s="109" t="e">
        <f>SUM(E24*G24)</f>
        <v>#VALUE!</v>
      </c>
      <c r="I24" s="108" t="s">
        <v>39</v>
      </c>
      <c r="J24" s="109" t="e">
        <f>SUM(G24*H24+H24/100*I24)</f>
        <v>#VALUE!</v>
      </c>
    </row>
    <row r="25" spans="1:13" s="106" customFormat="1" x14ac:dyDescent="0.3">
      <c r="A25" s="41" t="s">
        <v>99</v>
      </c>
      <c r="B25" s="110" t="s">
        <v>322</v>
      </c>
      <c r="C25" s="107" t="s">
        <v>39</v>
      </c>
      <c r="D25" s="107" t="s">
        <v>39</v>
      </c>
      <c r="E25" s="201">
        <v>10</v>
      </c>
      <c r="F25" s="97" t="s">
        <v>5</v>
      </c>
      <c r="G25" s="108" t="s">
        <v>39</v>
      </c>
      <c r="H25" s="109" t="e">
        <f t="shared" si="0"/>
        <v>#VALUE!</v>
      </c>
      <c r="I25" s="108" t="s">
        <v>39</v>
      </c>
      <c r="J25" s="109" t="e">
        <f t="shared" si="1"/>
        <v>#VALUE!</v>
      </c>
    </row>
    <row r="26" spans="1:13" s="106" customFormat="1" ht="20.399999999999999" x14ac:dyDescent="0.3">
      <c r="A26" s="41" t="s">
        <v>315</v>
      </c>
      <c r="B26" s="110" t="s">
        <v>319</v>
      </c>
      <c r="C26" s="107" t="s">
        <v>39</v>
      </c>
      <c r="D26" s="107" t="s">
        <v>39</v>
      </c>
      <c r="E26" s="201">
        <v>100</v>
      </c>
      <c r="F26" s="97" t="s">
        <v>5</v>
      </c>
      <c r="G26" s="108" t="s">
        <v>39</v>
      </c>
      <c r="H26" s="109" t="e">
        <f t="shared" si="0"/>
        <v>#VALUE!</v>
      </c>
      <c r="I26" s="108" t="s">
        <v>39</v>
      </c>
      <c r="J26" s="109" t="e">
        <f t="shared" si="1"/>
        <v>#VALUE!</v>
      </c>
    </row>
    <row r="27" spans="1:13" s="106" customFormat="1" x14ac:dyDescent="0.3">
      <c r="A27" s="41" t="s">
        <v>203</v>
      </c>
      <c r="B27" s="21" t="s">
        <v>323</v>
      </c>
      <c r="C27" s="107" t="s">
        <v>39</v>
      </c>
      <c r="D27" s="107" t="s">
        <v>39</v>
      </c>
      <c r="E27" s="205">
        <v>20</v>
      </c>
      <c r="F27" s="97" t="s">
        <v>85</v>
      </c>
      <c r="G27" s="108" t="s">
        <v>39</v>
      </c>
      <c r="H27" s="109" t="e">
        <f>SUM(E27*G27)</f>
        <v>#VALUE!</v>
      </c>
      <c r="I27" s="108" t="s">
        <v>39</v>
      </c>
      <c r="J27" s="109" t="e">
        <f>SUM(G27*H27+H27/100*I27)</f>
        <v>#VALUE!</v>
      </c>
    </row>
    <row r="28" spans="1:13" s="106" customFormat="1" ht="33" customHeight="1" x14ac:dyDescent="0.3">
      <c r="A28" s="41" t="s">
        <v>202</v>
      </c>
      <c r="B28" s="110" t="s">
        <v>312</v>
      </c>
      <c r="C28" s="107" t="s">
        <v>39</v>
      </c>
      <c r="D28" s="107" t="s">
        <v>39</v>
      </c>
      <c r="E28" s="204">
        <v>15</v>
      </c>
      <c r="F28" s="97" t="s">
        <v>5</v>
      </c>
      <c r="G28" s="108" t="s">
        <v>39</v>
      </c>
      <c r="H28" s="109" t="e">
        <f t="shared" si="0"/>
        <v>#VALUE!</v>
      </c>
      <c r="I28" s="108" t="s">
        <v>39</v>
      </c>
      <c r="J28" s="109" t="e">
        <f t="shared" si="1"/>
        <v>#VALUE!</v>
      </c>
    </row>
    <row r="29" spans="1:13" s="106" customFormat="1" ht="25.5" customHeight="1" x14ac:dyDescent="0.3">
      <c r="A29" s="41" t="s">
        <v>100</v>
      </c>
      <c r="B29" s="110" t="s">
        <v>314</v>
      </c>
      <c r="C29" s="107" t="s">
        <v>39</v>
      </c>
      <c r="D29" s="107" t="s">
        <v>39</v>
      </c>
      <c r="E29" s="201">
        <v>15</v>
      </c>
      <c r="F29" s="97" t="s">
        <v>5</v>
      </c>
      <c r="G29" s="108" t="s">
        <v>39</v>
      </c>
      <c r="H29" s="109" t="e">
        <f t="shared" si="0"/>
        <v>#VALUE!</v>
      </c>
      <c r="I29" s="108" t="s">
        <v>39</v>
      </c>
      <c r="J29" s="109" t="e">
        <f t="shared" si="1"/>
        <v>#VALUE!</v>
      </c>
    </row>
    <row r="30" spans="1:13" s="106" customFormat="1" ht="20.399999999999999" x14ac:dyDescent="0.3">
      <c r="A30" s="41" t="s">
        <v>573</v>
      </c>
      <c r="B30" s="203" t="s">
        <v>574</v>
      </c>
      <c r="C30" s="12" t="s">
        <v>39</v>
      </c>
      <c r="D30" s="12" t="s">
        <v>39</v>
      </c>
      <c r="E30" s="95">
        <v>30</v>
      </c>
      <c r="F30" s="97" t="s">
        <v>5</v>
      </c>
      <c r="G30" s="108" t="s">
        <v>39</v>
      </c>
      <c r="H30" s="109" t="e">
        <f t="shared" si="0"/>
        <v>#VALUE!</v>
      </c>
      <c r="I30" s="13" t="s">
        <v>39</v>
      </c>
      <c r="J30" s="109" t="e">
        <f t="shared" si="1"/>
        <v>#VALUE!</v>
      </c>
    </row>
    <row r="31" spans="1:13" s="106" customFormat="1" x14ac:dyDescent="0.3">
      <c r="A31" s="173"/>
      <c r="B31" s="173"/>
      <c r="C31" s="173"/>
      <c r="D31" s="173"/>
      <c r="E31" s="173"/>
      <c r="F31" s="173"/>
      <c r="G31" s="361" t="s">
        <v>179</v>
      </c>
      <c r="H31" s="363" t="e">
        <f>SUM(#REF!)</f>
        <v>#REF!</v>
      </c>
      <c r="I31" s="361" t="s">
        <v>180</v>
      </c>
      <c r="J31" s="365" t="e">
        <f>SUM(#REF!)</f>
        <v>#REF!</v>
      </c>
    </row>
    <row r="32" spans="1:13" s="106" customFormat="1" x14ac:dyDescent="0.3">
      <c r="A32" s="171"/>
      <c r="B32" s="171"/>
      <c r="C32" s="173"/>
      <c r="D32" s="173"/>
      <c r="E32" s="173"/>
      <c r="F32" s="173"/>
      <c r="G32" s="362"/>
      <c r="H32" s="364"/>
      <c r="I32" s="362"/>
      <c r="J32" s="366"/>
    </row>
    <row r="33" spans="1:13" s="106" customFormat="1" ht="21.75" customHeight="1" x14ac:dyDescent="0.3">
      <c r="A33" s="76" t="s">
        <v>59</v>
      </c>
      <c r="B33" s="76" t="s">
        <v>473</v>
      </c>
      <c r="C33" s="78"/>
      <c r="D33" s="78"/>
      <c r="E33" s="256"/>
      <c r="F33" s="256"/>
      <c r="G33" s="23"/>
      <c r="H33" s="23"/>
      <c r="I33" s="23"/>
      <c r="J33" s="23"/>
    </row>
    <row r="34" spans="1:13" s="106" customFormat="1" ht="21" x14ac:dyDescent="0.3">
      <c r="A34" s="76" t="s">
        <v>60</v>
      </c>
      <c r="B34" s="76" t="s">
        <v>61</v>
      </c>
      <c r="C34" s="78"/>
      <c r="D34" s="78"/>
      <c r="E34" s="256"/>
      <c r="F34" s="256"/>
      <c r="G34" s="23"/>
      <c r="H34" s="23"/>
      <c r="I34" s="23"/>
      <c r="J34" s="23"/>
      <c r="K34"/>
    </row>
    <row r="35" spans="1:13" s="106" customFormat="1" ht="39.9" customHeight="1" x14ac:dyDescent="0.3">
      <c r="A35" s="123"/>
      <c r="B35" s="124"/>
      <c r="C35" s="173"/>
      <c r="D35" s="173"/>
      <c r="E35" s="173"/>
      <c r="F35" s="173"/>
      <c r="G35" s="173"/>
      <c r="H35" s="173"/>
      <c r="I35" s="173"/>
      <c r="J35" s="173"/>
      <c r="L35"/>
      <c r="M35"/>
    </row>
    <row r="36" spans="1:13" s="106" customFormat="1" ht="22.5" customHeight="1" x14ac:dyDescent="0.2">
      <c r="A36" s="369" t="s">
        <v>73</v>
      </c>
      <c r="B36" s="370"/>
      <c r="C36" s="370"/>
      <c r="D36" s="370"/>
      <c r="E36" s="370"/>
      <c r="F36" s="370"/>
      <c r="G36" s="370"/>
      <c r="H36" s="370"/>
      <c r="I36" s="370"/>
      <c r="J36" s="176"/>
    </row>
    <row r="37" spans="1:13" s="106" customFormat="1" ht="39.9" customHeight="1" x14ac:dyDescent="0.2">
      <c r="A37" s="371" t="s">
        <v>74</v>
      </c>
      <c r="B37" s="372"/>
      <c r="C37" s="372"/>
      <c r="D37" s="372"/>
      <c r="E37" s="372"/>
      <c r="F37" s="372"/>
      <c r="G37" s="372"/>
      <c r="H37" s="372"/>
      <c r="I37" s="372"/>
      <c r="J37" s="176"/>
    </row>
    <row r="38" spans="1:13" s="106" customFormat="1" ht="39.9" customHeight="1" x14ac:dyDescent="0.2">
      <c r="A38" s="371" t="s">
        <v>75</v>
      </c>
      <c r="B38" s="372"/>
      <c r="C38" s="372"/>
      <c r="D38" s="372"/>
      <c r="E38" s="372"/>
      <c r="F38" s="372"/>
      <c r="G38" s="372"/>
      <c r="H38" s="372"/>
      <c r="I38" s="372"/>
      <c r="J38" s="176"/>
    </row>
    <row r="39" spans="1:13" s="106" customFormat="1" ht="21" customHeight="1" x14ac:dyDescent="0.2">
      <c r="A39" s="373" t="s">
        <v>76</v>
      </c>
      <c r="B39" s="374"/>
      <c r="C39" s="374"/>
      <c r="D39" s="374"/>
      <c r="E39" s="374"/>
      <c r="F39" s="374"/>
      <c r="G39" s="374"/>
      <c r="H39" s="374"/>
      <c r="I39" s="374"/>
      <c r="J39" s="176"/>
    </row>
    <row r="40" spans="1:13" s="106" customFormat="1" x14ac:dyDescent="0.2">
      <c r="A40" s="188"/>
      <c r="B40" s="189"/>
      <c r="C40" s="189"/>
      <c r="D40" s="189"/>
      <c r="E40" s="189"/>
      <c r="F40" s="127"/>
      <c r="G40" s="189"/>
      <c r="H40" s="189"/>
      <c r="I40" s="189"/>
      <c r="J40" s="176"/>
    </row>
    <row r="41" spans="1:13" s="106" customFormat="1" ht="21" customHeight="1" x14ac:dyDescent="0.2">
      <c r="A41" s="373" t="s">
        <v>77</v>
      </c>
      <c r="B41" s="374"/>
      <c r="C41" s="374"/>
      <c r="D41" s="374"/>
      <c r="E41" s="374"/>
      <c r="F41" s="374"/>
      <c r="G41" s="374"/>
      <c r="H41" s="374"/>
      <c r="I41" s="374"/>
      <c r="J41" s="176"/>
    </row>
    <row r="42" spans="1:13" x14ac:dyDescent="0.2">
      <c r="A42" s="179"/>
      <c r="B42" s="125"/>
      <c r="C42" s="180"/>
      <c r="D42" s="180"/>
      <c r="E42" s="180"/>
      <c r="F42" s="180"/>
      <c r="G42" s="181"/>
      <c r="H42" s="181"/>
      <c r="I42" s="182"/>
      <c r="J42" s="176"/>
      <c r="K42" s="106"/>
      <c r="L42" s="106"/>
      <c r="M42" s="106"/>
    </row>
    <row r="43" spans="1:13" s="106" customFormat="1" ht="17.25" customHeight="1" x14ac:dyDescent="0.2">
      <c r="A43" s="179"/>
      <c r="B43" s="125"/>
      <c r="C43" s="180"/>
      <c r="D43" s="180"/>
      <c r="E43" s="180"/>
      <c r="F43" s="180"/>
      <c r="G43" s="181"/>
      <c r="H43" s="181"/>
      <c r="I43" s="182"/>
      <c r="J43" s="176"/>
    </row>
    <row r="44" spans="1:13" s="106" customFormat="1" x14ac:dyDescent="0.2">
      <c r="A44" s="183"/>
      <c r="B44" s="126"/>
      <c r="C44" s="126"/>
      <c r="D44" s="126"/>
      <c r="E44" s="126"/>
      <c r="F44" s="223"/>
      <c r="G44" s="126"/>
      <c r="H44" s="126"/>
      <c r="I44" s="126"/>
      <c r="J44" s="126"/>
      <c r="K44"/>
    </row>
    <row r="45" spans="1:13" s="106" customFormat="1" ht="23.25" customHeight="1" x14ac:dyDescent="0.2">
      <c r="A45" s="184"/>
      <c r="B45" s="127" t="s">
        <v>78</v>
      </c>
      <c r="C45" s="185"/>
      <c r="D45" s="185"/>
      <c r="E45" s="186"/>
      <c r="F45" s="224"/>
      <c r="G45" s="126"/>
      <c r="H45" s="126"/>
      <c r="I45" s="126"/>
      <c r="J45" s="126"/>
      <c r="L45"/>
      <c r="M45"/>
    </row>
    <row r="46" spans="1:13" s="106" customFormat="1" x14ac:dyDescent="0.2">
      <c r="A46" s="184"/>
      <c r="B46" s="187" t="s">
        <v>79</v>
      </c>
      <c r="C46" s="185"/>
      <c r="D46" s="185"/>
      <c r="E46" s="368" t="s">
        <v>178</v>
      </c>
      <c r="F46" s="368"/>
      <c r="G46" s="126"/>
      <c r="H46" s="126"/>
      <c r="I46" s="126"/>
      <c r="J46" s="126"/>
    </row>
    <row r="47" spans="1:13" s="106" customFormat="1" x14ac:dyDescent="0.3">
      <c r="A47" s="173"/>
      <c r="B47" s="173"/>
      <c r="C47" s="173"/>
      <c r="D47" s="173"/>
      <c r="E47" s="173"/>
      <c r="F47" s="173"/>
      <c r="G47" s="173"/>
      <c r="H47" s="173"/>
      <c r="I47" s="173"/>
      <c r="J47" s="173"/>
    </row>
    <row r="48" spans="1:13" s="106" customFormat="1" x14ac:dyDescent="0.3">
      <c r="A48" s="23"/>
      <c r="B48"/>
      <c r="C48"/>
      <c r="D48"/>
      <c r="E48"/>
      <c r="F48" s="228"/>
      <c r="G48"/>
      <c r="H48"/>
      <c r="I48"/>
      <c r="J48"/>
    </row>
    <row r="49" spans="1:13" s="106" customFormat="1" x14ac:dyDescent="0.3">
      <c r="A49" s="23"/>
      <c r="B49"/>
      <c r="C49"/>
      <c r="D49"/>
      <c r="E49"/>
      <c r="F49" s="228"/>
      <c r="G49"/>
      <c r="H49"/>
      <c r="I49"/>
      <c r="J49"/>
    </row>
    <row r="50" spans="1:13" s="106" customFormat="1" x14ac:dyDescent="0.3">
      <c r="A50" s="23"/>
      <c r="B50"/>
      <c r="C50"/>
      <c r="D50"/>
      <c r="E50"/>
      <c r="F50" s="228"/>
      <c r="G50"/>
      <c r="H50"/>
      <c r="I50"/>
      <c r="J50"/>
      <c r="K50"/>
    </row>
    <row r="51" spans="1:13" s="106" customFormat="1" ht="19.5" customHeight="1" x14ac:dyDescent="0.3">
      <c r="A51" s="23"/>
      <c r="B51"/>
      <c r="C51"/>
      <c r="D51"/>
      <c r="E51"/>
      <c r="F51" s="228"/>
      <c r="G51"/>
      <c r="H51"/>
      <c r="I51"/>
      <c r="J51"/>
      <c r="K51" s="23"/>
      <c r="L51"/>
      <c r="M51"/>
    </row>
    <row r="52" spans="1:13" x14ac:dyDescent="0.3">
      <c r="A52" s="23"/>
      <c r="K52" s="23"/>
      <c r="L52" s="23"/>
      <c r="M52" s="23"/>
    </row>
    <row r="53" spans="1:13" s="106" customFormat="1" x14ac:dyDescent="0.3">
      <c r="A53" s="23"/>
      <c r="B53"/>
      <c r="C53"/>
      <c r="D53"/>
      <c r="E53"/>
      <c r="F53" s="228"/>
      <c r="G53"/>
      <c r="H53"/>
      <c r="I53"/>
      <c r="J53"/>
      <c r="K53" s="23"/>
      <c r="L53" s="23"/>
      <c r="M53" s="23"/>
    </row>
    <row r="54" spans="1:13" s="106" customFormat="1" x14ac:dyDescent="0.3">
      <c r="A54" s="23"/>
      <c r="B54"/>
      <c r="C54"/>
      <c r="D54"/>
      <c r="E54"/>
      <c r="F54" s="228"/>
      <c r="G54"/>
      <c r="H54"/>
      <c r="I54"/>
      <c r="J54"/>
      <c r="K54" s="23"/>
      <c r="L54" s="23"/>
      <c r="M54" s="23"/>
    </row>
    <row r="55" spans="1:13" s="106" customFormat="1" x14ac:dyDescent="0.3">
      <c r="A55" s="23"/>
      <c r="B55"/>
      <c r="C55"/>
      <c r="D55"/>
      <c r="E55"/>
      <c r="F55" s="228"/>
      <c r="G55"/>
      <c r="H55"/>
      <c r="I55"/>
      <c r="J55"/>
      <c r="K55" s="338"/>
      <c r="L55" s="23"/>
      <c r="M55" s="23"/>
    </row>
    <row r="56" spans="1:13" s="106" customFormat="1" x14ac:dyDescent="0.3">
      <c r="A56" s="23"/>
      <c r="B56"/>
      <c r="C56"/>
      <c r="D56"/>
      <c r="E56"/>
      <c r="F56" s="228"/>
      <c r="G56"/>
      <c r="H56"/>
      <c r="I56"/>
      <c r="J56"/>
      <c r="K56" s="23"/>
      <c r="L56" s="338"/>
      <c r="M56" s="338"/>
    </row>
    <row r="57" spans="1:13" s="106" customFormat="1" x14ac:dyDescent="0.2">
      <c r="A57" s="23"/>
      <c r="B57"/>
      <c r="C57"/>
      <c r="D57"/>
      <c r="E57"/>
      <c r="F57" s="228"/>
      <c r="G57"/>
      <c r="H57"/>
      <c r="I57"/>
      <c r="J57"/>
      <c r="K57" s="176"/>
      <c r="L57" s="23"/>
      <c r="M57" s="23"/>
    </row>
    <row r="58" spans="1:13" x14ac:dyDescent="0.2">
      <c r="A58" s="23"/>
      <c r="K58" s="176"/>
      <c r="L58" s="176"/>
      <c r="M58" s="176"/>
    </row>
    <row r="59" spans="1:13" s="23" customFormat="1" x14ac:dyDescent="0.2">
      <c r="B59"/>
      <c r="C59"/>
      <c r="D59"/>
      <c r="E59"/>
      <c r="F59" s="228"/>
      <c r="G59"/>
      <c r="H59"/>
      <c r="I59"/>
      <c r="J59"/>
      <c r="K59" s="176"/>
      <c r="L59" s="176"/>
      <c r="M59" s="176"/>
    </row>
    <row r="60" spans="1:13" s="23" customFormat="1" ht="32.25" customHeight="1" x14ac:dyDescent="0.2">
      <c r="B60"/>
      <c r="C60"/>
      <c r="D60"/>
      <c r="E60"/>
      <c r="F60" s="228"/>
      <c r="G60"/>
      <c r="H60"/>
      <c r="I60"/>
      <c r="J60"/>
      <c r="K60" s="176"/>
      <c r="L60" s="176"/>
      <c r="M60" s="176"/>
    </row>
    <row r="61" spans="1:13" s="23" customFormat="1" x14ac:dyDescent="0.2">
      <c r="B61"/>
      <c r="C61"/>
      <c r="D61"/>
      <c r="E61"/>
      <c r="F61" s="228"/>
      <c r="G61"/>
      <c r="H61"/>
      <c r="I61"/>
      <c r="J61"/>
      <c r="K61" s="176"/>
      <c r="L61" s="176"/>
      <c r="M61" s="176"/>
    </row>
    <row r="62" spans="1:13" s="23" customFormat="1" x14ac:dyDescent="0.2">
      <c r="B62"/>
      <c r="C62"/>
      <c r="D62"/>
      <c r="E62"/>
      <c r="F62" s="228"/>
      <c r="G62"/>
      <c r="H62"/>
      <c r="I62"/>
      <c r="J62"/>
      <c r="K62" s="176"/>
      <c r="L62" s="176"/>
      <c r="M62" s="176"/>
    </row>
    <row r="63" spans="1:13" s="338" customFormat="1" ht="50.25" customHeight="1" x14ac:dyDescent="0.2">
      <c r="A63" s="23"/>
      <c r="B63"/>
      <c r="C63"/>
      <c r="D63"/>
      <c r="E63"/>
      <c r="F63" s="228"/>
      <c r="G63"/>
      <c r="H63"/>
      <c r="I63"/>
      <c r="J63"/>
      <c r="K63" s="176"/>
      <c r="L63" s="176"/>
      <c r="M63" s="176"/>
    </row>
    <row r="64" spans="1:13" s="23" customFormat="1" ht="23.25" customHeight="1" x14ac:dyDescent="0.2">
      <c r="B64"/>
      <c r="C64"/>
      <c r="D64"/>
      <c r="E64"/>
      <c r="F64" s="228"/>
      <c r="G64"/>
      <c r="H64"/>
      <c r="I64"/>
      <c r="J64"/>
      <c r="K64" s="176"/>
      <c r="L64" s="176"/>
      <c r="M64" s="176"/>
    </row>
    <row r="65" spans="1:13" s="176" customFormat="1" ht="43.5" customHeight="1" x14ac:dyDescent="0.2">
      <c r="A65" s="23"/>
      <c r="B65"/>
      <c r="C65"/>
      <c r="D65"/>
      <c r="E65"/>
      <c r="F65" s="228"/>
      <c r="G65"/>
      <c r="H65"/>
      <c r="I65"/>
      <c r="J65"/>
      <c r="K65" s="126"/>
    </row>
    <row r="66" spans="1:13" s="176" customFormat="1" ht="44.25" customHeight="1" x14ac:dyDescent="0.2">
      <c r="A66" s="23"/>
      <c r="B66"/>
      <c r="C66"/>
      <c r="D66"/>
      <c r="E66"/>
      <c r="F66" s="228"/>
      <c r="G66"/>
      <c r="H66"/>
      <c r="I66"/>
      <c r="J66"/>
      <c r="K66" s="126"/>
      <c r="L66" s="126"/>
      <c r="M66" s="126"/>
    </row>
    <row r="67" spans="1:13" s="176" customFormat="1" x14ac:dyDescent="0.2">
      <c r="A67" s="23"/>
      <c r="B67"/>
      <c r="C67"/>
      <c r="D67"/>
      <c r="E67"/>
      <c r="F67" s="228"/>
      <c r="G67"/>
      <c r="H67"/>
      <c r="I67"/>
      <c r="J67"/>
      <c r="K67" s="126"/>
      <c r="L67" s="126"/>
      <c r="M67" s="126"/>
    </row>
    <row r="68" spans="1:13" s="176" customFormat="1" x14ac:dyDescent="0.3">
      <c r="A68" s="23"/>
      <c r="B68"/>
      <c r="C68"/>
      <c r="D68"/>
      <c r="E68"/>
      <c r="F68" s="228"/>
      <c r="G68"/>
      <c r="H68"/>
      <c r="I68"/>
      <c r="J68"/>
      <c r="K68" s="59"/>
      <c r="L68" s="126"/>
      <c r="M68" s="126"/>
    </row>
    <row r="69" spans="1:13" s="176" customFormat="1" x14ac:dyDescent="0.3">
      <c r="A69" s="23"/>
      <c r="B69"/>
      <c r="C69"/>
      <c r="D69"/>
      <c r="E69"/>
      <c r="F69" s="228"/>
      <c r="G69"/>
      <c r="H69"/>
      <c r="I69"/>
      <c r="J69"/>
      <c r="K69"/>
      <c r="L69" s="59"/>
      <c r="M69" s="59"/>
    </row>
    <row r="70" spans="1:13" s="176" customFormat="1" x14ac:dyDescent="0.2">
      <c r="A70" s="23"/>
      <c r="B70"/>
      <c r="C70"/>
      <c r="D70"/>
      <c r="E70"/>
      <c r="F70" s="228"/>
      <c r="G70"/>
      <c r="H70"/>
      <c r="I70"/>
      <c r="J70"/>
      <c r="K70"/>
      <c r="L70"/>
      <c r="M70"/>
    </row>
    <row r="71" spans="1:13" s="176" customFormat="1" x14ac:dyDescent="0.2">
      <c r="A71" s="23"/>
      <c r="B71"/>
      <c r="C71"/>
      <c r="D71"/>
      <c r="E71"/>
      <c r="F71" s="228"/>
      <c r="G71"/>
      <c r="H71"/>
      <c r="I71"/>
      <c r="J71"/>
      <c r="K71"/>
      <c r="L71"/>
      <c r="M71"/>
    </row>
    <row r="72" spans="1:13" s="176" customFormat="1" x14ac:dyDescent="0.2">
      <c r="A72" s="23"/>
      <c r="B72"/>
      <c r="C72"/>
      <c r="D72"/>
      <c r="E72"/>
      <c r="F72" s="228"/>
      <c r="G72"/>
      <c r="H72"/>
      <c r="I72"/>
      <c r="J72"/>
      <c r="K72"/>
      <c r="L72"/>
      <c r="M72"/>
    </row>
    <row r="73" spans="1:13" s="126" customFormat="1" x14ac:dyDescent="0.2">
      <c r="A73" s="23"/>
      <c r="B73"/>
      <c r="C73"/>
      <c r="D73"/>
      <c r="E73"/>
      <c r="F73" s="228"/>
      <c r="G73"/>
      <c r="H73"/>
      <c r="I73"/>
      <c r="J73"/>
      <c r="K73"/>
      <c r="L73"/>
      <c r="M73"/>
    </row>
    <row r="74" spans="1:13" s="126" customFormat="1" x14ac:dyDescent="0.2">
      <c r="A74" s="23"/>
      <c r="B74"/>
      <c r="C74"/>
      <c r="D74"/>
      <c r="E74"/>
      <c r="F74" s="228"/>
      <c r="G74"/>
      <c r="H74"/>
      <c r="I74"/>
      <c r="J74"/>
      <c r="K74"/>
      <c r="L74"/>
      <c r="M74"/>
    </row>
    <row r="75" spans="1:13" s="126" customFormat="1" x14ac:dyDescent="0.2">
      <c r="A75" s="23"/>
      <c r="B75"/>
      <c r="C75"/>
      <c r="D75"/>
      <c r="E75"/>
      <c r="F75" s="228"/>
      <c r="G75"/>
      <c r="H75"/>
      <c r="I75"/>
      <c r="J75"/>
      <c r="K75"/>
      <c r="L75"/>
      <c r="M75"/>
    </row>
    <row r="76" spans="1:13" s="59" customFormat="1" x14ac:dyDescent="0.3">
      <c r="A76" s="23"/>
      <c r="B76"/>
      <c r="C76"/>
      <c r="D76"/>
      <c r="E76"/>
      <c r="F76" s="228"/>
      <c r="G76"/>
      <c r="H76"/>
      <c r="I76"/>
      <c r="J76"/>
      <c r="K76"/>
      <c r="L76"/>
      <c r="M76"/>
    </row>
    <row r="77" spans="1:13" x14ac:dyDescent="0.3">
      <c r="A77" s="23"/>
    </row>
    <row r="78" spans="1:13" x14ac:dyDescent="0.3">
      <c r="A78" s="23"/>
    </row>
    <row r="79" spans="1:13" x14ac:dyDescent="0.3">
      <c r="A79" s="23"/>
    </row>
    <row r="80" spans="1:13" x14ac:dyDescent="0.3">
      <c r="A80" s="23"/>
    </row>
    <row r="81" spans="1:1" x14ac:dyDescent="0.3">
      <c r="A81" s="23"/>
    </row>
    <row r="82" spans="1:1" x14ac:dyDescent="0.3">
      <c r="A82" s="23"/>
    </row>
    <row r="83" spans="1:1" x14ac:dyDescent="0.3">
      <c r="A83" s="23"/>
    </row>
    <row r="84" spans="1:1" x14ac:dyDescent="0.3">
      <c r="A84" s="23"/>
    </row>
    <row r="85" spans="1:1" x14ac:dyDescent="0.3">
      <c r="A85" s="23"/>
    </row>
    <row r="86" spans="1:1" x14ac:dyDescent="0.3">
      <c r="A86" s="23"/>
    </row>
    <row r="87" spans="1:1" x14ac:dyDescent="0.3">
      <c r="A87" s="23"/>
    </row>
    <row r="88" spans="1:1" x14ac:dyDescent="0.3">
      <c r="A88" s="23"/>
    </row>
    <row r="89" spans="1:1" x14ac:dyDescent="0.3">
      <c r="A89" s="23"/>
    </row>
    <row r="90" spans="1:1" x14ac:dyDescent="0.3">
      <c r="A90" s="23"/>
    </row>
    <row r="91" spans="1:1" x14ac:dyDescent="0.3">
      <c r="A91" s="23"/>
    </row>
    <row r="92" spans="1:1" x14ac:dyDescent="0.3">
      <c r="A92" s="23"/>
    </row>
    <row r="93" spans="1:1" x14ac:dyDescent="0.3">
      <c r="A93" s="23"/>
    </row>
    <row r="94" spans="1:1" x14ac:dyDescent="0.3">
      <c r="A94" s="23"/>
    </row>
    <row r="95" spans="1:1" x14ac:dyDescent="0.3">
      <c r="A95" s="23"/>
    </row>
    <row r="96" spans="1:1" x14ac:dyDescent="0.3">
      <c r="A96" s="23"/>
    </row>
    <row r="97" spans="1:1" x14ac:dyDescent="0.3">
      <c r="A97" s="23"/>
    </row>
    <row r="98" spans="1:1" x14ac:dyDescent="0.3">
      <c r="A98" s="23"/>
    </row>
    <row r="99" spans="1:1" x14ac:dyDescent="0.3">
      <c r="A99" s="23"/>
    </row>
    <row r="100" spans="1:1" x14ac:dyDescent="0.3">
      <c r="A100" s="23"/>
    </row>
    <row r="101" spans="1:1" x14ac:dyDescent="0.3">
      <c r="A101" s="23"/>
    </row>
    <row r="102" spans="1:1" x14ac:dyDescent="0.3">
      <c r="A102" s="23"/>
    </row>
    <row r="103" spans="1:1" x14ac:dyDescent="0.3">
      <c r="A103" s="23"/>
    </row>
    <row r="104" spans="1:1" x14ac:dyDescent="0.3">
      <c r="A104" s="23"/>
    </row>
    <row r="105" spans="1:1" x14ac:dyDescent="0.3">
      <c r="A105" s="23"/>
    </row>
    <row r="106" spans="1:1" x14ac:dyDescent="0.3">
      <c r="A106" s="23"/>
    </row>
    <row r="107" spans="1:1" x14ac:dyDescent="0.3">
      <c r="A107" s="23"/>
    </row>
    <row r="108" spans="1:1" x14ac:dyDescent="0.3">
      <c r="A108" s="23"/>
    </row>
    <row r="109" spans="1:1" x14ac:dyDescent="0.3">
      <c r="A109" s="23"/>
    </row>
    <row r="110" spans="1:1" x14ac:dyDescent="0.3">
      <c r="A110" s="23"/>
    </row>
    <row r="111" spans="1:1" x14ac:dyDescent="0.3">
      <c r="A111" s="23"/>
    </row>
    <row r="112" spans="1:1" x14ac:dyDescent="0.3">
      <c r="A112" s="23"/>
    </row>
    <row r="113" spans="1:1" x14ac:dyDescent="0.3">
      <c r="A113" s="23"/>
    </row>
    <row r="114" spans="1:1" x14ac:dyDescent="0.3">
      <c r="A114" s="23"/>
    </row>
    <row r="115" spans="1:1" x14ac:dyDescent="0.3">
      <c r="A115" s="23"/>
    </row>
    <row r="116" spans="1:1" x14ac:dyDescent="0.3">
      <c r="A116" s="23"/>
    </row>
    <row r="117" spans="1:1" x14ac:dyDescent="0.3">
      <c r="A117" s="23"/>
    </row>
    <row r="118" spans="1:1" x14ac:dyDescent="0.3">
      <c r="A118" s="23"/>
    </row>
    <row r="119" spans="1:1" x14ac:dyDescent="0.3">
      <c r="A119" s="23"/>
    </row>
    <row r="120" spans="1:1" x14ac:dyDescent="0.3">
      <c r="A120" s="23"/>
    </row>
    <row r="121" spans="1:1" x14ac:dyDescent="0.3">
      <c r="A121" s="23"/>
    </row>
    <row r="122" spans="1:1" x14ac:dyDescent="0.3">
      <c r="A122" s="23"/>
    </row>
    <row r="123" spans="1:1" x14ac:dyDescent="0.3">
      <c r="A123" s="23"/>
    </row>
    <row r="124" spans="1:1" x14ac:dyDescent="0.3">
      <c r="A124" s="23"/>
    </row>
    <row r="125" spans="1:1" x14ac:dyDescent="0.3">
      <c r="A125" s="23"/>
    </row>
    <row r="126" spans="1:1" x14ac:dyDescent="0.3">
      <c r="A126" s="23"/>
    </row>
    <row r="127" spans="1:1" x14ac:dyDescent="0.3">
      <c r="A127" s="23"/>
    </row>
    <row r="128" spans="1:1" x14ac:dyDescent="0.3">
      <c r="A128" s="23"/>
    </row>
    <row r="129" spans="1:1" x14ac:dyDescent="0.3">
      <c r="A129" s="23"/>
    </row>
    <row r="130" spans="1:1" x14ac:dyDescent="0.3">
      <c r="A130" s="23"/>
    </row>
    <row r="131" spans="1:1" x14ac:dyDescent="0.3">
      <c r="A131" s="23"/>
    </row>
    <row r="132" spans="1:1" x14ac:dyDescent="0.3">
      <c r="A132" s="23"/>
    </row>
    <row r="133" spans="1:1" x14ac:dyDescent="0.3">
      <c r="A133" s="23"/>
    </row>
    <row r="134" spans="1:1" x14ac:dyDescent="0.3">
      <c r="A134" s="23"/>
    </row>
    <row r="135" spans="1:1" x14ac:dyDescent="0.3">
      <c r="A135" s="23"/>
    </row>
    <row r="136" spans="1:1" x14ac:dyDescent="0.3">
      <c r="A136" s="23"/>
    </row>
    <row r="137" spans="1:1" x14ac:dyDescent="0.3">
      <c r="A137" s="23"/>
    </row>
    <row r="138" spans="1:1" x14ac:dyDescent="0.3">
      <c r="A138" s="23"/>
    </row>
    <row r="139" spans="1:1" x14ac:dyDescent="0.3">
      <c r="A139" s="23"/>
    </row>
    <row r="140" spans="1:1" x14ac:dyDescent="0.3">
      <c r="A140" s="23"/>
    </row>
    <row r="141" spans="1:1" x14ac:dyDescent="0.3">
      <c r="A141" s="23"/>
    </row>
    <row r="142" spans="1:1" x14ac:dyDescent="0.3">
      <c r="A142" s="23"/>
    </row>
    <row r="143" spans="1:1" x14ac:dyDescent="0.3">
      <c r="A143" s="23"/>
    </row>
    <row r="144" spans="1:1" x14ac:dyDescent="0.3">
      <c r="A144" s="23"/>
    </row>
    <row r="145" spans="1:1" x14ac:dyDescent="0.3">
      <c r="A145" s="23"/>
    </row>
    <row r="146" spans="1:1" x14ac:dyDescent="0.3">
      <c r="A146" s="23"/>
    </row>
    <row r="147" spans="1:1" x14ac:dyDescent="0.3">
      <c r="A147" s="23"/>
    </row>
    <row r="148" spans="1:1" x14ac:dyDescent="0.3">
      <c r="A148" s="23"/>
    </row>
    <row r="149" spans="1:1" x14ac:dyDescent="0.3">
      <c r="A149" s="23"/>
    </row>
    <row r="150" spans="1:1" x14ac:dyDescent="0.3">
      <c r="A150" s="23"/>
    </row>
    <row r="151" spans="1:1" x14ac:dyDescent="0.3">
      <c r="A151" s="23"/>
    </row>
    <row r="152" spans="1:1" x14ac:dyDescent="0.3">
      <c r="A152" s="23"/>
    </row>
    <row r="153" spans="1:1" x14ac:dyDescent="0.3">
      <c r="A153" s="23"/>
    </row>
    <row r="154" spans="1:1" x14ac:dyDescent="0.3">
      <c r="A154" s="23"/>
    </row>
    <row r="155" spans="1:1" x14ac:dyDescent="0.3">
      <c r="A155" s="23"/>
    </row>
    <row r="156" spans="1:1" x14ac:dyDescent="0.3">
      <c r="A156" s="23"/>
    </row>
    <row r="157" spans="1:1" x14ac:dyDescent="0.3">
      <c r="A157" s="23"/>
    </row>
    <row r="158" spans="1:1" x14ac:dyDescent="0.3">
      <c r="A158" s="23"/>
    </row>
    <row r="159" spans="1:1" x14ac:dyDescent="0.3">
      <c r="A159" s="23"/>
    </row>
    <row r="160" spans="1:1" x14ac:dyDescent="0.3">
      <c r="A160" s="23"/>
    </row>
    <row r="161" spans="1:1" x14ac:dyDescent="0.3">
      <c r="A161" s="23"/>
    </row>
    <row r="162" spans="1:1" x14ac:dyDescent="0.3">
      <c r="A162" s="23"/>
    </row>
    <row r="163" spans="1:1" x14ac:dyDescent="0.3">
      <c r="A163" s="23"/>
    </row>
    <row r="164" spans="1:1" x14ac:dyDescent="0.3">
      <c r="A164" s="23"/>
    </row>
    <row r="165" spans="1:1" x14ac:dyDescent="0.3">
      <c r="A165" s="23"/>
    </row>
    <row r="166" spans="1:1" x14ac:dyDescent="0.3">
      <c r="A166" s="23"/>
    </row>
    <row r="167" spans="1:1" x14ac:dyDescent="0.3">
      <c r="A167" s="23"/>
    </row>
    <row r="168" spans="1:1" x14ac:dyDescent="0.3">
      <c r="A168" s="23"/>
    </row>
    <row r="169" spans="1:1" x14ac:dyDescent="0.3">
      <c r="A169" s="23"/>
    </row>
    <row r="170" spans="1:1" x14ac:dyDescent="0.3">
      <c r="A170" s="23"/>
    </row>
    <row r="171" spans="1:1" x14ac:dyDescent="0.3">
      <c r="A171" s="23"/>
    </row>
    <row r="172" spans="1:1" x14ac:dyDescent="0.3">
      <c r="A172" s="23"/>
    </row>
    <row r="173" spans="1:1" x14ac:dyDescent="0.3">
      <c r="A173" s="23"/>
    </row>
    <row r="174" spans="1:1" x14ac:dyDescent="0.3">
      <c r="A174" s="23"/>
    </row>
    <row r="175" spans="1:1" x14ac:dyDescent="0.3">
      <c r="A175" s="23"/>
    </row>
    <row r="176" spans="1:1" x14ac:dyDescent="0.3">
      <c r="A176" s="23"/>
    </row>
    <row r="177" spans="1:1" x14ac:dyDescent="0.3">
      <c r="A177" s="23"/>
    </row>
    <row r="178" spans="1:1" x14ac:dyDescent="0.3">
      <c r="A178" s="23"/>
    </row>
    <row r="179" spans="1:1" x14ac:dyDescent="0.3">
      <c r="A179" s="23"/>
    </row>
    <row r="180" spans="1:1" x14ac:dyDescent="0.3">
      <c r="A180" s="23"/>
    </row>
    <row r="181" spans="1:1" x14ac:dyDescent="0.3">
      <c r="A181" s="23"/>
    </row>
    <row r="182" spans="1:1" x14ac:dyDescent="0.3">
      <c r="A182" s="23"/>
    </row>
    <row r="183" spans="1:1" x14ac:dyDescent="0.3">
      <c r="A183" s="23"/>
    </row>
    <row r="184" spans="1:1" x14ac:dyDescent="0.3">
      <c r="A184" s="23"/>
    </row>
    <row r="185" spans="1:1" x14ac:dyDescent="0.3">
      <c r="A185" s="23"/>
    </row>
    <row r="186" spans="1:1" x14ac:dyDescent="0.3">
      <c r="A186" s="23"/>
    </row>
    <row r="187" spans="1:1" x14ac:dyDescent="0.3">
      <c r="A187" s="23"/>
    </row>
    <row r="188" spans="1:1" x14ac:dyDescent="0.3">
      <c r="A188" s="23"/>
    </row>
    <row r="189" spans="1:1" x14ac:dyDescent="0.3">
      <c r="A189" s="23"/>
    </row>
    <row r="190" spans="1:1" x14ac:dyDescent="0.3">
      <c r="A190" s="23"/>
    </row>
    <row r="191" spans="1:1" x14ac:dyDescent="0.3">
      <c r="A191" s="23"/>
    </row>
    <row r="192" spans="1:1" x14ac:dyDescent="0.3">
      <c r="A192" s="23"/>
    </row>
    <row r="193" spans="1:1" x14ac:dyDescent="0.3">
      <c r="A193" s="23"/>
    </row>
    <row r="194" spans="1:1" x14ac:dyDescent="0.3">
      <c r="A194" s="23"/>
    </row>
    <row r="195" spans="1:1" x14ac:dyDescent="0.3">
      <c r="A195" s="23"/>
    </row>
    <row r="196" spans="1:1" x14ac:dyDescent="0.3">
      <c r="A196" s="23"/>
    </row>
    <row r="197" spans="1:1" x14ac:dyDescent="0.3">
      <c r="A197" s="23"/>
    </row>
    <row r="198" spans="1:1" x14ac:dyDescent="0.3">
      <c r="A198" s="23"/>
    </row>
    <row r="199" spans="1:1" x14ac:dyDescent="0.3">
      <c r="A199" s="23"/>
    </row>
    <row r="200" spans="1:1" x14ac:dyDescent="0.3">
      <c r="A200" s="23"/>
    </row>
    <row r="201" spans="1:1" x14ac:dyDescent="0.3">
      <c r="A201" s="23"/>
    </row>
    <row r="202" spans="1:1" x14ac:dyDescent="0.3">
      <c r="A202" s="23"/>
    </row>
    <row r="203" spans="1:1" x14ac:dyDescent="0.3">
      <c r="A203" s="23"/>
    </row>
    <row r="204" spans="1:1" x14ac:dyDescent="0.3">
      <c r="A204" s="23"/>
    </row>
    <row r="205" spans="1:1" x14ac:dyDescent="0.3">
      <c r="A205" s="23"/>
    </row>
    <row r="206" spans="1:1" x14ac:dyDescent="0.3">
      <c r="A206" s="23"/>
    </row>
    <row r="207" spans="1:1" x14ac:dyDescent="0.3">
      <c r="A207" s="23"/>
    </row>
    <row r="208" spans="1:1" x14ac:dyDescent="0.3">
      <c r="A208" s="23"/>
    </row>
    <row r="209" spans="1:1" x14ac:dyDescent="0.3">
      <c r="A209" s="23"/>
    </row>
    <row r="210" spans="1:1" x14ac:dyDescent="0.3">
      <c r="A210" s="23"/>
    </row>
    <row r="211" spans="1:1" x14ac:dyDescent="0.3">
      <c r="A211" s="23"/>
    </row>
    <row r="212" spans="1:1" x14ac:dyDescent="0.3">
      <c r="A212" s="23"/>
    </row>
    <row r="213" spans="1:1" x14ac:dyDescent="0.3">
      <c r="A213" s="23"/>
    </row>
    <row r="214" spans="1:1" x14ac:dyDescent="0.3">
      <c r="A214" s="23"/>
    </row>
    <row r="215" spans="1:1" x14ac:dyDescent="0.3">
      <c r="A215" s="23"/>
    </row>
    <row r="216" spans="1:1" x14ac:dyDescent="0.3">
      <c r="A216" s="23"/>
    </row>
    <row r="217" spans="1:1" x14ac:dyDescent="0.3">
      <c r="A217" s="23"/>
    </row>
    <row r="218" spans="1:1" x14ac:dyDescent="0.3">
      <c r="A218" s="23"/>
    </row>
    <row r="219" spans="1:1" x14ac:dyDescent="0.3">
      <c r="A219" s="23"/>
    </row>
    <row r="220" spans="1:1" x14ac:dyDescent="0.3">
      <c r="A220" s="23"/>
    </row>
    <row r="221" spans="1:1" x14ac:dyDescent="0.3">
      <c r="A221" s="23"/>
    </row>
    <row r="222" spans="1:1" x14ac:dyDescent="0.3">
      <c r="A222" s="23"/>
    </row>
    <row r="223" spans="1:1" x14ac:dyDescent="0.3">
      <c r="A223" s="23"/>
    </row>
    <row r="224" spans="1:1" x14ac:dyDescent="0.3">
      <c r="A224" s="23"/>
    </row>
    <row r="225" spans="1:1" x14ac:dyDescent="0.3">
      <c r="A225" s="23"/>
    </row>
    <row r="226" spans="1:1" x14ac:dyDescent="0.3">
      <c r="A226" s="23"/>
    </row>
    <row r="227" spans="1:1" x14ac:dyDescent="0.3">
      <c r="A227" s="23"/>
    </row>
    <row r="228" spans="1:1" x14ac:dyDescent="0.3">
      <c r="A228" s="23"/>
    </row>
    <row r="229" spans="1:1" x14ac:dyDescent="0.3">
      <c r="A229" s="23"/>
    </row>
    <row r="230" spans="1:1" x14ac:dyDescent="0.3">
      <c r="A230" s="23"/>
    </row>
    <row r="231" spans="1:1" x14ac:dyDescent="0.3">
      <c r="A231" s="23"/>
    </row>
    <row r="232" spans="1:1" x14ac:dyDescent="0.3">
      <c r="A232" s="23"/>
    </row>
    <row r="233" spans="1:1" x14ac:dyDescent="0.3">
      <c r="A233" s="23"/>
    </row>
    <row r="234" spans="1:1" x14ac:dyDescent="0.3">
      <c r="A234" s="23"/>
    </row>
    <row r="235" spans="1:1" x14ac:dyDescent="0.3">
      <c r="A235" s="23"/>
    </row>
    <row r="236" spans="1:1" x14ac:dyDescent="0.3">
      <c r="A236" s="23"/>
    </row>
    <row r="237" spans="1:1" x14ac:dyDescent="0.3">
      <c r="A237" s="23"/>
    </row>
    <row r="238" spans="1:1" x14ac:dyDescent="0.3">
      <c r="A238" s="23"/>
    </row>
    <row r="239" spans="1:1" x14ac:dyDescent="0.3">
      <c r="A239" s="23"/>
    </row>
    <row r="240" spans="1:1" x14ac:dyDescent="0.3">
      <c r="A240" s="23"/>
    </row>
    <row r="241" spans="1:1" x14ac:dyDescent="0.3">
      <c r="A241" s="23"/>
    </row>
    <row r="242" spans="1:1" x14ac:dyDescent="0.3">
      <c r="A242" s="23"/>
    </row>
    <row r="243" spans="1:1" x14ac:dyDescent="0.3">
      <c r="A243" s="23"/>
    </row>
    <row r="244" spans="1:1" x14ac:dyDescent="0.3">
      <c r="A244" s="23"/>
    </row>
    <row r="245" spans="1:1" x14ac:dyDescent="0.3">
      <c r="A245" s="23"/>
    </row>
    <row r="246" spans="1:1" x14ac:dyDescent="0.3">
      <c r="A246" s="23"/>
    </row>
    <row r="247" spans="1:1" x14ac:dyDescent="0.3">
      <c r="A247" s="23"/>
    </row>
    <row r="248" spans="1:1" x14ac:dyDescent="0.3">
      <c r="A248" s="23"/>
    </row>
    <row r="249" spans="1:1" x14ac:dyDescent="0.3">
      <c r="A249" s="23"/>
    </row>
    <row r="250" spans="1:1" x14ac:dyDescent="0.3">
      <c r="A250" s="23"/>
    </row>
    <row r="251" spans="1:1" x14ac:dyDescent="0.3">
      <c r="A251" s="23"/>
    </row>
    <row r="252" spans="1:1" x14ac:dyDescent="0.3">
      <c r="A252" s="23"/>
    </row>
    <row r="253" spans="1:1" x14ac:dyDescent="0.3">
      <c r="A253" s="23"/>
    </row>
    <row r="254" spans="1:1" x14ac:dyDescent="0.3">
      <c r="A254" s="23"/>
    </row>
    <row r="255" spans="1:1" x14ac:dyDescent="0.3">
      <c r="A255" s="23"/>
    </row>
    <row r="256" spans="1:1" x14ac:dyDescent="0.3">
      <c r="A256" s="23"/>
    </row>
    <row r="257" spans="1:1" x14ac:dyDescent="0.3">
      <c r="A257" s="23"/>
    </row>
    <row r="258" spans="1:1" x14ac:dyDescent="0.3">
      <c r="A258" s="23"/>
    </row>
    <row r="259" spans="1:1" x14ac:dyDescent="0.3">
      <c r="A259" s="23"/>
    </row>
    <row r="260" spans="1:1" x14ac:dyDescent="0.3">
      <c r="A260" s="23"/>
    </row>
    <row r="261" spans="1:1" x14ac:dyDescent="0.3">
      <c r="A261" s="23"/>
    </row>
    <row r="262" spans="1:1" x14ac:dyDescent="0.3">
      <c r="A262" s="23"/>
    </row>
    <row r="263" spans="1:1" x14ac:dyDescent="0.3">
      <c r="A263" s="23"/>
    </row>
    <row r="264" spans="1:1" x14ac:dyDescent="0.3">
      <c r="A264" s="23"/>
    </row>
    <row r="265" spans="1:1" x14ac:dyDescent="0.3">
      <c r="A265" s="23"/>
    </row>
    <row r="266" spans="1:1" x14ac:dyDescent="0.3">
      <c r="A266" s="23"/>
    </row>
    <row r="267" spans="1:1" x14ac:dyDescent="0.3">
      <c r="A267" s="23"/>
    </row>
    <row r="268" spans="1:1" x14ac:dyDescent="0.3">
      <c r="A268" s="23"/>
    </row>
    <row r="269" spans="1:1" x14ac:dyDescent="0.3">
      <c r="A269" s="23"/>
    </row>
    <row r="270" spans="1:1" x14ac:dyDescent="0.3">
      <c r="A270" s="23"/>
    </row>
    <row r="271" spans="1:1" x14ac:dyDescent="0.3">
      <c r="A271" s="23"/>
    </row>
    <row r="272" spans="1:1" x14ac:dyDescent="0.3">
      <c r="A272" s="23"/>
    </row>
    <row r="273" spans="1:1" x14ac:dyDescent="0.3">
      <c r="A273" s="23"/>
    </row>
    <row r="274" spans="1:1" x14ac:dyDescent="0.3">
      <c r="A274" s="23"/>
    </row>
    <row r="275" spans="1:1" x14ac:dyDescent="0.3">
      <c r="A275" s="23"/>
    </row>
    <row r="276" spans="1:1" x14ac:dyDescent="0.3">
      <c r="A276" s="23"/>
    </row>
    <row r="277" spans="1:1" x14ac:dyDescent="0.3">
      <c r="A277" s="23"/>
    </row>
    <row r="278" spans="1:1" x14ac:dyDescent="0.3">
      <c r="A278" s="23"/>
    </row>
    <row r="279" spans="1:1" x14ac:dyDescent="0.3">
      <c r="A279" s="23"/>
    </row>
    <row r="280" spans="1:1" x14ac:dyDescent="0.3">
      <c r="A280" s="23"/>
    </row>
    <row r="281" spans="1:1" x14ac:dyDescent="0.3">
      <c r="A281" s="23"/>
    </row>
    <row r="282" spans="1:1" x14ac:dyDescent="0.3">
      <c r="A282" s="23"/>
    </row>
    <row r="283" spans="1:1" x14ac:dyDescent="0.3">
      <c r="A283" s="23"/>
    </row>
    <row r="284" spans="1:1" x14ac:dyDescent="0.3">
      <c r="A284" s="23"/>
    </row>
    <row r="285" spans="1:1" x14ac:dyDescent="0.3">
      <c r="A285" s="23"/>
    </row>
    <row r="286" spans="1:1" x14ac:dyDescent="0.3">
      <c r="A286" s="23"/>
    </row>
    <row r="287" spans="1:1" x14ac:dyDescent="0.3">
      <c r="A287" s="23"/>
    </row>
    <row r="288" spans="1:1" x14ac:dyDescent="0.3">
      <c r="A288" s="23"/>
    </row>
    <row r="289" spans="1:1" x14ac:dyDescent="0.3">
      <c r="A289" s="23"/>
    </row>
    <row r="290" spans="1:1" x14ac:dyDescent="0.3">
      <c r="A290" s="23"/>
    </row>
    <row r="291" spans="1:1" x14ac:dyDescent="0.3">
      <c r="A291" s="23"/>
    </row>
    <row r="292" spans="1:1" x14ac:dyDescent="0.3">
      <c r="A292" s="23"/>
    </row>
    <row r="293" spans="1:1" x14ac:dyDescent="0.3">
      <c r="A293" s="23"/>
    </row>
    <row r="294" spans="1:1" x14ac:dyDescent="0.3">
      <c r="A294" s="23"/>
    </row>
    <row r="295" spans="1:1" x14ac:dyDescent="0.3">
      <c r="A295" s="23"/>
    </row>
    <row r="296" spans="1:1" x14ac:dyDescent="0.3">
      <c r="A296" s="23"/>
    </row>
    <row r="297" spans="1:1" x14ac:dyDescent="0.3">
      <c r="A297" s="23"/>
    </row>
    <row r="298" spans="1:1" x14ac:dyDescent="0.3">
      <c r="A298" s="23"/>
    </row>
    <row r="299" spans="1:1" x14ac:dyDescent="0.3">
      <c r="A299" s="23"/>
    </row>
    <row r="300" spans="1:1" x14ac:dyDescent="0.3">
      <c r="A300" s="23"/>
    </row>
    <row r="301" spans="1:1" x14ac:dyDescent="0.3">
      <c r="A301" s="23"/>
    </row>
    <row r="302" spans="1:1" x14ac:dyDescent="0.3">
      <c r="A302" s="23"/>
    </row>
    <row r="303" spans="1:1" x14ac:dyDescent="0.3">
      <c r="A303" s="23"/>
    </row>
    <row r="304" spans="1:1" x14ac:dyDescent="0.3">
      <c r="A304" s="23"/>
    </row>
    <row r="305" spans="1:1" x14ac:dyDescent="0.3">
      <c r="A305" s="23"/>
    </row>
    <row r="306" spans="1:1" x14ac:dyDescent="0.3">
      <c r="A306" s="23"/>
    </row>
    <row r="307" spans="1:1" x14ac:dyDescent="0.3">
      <c r="A307" s="23"/>
    </row>
    <row r="308" spans="1:1" x14ac:dyDescent="0.3">
      <c r="A308" s="23"/>
    </row>
    <row r="309" spans="1:1" x14ac:dyDescent="0.3">
      <c r="A309" s="23"/>
    </row>
    <row r="310" spans="1:1" x14ac:dyDescent="0.3">
      <c r="A310" s="23"/>
    </row>
    <row r="311" spans="1:1" x14ac:dyDescent="0.3">
      <c r="A311" s="23"/>
    </row>
    <row r="312" spans="1:1" x14ac:dyDescent="0.3">
      <c r="A312" s="23"/>
    </row>
    <row r="313" spans="1:1" x14ac:dyDescent="0.3">
      <c r="A313" s="23"/>
    </row>
    <row r="314" spans="1:1" x14ac:dyDescent="0.3">
      <c r="A314" s="23"/>
    </row>
    <row r="315" spans="1:1" x14ac:dyDescent="0.3">
      <c r="A315" s="23"/>
    </row>
    <row r="316" spans="1:1" x14ac:dyDescent="0.3">
      <c r="A316" s="23"/>
    </row>
    <row r="317" spans="1:1" x14ac:dyDescent="0.3">
      <c r="A317" s="23"/>
    </row>
    <row r="318" spans="1:1" x14ac:dyDescent="0.3">
      <c r="A318" s="23"/>
    </row>
    <row r="319" spans="1:1" x14ac:dyDescent="0.3">
      <c r="A319" s="23"/>
    </row>
    <row r="320" spans="1:1" x14ac:dyDescent="0.3">
      <c r="A320" s="23"/>
    </row>
    <row r="321" spans="1:1" x14ac:dyDescent="0.3">
      <c r="A321" s="23"/>
    </row>
    <row r="322" spans="1:1" x14ac:dyDescent="0.3">
      <c r="A322" s="23"/>
    </row>
    <row r="323" spans="1:1" x14ac:dyDescent="0.3">
      <c r="A323" s="23"/>
    </row>
    <row r="324" spans="1:1" x14ac:dyDescent="0.3">
      <c r="A324" s="23"/>
    </row>
    <row r="325" spans="1:1" x14ac:dyDescent="0.3">
      <c r="A325" s="23"/>
    </row>
    <row r="326" spans="1:1" x14ac:dyDescent="0.3">
      <c r="A326" s="23"/>
    </row>
    <row r="327" spans="1:1" x14ac:dyDescent="0.3">
      <c r="A327" s="23"/>
    </row>
    <row r="328" spans="1:1" x14ac:dyDescent="0.3">
      <c r="A328" s="23"/>
    </row>
    <row r="329" spans="1:1" x14ac:dyDescent="0.3">
      <c r="A329" s="23"/>
    </row>
    <row r="330" spans="1:1" x14ac:dyDescent="0.3">
      <c r="A330" s="23"/>
    </row>
    <row r="331" spans="1:1" x14ac:dyDescent="0.3">
      <c r="A331" s="23"/>
    </row>
    <row r="332" spans="1:1" x14ac:dyDescent="0.3">
      <c r="A332" s="23"/>
    </row>
    <row r="333" spans="1:1" x14ac:dyDescent="0.3">
      <c r="A333" s="23"/>
    </row>
    <row r="334" spans="1:1" x14ac:dyDescent="0.3">
      <c r="A334" s="23"/>
    </row>
    <row r="335" spans="1:1" x14ac:dyDescent="0.3">
      <c r="A335" s="23"/>
    </row>
    <row r="336" spans="1:1" x14ac:dyDescent="0.3">
      <c r="A336" s="23"/>
    </row>
    <row r="337" spans="1:1" x14ac:dyDescent="0.3">
      <c r="A337" s="23"/>
    </row>
    <row r="338" spans="1:1" x14ac:dyDescent="0.3">
      <c r="A338" s="23"/>
    </row>
    <row r="339" spans="1:1" x14ac:dyDescent="0.3">
      <c r="A339" s="23"/>
    </row>
    <row r="340" spans="1:1" x14ac:dyDescent="0.3">
      <c r="A340" s="23"/>
    </row>
    <row r="341" spans="1:1" x14ac:dyDescent="0.3">
      <c r="A341" s="23"/>
    </row>
    <row r="342" spans="1:1" x14ac:dyDescent="0.3">
      <c r="A342" s="23"/>
    </row>
    <row r="343" spans="1:1" x14ac:dyDescent="0.3">
      <c r="A343" s="23"/>
    </row>
    <row r="344" spans="1:1" x14ac:dyDescent="0.3">
      <c r="A344" s="23"/>
    </row>
    <row r="345" spans="1:1" x14ac:dyDescent="0.3">
      <c r="A345" s="23"/>
    </row>
    <row r="346" spans="1:1" x14ac:dyDescent="0.3">
      <c r="A346" s="23"/>
    </row>
    <row r="347" spans="1:1" x14ac:dyDescent="0.3">
      <c r="A347" s="23"/>
    </row>
    <row r="348" spans="1:1" x14ac:dyDescent="0.3">
      <c r="A348" s="23"/>
    </row>
    <row r="349" spans="1:1" x14ac:dyDescent="0.3">
      <c r="A349" s="23"/>
    </row>
    <row r="350" spans="1:1" x14ac:dyDescent="0.3">
      <c r="A350" s="23"/>
    </row>
    <row r="351" spans="1:1" x14ac:dyDescent="0.3">
      <c r="A351" s="23"/>
    </row>
    <row r="352" spans="1:1" x14ac:dyDescent="0.3">
      <c r="A352" s="23"/>
    </row>
    <row r="353" spans="1:1" x14ac:dyDescent="0.3">
      <c r="A353" s="23"/>
    </row>
    <row r="354" spans="1:1" x14ac:dyDescent="0.3">
      <c r="A354" s="23"/>
    </row>
    <row r="355" spans="1:1" x14ac:dyDescent="0.3">
      <c r="A355" s="23"/>
    </row>
    <row r="356" spans="1:1" x14ac:dyDescent="0.3">
      <c r="A356" s="23"/>
    </row>
    <row r="357" spans="1:1" x14ac:dyDescent="0.3">
      <c r="A357" s="23"/>
    </row>
    <row r="358" spans="1:1" x14ac:dyDescent="0.3">
      <c r="A358" s="23"/>
    </row>
    <row r="359" spans="1:1" x14ac:dyDescent="0.3">
      <c r="A359" s="23"/>
    </row>
    <row r="360" spans="1:1" x14ac:dyDescent="0.3">
      <c r="A360" s="23"/>
    </row>
    <row r="361" spans="1:1" x14ac:dyDescent="0.3">
      <c r="A361" s="23"/>
    </row>
    <row r="362" spans="1:1" x14ac:dyDescent="0.3">
      <c r="A362" s="23"/>
    </row>
    <row r="363" spans="1:1" x14ac:dyDescent="0.3">
      <c r="A363" s="23"/>
    </row>
    <row r="364" spans="1:1" x14ac:dyDescent="0.3">
      <c r="A364" s="23"/>
    </row>
    <row r="365" spans="1:1" x14ac:dyDescent="0.3">
      <c r="A365" s="23"/>
    </row>
    <row r="366" spans="1:1" x14ac:dyDescent="0.3">
      <c r="A366" s="23"/>
    </row>
    <row r="367" spans="1:1" x14ac:dyDescent="0.3">
      <c r="A367" s="23"/>
    </row>
    <row r="368" spans="1:1" x14ac:dyDescent="0.3">
      <c r="A368" s="23"/>
    </row>
    <row r="369" spans="1:1" x14ac:dyDescent="0.3">
      <c r="A369" s="23"/>
    </row>
    <row r="370" spans="1:1" x14ac:dyDescent="0.3">
      <c r="A370" s="23"/>
    </row>
    <row r="371" spans="1:1" x14ac:dyDescent="0.3">
      <c r="A371" s="23"/>
    </row>
    <row r="372" spans="1:1" x14ac:dyDescent="0.3">
      <c r="A372" s="23"/>
    </row>
    <row r="373" spans="1:1" x14ac:dyDescent="0.3">
      <c r="A373" s="23"/>
    </row>
    <row r="374" spans="1:1" x14ac:dyDescent="0.3">
      <c r="A374" s="23"/>
    </row>
    <row r="375" spans="1:1" x14ac:dyDescent="0.3">
      <c r="A375" s="23"/>
    </row>
    <row r="376" spans="1:1" x14ac:dyDescent="0.3">
      <c r="A376" s="23"/>
    </row>
    <row r="377" spans="1:1" x14ac:dyDescent="0.3">
      <c r="A377" s="23"/>
    </row>
    <row r="378" spans="1:1" x14ac:dyDescent="0.3">
      <c r="A378" s="23"/>
    </row>
    <row r="379" spans="1:1" x14ac:dyDescent="0.3">
      <c r="A379" s="23"/>
    </row>
    <row r="380" spans="1:1" x14ac:dyDescent="0.3">
      <c r="A380" s="23"/>
    </row>
    <row r="381" spans="1:1" x14ac:dyDescent="0.3">
      <c r="A381" s="23"/>
    </row>
    <row r="382" spans="1:1" x14ac:dyDescent="0.3">
      <c r="A382" s="23"/>
    </row>
    <row r="383" spans="1:1" x14ac:dyDescent="0.3">
      <c r="A383" s="23"/>
    </row>
    <row r="384" spans="1:1" x14ac:dyDescent="0.3">
      <c r="A384" s="23"/>
    </row>
    <row r="385" spans="1:1" x14ac:dyDescent="0.3">
      <c r="A385" s="23"/>
    </row>
    <row r="386" spans="1:1" x14ac:dyDescent="0.3">
      <c r="A386" s="23"/>
    </row>
    <row r="387" spans="1:1" x14ac:dyDescent="0.3">
      <c r="A387" s="23"/>
    </row>
    <row r="388" spans="1:1" x14ac:dyDescent="0.3">
      <c r="A388" s="23"/>
    </row>
    <row r="389" spans="1:1" x14ac:dyDescent="0.3">
      <c r="A389" s="23"/>
    </row>
    <row r="390" spans="1:1" x14ac:dyDescent="0.3">
      <c r="A390" s="23"/>
    </row>
    <row r="391" spans="1:1" x14ac:dyDescent="0.3">
      <c r="A391" s="23"/>
    </row>
    <row r="392" spans="1:1" x14ac:dyDescent="0.3">
      <c r="A392" s="23"/>
    </row>
    <row r="393" spans="1:1" x14ac:dyDescent="0.3">
      <c r="A393" s="23"/>
    </row>
    <row r="394" spans="1:1" x14ac:dyDescent="0.3">
      <c r="A394" s="23"/>
    </row>
    <row r="395" spans="1:1" x14ac:dyDescent="0.3">
      <c r="A395" s="23"/>
    </row>
    <row r="396" spans="1:1" x14ac:dyDescent="0.3">
      <c r="A396" s="23"/>
    </row>
    <row r="397" spans="1:1" x14ac:dyDescent="0.3">
      <c r="A397" s="23"/>
    </row>
    <row r="398" spans="1:1" x14ac:dyDescent="0.3">
      <c r="A398" s="23"/>
    </row>
    <row r="399" spans="1:1" x14ac:dyDescent="0.3">
      <c r="A399" s="23"/>
    </row>
    <row r="400" spans="1:1" x14ac:dyDescent="0.3">
      <c r="A400" s="23"/>
    </row>
    <row r="401" spans="1:1" x14ac:dyDescent="0.3">
      <c r="A401" s="23"/>
    </row>
    <row r="402" spans="1:1" x14ac:dyDescent="0.3">
      <c r="A402" s="23"/>
    </row>
    <row r="403" spans="1:1" x14ac:dyDescent="0.3">
      <c r="A403" s="23"/>
    </row>
    <row r="404" spans="1:1" x14ac:dyDescent="0.3">
      <c r="A404" s="23"/>
    </row>
    <row r="405" spans="1:1" x14ac:dyDescent="0.3">
      <c r="A405" s="23"/>
    </row>
    <row r="406" spans="1:1" x14ac:dyDescent="0.3">
      <c r="A406" s="23"/>
    </row>
    <row r="407" spans="1:1" x14ac:dyDescent="0.3">
      <c r="A407" s="23"/>
    </row>
    <row r="408" spans="1:1" x14ac:dyDescent="0.3">
      <c r="A408" s="23"/>
    </row>
    <row r="409" spans="1:1" x14ac:dyDescent="0.3">
      <c r="A409" s="23"/>
    </row>
    <row r="410" spans="1:1" x14ac:dyDescent="0.3">
      <c r="A410" s="23"/>
    </row>
    <row r="411" spans="1:1" x14ac:dyDescent="0.3">
      <c r="A411" s="23"/>
    </row>
    <row r="412" spans="1:1" x14ac:dyDescent="0.3">
      <c r="A412" s="23"/>
    </row>
    <row r="413" spans="1:1" x14ac:dyDescent="0.3">
      <c r="A413" s="23"/>
    </row>
    <row r="414" spans="1:1" x14ac:dyDescent="0.3">
      <c r="A414" s="23"/>
    </row>
    <row r="415" spans="1:1" x14ac:dyDescent="0.3">
      <c r="A415" s="23"/>
    </row>
    <row r="416" spans="1:1" x14ac:dyDescent="0.3">
      <c r="A416" s="23"/>
    </row>
    <row r="417" spans="1:1" x14ac:dyDescent="0.3">
      <c r="A417" s="23"/>
    </row>
    <row r="418" spans="1:1" x14ac:dyDescent="0.3">
      <c r="A418" s="23"/>
    </row>
    <row r="419" spans="1:1" x14ac:dyDescent="0.3">
      <c r="A419" s="23"/>
    </row>
    <row r="420" spans="1:1" x14ac:dyDescent="0.3">
      <c r="A420" s="23"/>
    </row>
    <row r="421" spans="1:1" x14ac:dyDescent="0.3">
      <c r="A421" s="23"/>
    </row>
    <row r="422" spans="1:1" x14ac:dyDescent="0.3">
      <c r="A422" s="23"/>
    </row>
    <row r="423" spans="1:1" x14ac:dyDescent="0.3">
      <c r="A423" s="23"/>
    </row>
    <row r="424" spans="1:1" x14ac:dyDescent="0.3">
      <c r="A424" s="23"/>
    </row>
    <row r="425" spans="1:1" x14ac:dyDescent="0.3">
      <c r="A425" s="23"/>
    </row>
    <row r="426" spans="1:1" x14ac:dyDescent="0.3">
      <c r="A426" s="23"/>
    </row>
    <row r="427" spans="1:1" x14ac:dyDescent="0.3">
      <c r="A427" s="23"/>
    </row>
    <row r="428" spans="1:1" x14ac:dyDescent="0.3">
      <c r="A428" s="23"/>
    </row>
    <row r="429" spans="1:1" x14ac:dyDescent="0.3">
      <c r="A429" s="23"/>
    </row>
    <row r="430" spans="1:1" x14ac:dyDescent="0.3">
      <c r="A430" s="23"/>
    </row>
    <row r="431" spans="1:1" x14ac:dyDescent="0.3">
      <c r="A431" s="23"/>
    </row>
    <row r="432" spans="1:1" x14ac:dyDescent="0.3">
      <c r="A432" s="23"/>
    </row>
    <row r="433" spans="1:1" x14ac:dyDescent="0.3">
      <c r="A433" s="23"/>
    </row>
    <row r="434" spans="1:1" x14ac:dyDescent="0.3">
      <c r="A434" s="23"/>
    </row>
    <row r="435" spans="1:1" x14ac:dyDescent="0.3">
      <c r="A435" s="23"/>
    </row>
    <row r="436" spans="1:1" x14ac:dyDescent="0.3">
      <c r="A436" s="23"/>
    </row>
    <row r="437" spans="1:1" x14ac:dyDescent="0.3">
      <c r="A437" s="23"/>
    </row>
    <row r="438" spans="1:1" x14ac:dyDescent="0.3">
      <c r="A438" s="23"/>
    </row>
    <row r="439" spans="1:1" x14ac:dyDescent="0.3">
      <c r="A439" s="23"/>
    </row>
    <row r="440" spans="1:1" x14ac:dyDescent="0.3">
      <c r="A440" s="23"/>
    </row>
    <row r="441" spans="1:1" x14ac:dyDescent="0.3">
      <c r="A441" s="23"/>
    </row>
    <row r="442" spans="1:1" x14ac:dyDescent="0.3">
      <c r="A442" s="23"/>
    </row>
    <row r="443" spans="1:1" x14ac:dyDescent="0.3">
      <c r="A443" s="23"/>
    </row>
    <row r="444" spans="1:1" x14ac:dyDescent="0.3">
      <c r="A444" s="23"/>
    </row>
    <row r="445" spans="1:1" x14ac:dyDescent="0.3">
      <c r="A445" s="23"/>
    </row>
    <row r="446" spans="1:1" x14ac:dyDescent="0.3">
      <c r="A446" s="23"/>
    </row>
    <row r="447" spans="1:1" x14ac:dyDescent="0.3">
      <c r="A447" s="23"/>
    </row>
    <row r="448" spans="1:1" x14ac:dyDescent="0.3">
      <c r="A448" s="23"/>
    </row>
    <row r="449" spans="1:1" x14ac:dyDescent="0.3">
      <c r="A449" s="23"/>
    </row>
    <row r="450" spans="1:1" x14ac:dyDescent="0.3">
      <c r="A450" s="23"/>
    </row>
    <row r="451" spans="1:1" x14ac:dyDescent="0.3">
      <c r="A451" s="23"/>
    </row>
    <row r="452" spans="1:1" x14ac:dyDescent="0.3">
      <c r="A452" s="23"/>
    </row>
    <row r="453" spans="1:1" x14ac:dyDescent="0.3">
      <c r="A453" s="23"/>
    </row>
    <row r="454" spans="1:1" x14ac:dyDescent="0.3">
      <c r="A454" s="23"/>
    </row>
    <row r="455" spans="1:1" x14ac:dyDescent="0.3">
      <c r="A455" s="23"/>
    </row>
    <row r="456" spans="1:1" x14ac:dyDescent="0.3">
      <c r="A456" s="23"/>
    </row>
    <row r="457" spans="1:1" x14ac:dyDescent="0.3">
      <c r="A457" s="23"/>
    </row>
    <row r="458" spans="1:1" x14ac:dyDescent="0.3">
      <c r="A458" s="23"/>
    </row>
    <row r="459" spans="1:1" x14ac:dyDescent="0.3">
      <c r="A459" s="23"/>
    </row>
    <row r="460" spans="1:1" x14ac:dyDescent="0.3">
      <c r="A460" s="23"/>
    </row>
    <row r="461" spans="1:1" x14ac:dyDescent="0.3">
      <c r="A461" s="23"/>
    </row>
    <row r="462" spans="1:1" x14ac:dyDescent="0.3">
      <c r="A462" s="23"/>
    </row>
    <row r="463" spans="1:1" x14ac:dyDescent="0.3">
      <c r="A463" s="23"/>
    </row>
    <row r="464" spans="1:1" x14ac:dyDescent="0.3">
      <c r="A464" s="23"/>
    </row>
    <row r="465" spans="1:1" x14ac:dyDescent="0.3">
      <c r="A465" s="23"/>
    </row>
    <row r="466" spans="1:1" x14ac:dyDescent="0.3">
      <c r="A466" s="23"/>
    </row>
    <row r="467" spans="1:1" x14ac:dyDescent="0.3">
      <c r="A467" s="23"/>
    </row>
    <row r="468" spans="1:1" x14ac:dyDescent="0.3">
      <c r="A468" s="23"/>
    </row>
    <row r="469" spans="1:1" x14ac:dyDescent="0.3">
      <c r="A469" s="23"/>
    </row>
    <row r="470" spans="1:1" x14ac:dyDescent="0.3">
      <c r="A470" s="23"/>
    </row>
    <row r="471" spans="1:1" x14ac:dyDescent="0.3">
      <c r="A471" s="23"/>
    </row>
    <row r="472" spans="1:1" x14ac:dyDescent="0.3">
      <c r="A472" s="23"/>
    </row>
    <row r="473" spans="1:1" x14ac:dyDescent="0.3">
      <c r="A473" s="23"/>
    </row>
    <row r="474" spans="1:1" x14ac:dyDescent="0.3">
      <c r="A474" s="23"/>
    </row>
    <row r="475" spans="1:1" x14ac:dyDescent="0.3">
      <c r="A475" s="23"/>
    </row>
    <row r="476" spans="1:1" x14ac:dyDescent="0.3">
      <c r="A476" s="23"/>
    </row>
    <row r="477" spans="1:1" x14ac:dyDescent="0.3">
      <c r="A477" s="23"/>
    </row>
    <row r="478" spans="1:1" x14ac:dyDescent="0.3">
      <c r="A478" s="23"/>
    </row>
    <row r="479" spans="1:1" x14ac:dyDescent="0.3">
      <c r="A479" s="23"/>
    </row>
    <row r="480" spans="1:1" x14ac:dyDescent="0.3">
      <c r="A480" s="23"/>
    </row>
    <row r="481" spans="1:1" x14ac:dyDescent="0.3">
      <c r="A481" s="23"/>
    </row>
    <row r="482" spans="1:1" x14ac:dyDescent="0.3">
      <c r="A482" s="23"/>
    </row>
    <row r="483" spans="1:1" x14ac:dyDescent="0.3">
      <c r="A483" s="23"/>
    </row>
    <row r="484" spans="1:1" x14ac:dyDescent="0.3">
      <c r="A484" s="23"/>
    </row>
    <row r="485" spans="1:1" x14ac:dyDescent="0.3">
      <c r="A485" s="23"/>
    </row>
    <row r="486" spans="1:1" x14ac:dyDescent="0.3">
      <c r="A486" s="23"/>
    </row>
    <row r="487" spans="1:1" x14ac:dyDescent="0.3">
      <c r="A487" s="23"/>
    </row>
    <row r="488" spans="1:1" x14ac:dyDescent="0.3">
      <c r="A488" s="23"/>
    </row>
    <row r="489" spans="1:1" x14ac:dyDescent="0.3">
      <c r="A489" s="23"/>
    </row>
    <row r="490" spans="1:1" x14ac:dyDescent="0.3">
      <c r="A490" s="23"/>
    </row>
    <row r="491" spans="1:1" x14ac:dyDescent="0.3">
      <c r="A491" s="23"/>
    </row>
    <row r="492" spans="1:1" x14ac:dyDescent="0.3">
      <c r="A492" s="23"/>
    </row>
    <row r="493" spans="1:1" x14ac:dyDescent="0.3">
      <c r="A493" s="23"/>
    </row>
    <row r="494" spans="1:1" x14ac:dyDescent="0.3">
      <c r="A494" s="23"/>
    </row>
    <row r="495" spans="1:1" x14ac:dyDescent="0.3">
      <c r="A495" s="23"/>
    </row>
    <row r="496" spans="1:1" x14ac:dyDescent="0.3">
      <c r="A496" s="23"/>
    </row>
    <row r="497" spans="1:1" x14ac:dyDescent="0.3">
      <c r="A497" s="23"/>
    </row>
    <row r="498" spans="1:1" x14ac:dyDescent="0.3">
      <c r="A498" s="23"/>
    </row>
    <row r="499" spans="1:1" x14ac:dyDescent="0.3">
      <c r="A499" s="23"/>
    </row>
    <row r="500" spans="1:1" x14ac:dyDescent="0.3">
      <c r="A500" s="23"/>
    </row>
    <row r="501" spans="1:1" x14ac:dyDescent="0.3">
      <c r="A501" s="23"/>
    </row>
    <row r="502" spans="1:1" x14ac:dyDescent="0.3">
      <c r="A502" s="23"/>
    </row>
    <row r="503" spans="1:1" x14ac:dyDescent="0.3">
      <c r="A503" s="23"/>
    </row>
    <row r="504" spans="1:1" x14ac:dyDescent="0.3">
      <c r="A504" s="23"/>
    </row>
    <row r="505" spans="1:1" x14ac:dyDescent="0.3">
      <c r="A505" s="23"/>
    </row>
    <row r="506" spans="1:1" x14ac:dyDescent="0.3">
      <c r="A506" s="23"/>
    </row>
    <row r="507" spans="1:1" x14ac:dyDescent="0.3">
      <c r="A507" s="23"/>
    </row>
    <row r="508" spans="1:1" x14ac:dyDescent="0.3">
      <c r="A508" s="23"/>
    </row>
    <row r="509" spans="1:1" x14ac:dyDescent="0.3">
      <c r="A509" s="23"/>
    </row>
    <row r="510" spans="1:1" x14ac:dyDescent="0.3">
      <c r="A510" s="23"/>
    </row>
    <row r="511" spans="1:1" x14ac:dyDescent="0.3">
      <c r="A511" s="23"/>
    </row>
    <row r="512" spans="1:1" x14ac:dyDescent="0.3">
      <c r="A512" s="23"/>
    </row>
    <row r="513" spans="1:1" x14ac:dyDescent="0.3">
      <c r="A513" s="23"/>
    </row>
    <row r="514" spans="1:1" x14ac:dyDescent="0.3">
      <c r="A514" s="23"/>
    </row>
    <row r="515" spans="1:1" x14ac:dyDescent="0.3">
      <c r="A515" s="23"/>
    </row>
    <row r="516" spans="1:1" x14ac:dyDescent="0.3">
      <c r="A516" s="23"/>
    </row>
    <row r="517" spans="1:1" x14ac:dyDescent="0.3">
      <c r="A517" s="23"/>
    </row>
    <row r="518" spans="1:1" x14ac:dyDescent="0.3">
      <c r="A518" s="23"/>
    </row>
    <row r="519" spans="1:1" x14ac:dyDescent="0.3">
      <c r="A519" s="23"/>
    </row>
    <row r="520" spans="1:1" x14ac:dyDescent="0.3">
      <c r="A520" s="23"/>
    </row>
    <row r="521" spans="1:1" x14ac:dyDescent="0.3">
      <c r="A521" s="23"/>
    </row>
    <row r="522" spans="1:1" x14ac:dyDescent="0.3">
      <c r="A522" s="23"/>
    </row>
    <row r="523" spans="1:1" x14ac:dyDescent="0.3">
      <c r="A523" s="23"/>
    </row>
    <row r="524" spans="1:1" x14ac:dyDescent="0.3">
      <c r="A524" s="23"/>
    </row>
    <row r="525" spans="1:1" x14ac:dyDescent="0.3">
      <c r="A525" s="23"/>
    </row>
    <row r="526" spans="1:1" x14ac:dyDescent="0.3">
      <c r="A526" s="23"/>
    </row>
    <row r="527" spans="1:1" x14ac:dyDescent="0.3">
      <c r="A527" s="23"/>
    </row>
    <row r="528" spans="1:1" x14ac:dyDescent="0.3">
      <c r="A528" s="23"/>
    </row>
    <row r="529" spans="1:1" x14ac:dyDescent="0.3">
      <c r="A529" s="23"/>
    </row>
    <row r="530" spans="1:1" x14ac:dyDescent="0.3">
      <c r="A530" s="23"/>
    </row>
    <row r="531" spans="1:1" x14ac:dyDescent="0.3">
      <c r="A531" s="23"/>
    </row>
    <row r="532" spans="1:1" x14ac:dyDescent="0.3">
      <c r="A532" s="23"/>
    </row>
    <row r="533" spans="1:1" x14ac:dyDescent="0.3">
      <c r="A533" s="23"/>
    </row>
    <row r="534" spans="1:1" x14ac:dyDescent="0.3">
      <c r="A534" s="23"/>
    </row>
    <row r="535" spans="1:1" x14ac:dyDescent="0.3">
      <c r="A535" s="23"/>
    </row>
    <row r="536" spans="1:1" x14ac:dyDescent="0.3">
      <c r="A536" s="23"/>
    </row>
    <row r="537" spans="1:1" x14ac:dyDescent="0.3">
      <c r="A537" s="23"/>
    </row>
    <row r="538" spans="1:1" x14ac:dyDescent="0.3">
      <c r="A538" s="23"/>
    </row>
    <row r="539" spans="1:1" x14ac:dyDescent="0.3">
      <c r="A539" s="23"/>
    </row>
    <row r="540" spans="1:1" x14ac:dyDescent="0.3">
      <c r="A540" s="23"/>
    </row>
    <row r="541" spans="1:1" x14ac:dyDescent="0.3">
      <c r="A541" s="23"/>
    </row>
    <row r="542" spans="1:1" x14ac:dyDescent="0.3">
      <c r="A542" s="23"/>
    </row>
    <row r="543" spans="1:1" x14ac:dyDescent="0.3">
      <c r="A543" s="23"/>
    </row>
    <row r="544" spans="1:1" x14ac:dyDescent="0.3">
      <c r="A544" s="23"/>
    </row>
    <row r="545" spans="1:1" x14ac:dyDescent="0.3">
      <c r="A545" s="23"/>
    </row>
    <row r="546" spans="1:1" x14ac:dyDescent="0.3">
      <c r="A546" s="23"/>
    </row>
    <row r="547" spans="1:1" x14ac:dyDescent="0.3">
      <c r="A547" s="23"/>
    </row>
    <row r="548" spans="1:1" x14ac:dyDescent="0.3">
      <c r="A548" s="23"/>
    </row>
    <row r="549" spans="1:1" x14ac:dyDescent="0.3">
      <c r="A549" s="23"/>
    </row>
    <row r="550" spans="1:1" x14ac:dyDescent="0.3">
      <c r="A550" s="23"/>
    </row>
    <row r="551" spans="1:1" x14ac:dyDescent="0.3">
      <c r="A551" s="23"/>
    </row>
    <row r="552" spans="1:1" x14ac:dyDescent="0.3">
      <c r="A552" s="23"/>
    </row>
    <row r="553" spans="1:1" x14ac:dyDescent="0.3">
      <c r="A553" s="23"/>
    </row>
    <row r="554" spans="1:1" x14ac:dyDescent="0.3">
      <c r="A554" s="23"/>
    </row>
    <row r="555" spans="1:1" x14ac:dyDescent="0.3">
      <c r="A555" s="23"/>
    </row>
    <row r="556" spans="1:1" x14ac:dyDescent="0.3">
      <c r="A556" s="23"/>
    </row>
    <row r="557" spans="1:1" x14ac:dyDescent="0.3">
      <c r="A557" s="23"/>
    </row>
    <row r="558" spans="1:1" x14ac:dyDescent="0.3">
      <c r="A558" s="23"/>
    </row>
    <row r="559" spans="1:1" x14ac:dyDescent="0.3">
      <c r="A559" s="23"/>
    </row>
    <row r="560" spans="1:1" x14ac:dyDescent="0.3">
      <c r="A560" s="23"/>
    </row>
    <row r="561" spans="1:1" x14ac:dyDescent="0.3">
      <c r="A561" s="23"/>
    </row>
    <row r="562" spans="1:1" x14ac:dyDescent="0.3">
      <c r="A562" s="23"/>
    </row>
    <row r="563" spans="1:1" x14ac:dyDescent="0.3">
      <c r="A563" s="23"/>
    </row>
    <row r="564" spans="1:1" x14ac:dyDescent="0.3">
      <c r="A564" s="23"/>
    </row>
    <row r="565" spans="1:1" x14ac:dyDescent="0.3">
      <c r="A565" s="23"/>
    </row>
    <row r="566" spans="1:1" x14ac:dyDescent="0.3">
      <c r="A566" s="23"/>
    </row>
    <row r="567" spans="1:1" x14ac:dyDescent="0.3">
      <c r="A567" s="23"/>
    </row>
    <row r="568" spans="1:1" x14ac:dyDescent="0.3">
      <c r="A568" s="23"/>
    </row>
    <row r="569" spans="1:1" x14ac:dyDescent="0.3">
      <c r="A569" s="23"/>
    </row>
    <row r="570" spans="1:1" x14ac:dyDescent="0.3">
      <c r="A570" s="23"/>
    </row>
    <row r="571" spans="1:1" x14ac:dyDescent="0.3">
      <c r="A571" s="23"/>
    </row>
    <row r="572" spans="1:1" x14ac:dyDescent="0.3">
      <c r="A572" s="23"/>
    </row>
    <row r="573" spans="1:1" x14ac:dyDescent="0.3">
      <c r="A573" s="23"/>
    </row>
    <row r="574" spans="1:1" x14ac:dyDescent="0.3">
      <c r="A574" s="23"/>
    </row>
    <row r="575" spans="1:1" x14ac:dyDescent="0.3">
      <c r="A575" s="23"/>
    </row>
    <row r="576" spans="1:1" x14ac:dyDescent="0.3">
      <c r="A576" s="23"/>
    </row>
    <row r="577" spans="1:1" x14ac:dyDescent="0.3">
      <c r="A577" s="23"/>
    </row>
    <row r="578" spans="1:1" x14ac:dyDescent="0.3">
      <c r="A578" s="23"/>
    </row>
    <row r="579" spans="1:1" x14ac:dyDescent="0.3">
      <c r="A579" s="23"/>
    </row>
    <row r="580" spans="1:1" x14ac:dyDescent="0.3">
      <c r="A580" s="23"/>
    </row>
    <row r="581" spans="1:1" x14ac:dyDescent="0.3">
      <c r="A581" s="23"/>
    </row>
    <row r="582" spans="1:1" x14ac:dyDescent="0.3">
      <c r="A582" s="23"/>
    </row>
    <row r="583" spans="1:1" x14ac:dyDescent="0.3">
      <c r="A583" s="23"/>
    </row>
    <row r="584" spans="1:1" x14ac:dyDescent="0.3">
      <c r="A584" s="23"/>
    </row>
    <row r="585" spans="1:1" x14ac:dyDescent="0.3">
      <c r="A585" s="23"/>
    </row>
    <row r="586" spans="1:1" x14ac:dyDescent="0.3">
      <c r="A586" s="23"/>
    </row>
    <row r="587" spans="1:1" x14ac:dyDescent="0.3">
      <c r="A587" s="23"/>
    </row>
    <row r="588" spans="1:1" x14ac:dyDescent="0.3">
      <c r="A588" s="23"/>
    </row>
    <row r="589" spans="1:1" x14ac:dyDescent="0.3">
      <c r="A589" s="23"/>
    </row>
    <row r="590" spans="1:1" x14ac:dyDescent="0.3">
      <c r="A590" s="23"/>
    </row>
    <row r="591" spans="1:1" x14ac:dyDescent="0.3">
      <c r="A591" s="23"/>
    </row>
    <row r="592" spans="1:1" x14ac:dyDescent="0.3">
      <c r="A592" s="23"/>
    </row>
    <row r="593" spans="1:1" x14ac:dyDescent="0.3">
      <c r="A593" s="23"/>
    </row>
    <row r="594" spans="1:1" x14ac:dyDescent="0.3">
      <c r="A594" s="23"/>
    </row>
    <row r="595" spans="1:1" x14ac:dyDescent="0.3">
      <c r="A595" s="23"/>
    </row>
    <row r="596" spans="1:1" x14ac:dyDescent="0.3">
      <c r="A596" s="23"/>
    </row>
    <row r="597" spans="1:1" x14ac:dyDescent="0.3">
      <c r="A597" s="23"/>
    </row>
    <row r="598" spans="1:1" x14ac:dyDescent="0.3">
      <c r="A598" s="23"/>
    </row>
    <row r="599" spans="1:1" x14ac:dyDescent="0.3">
      <c r="A599" s="23"/>
    </row>
    <row r="600" spans="1:1" x14ac:dyDescent="0.3">
      <c r="A600" s="23"/>
    </row>
    <row r="601" spans="1:1" x14ac:dyDescent="0.3">
      <c r="A601" s="23"/>
    </row>
    <row r="602" spans="1:1" x14ac:dyDescent="0.3">
      <c r="A602" s="23"/>
    </row>
    <row r="603" spans="1:1" x14ac:dyDescent="0.3">
      <c r="A603" s="23"/>
    </row>
    <row r="604" spans="1:1" x14ac:dyDescent="0.3">
      <c r="A604" s="23"/>
    </row>
    <row r="605" spans="1:1" x14ac:dyDescent="0.3">
      <c r="A605" s="23"/>
    </row>
    <row r="606" spans="1:1" x14ac:dyDescent="0.3">
      <c r="A606" s="23"/>
    </row>
    <row r="607" spans="1:1" x14ac:dyDescent="0.3">
      <c r="A607" s="23"/>
    </row>
    <row r="608" spans="1:1" x14ac:dyDescent="0.3">
      <c r="A608" s="23"/>
    </row>
    <row r="609" spans="1:1" x14ac:dyDescent="0.3">
      <c r="A609" s="23"/>
    </row>
    <row r="610" spans="1:1" x14ac:dyDescent="0.3">
      <c r="A610" s="23"/>
    </row>
    <row r="611" spans="1:1" x14ac:dyDescent="0.3">
      <c r="A611" s="23"/>
    </row>
    <row r="612" spans="1:1" x14ac:dyDescent="0.3">
      <c r="A612" s="23"/>
    </row>
    <row r="613" spans="1:1" x14ac:dyDescent="0.3">
      <c r="A613" s="23"/>
    </row>
    <row r="614" spans="1:1" x14ac:dyDescent="0.3">
      <c r="A614" s="23"/>
    </row>
    <row r="615" spans="1:1" x14ac:dyDescent="0.3">
      <c r="A615" s="23"/>
    </row>
    <row r="616" spans="1:1" x14ac:dyDescent="0.3">
      <c r="A616" s="23"/>
    </row>
    <row r="617" spans="1:1" x14ac:dyDescent="0.3">
      <c r="A617" s="23"/>
    </row>
    <row r="618" spans="1:1" x14ac:dyDescent="0.3">
      <c r="A618" s="23"/>
    </row>
    <row r="619" spans="1:1" x14ac:dyDescent="0.3">
      <c r="A619" s="23"/>
    </row>
    <row r="620" spans="1:1" x14ac:dyDescent="0.3">
      <c r="A620" s="23"/>
    </row>
    <row r="621" spans="1:1" x14ac:dyDescent="0.3">
      <c r="A621" s="23"/>
    </row>
    <row r="622" spans="1:1" x14ac:dyDescent="0.3">
      <c r="A622" s="23"/>
    </row>
    <row r="623" spans="1:1" x14ac:dyDescent="0.3">
      <c r="A623" s="23"/>
    </row>
    <row r="624" spans="1:1" x14ac:dyDescent="0.3">
      <c r="A624" s="23"/>
    </row>
    <row r="625" spans="1:1" x14ac:dyDescent="0.3">
      <c r="A625" s="23"/>
    </row>
    <row r="626" spans="1:1" x14ac:dyDescent="0.3">
      <c r="A626" s="23"/>
    </row>
    <row r="627" spans="1:1" x14ac:dyDescent="0.3">
      <c r="A627" s="23"/>
    </row>
    <row r="628" spans="1:1" x14ac:dyDescent="0.3">
      <c r="A628" s="23"/>
    </row>
    <row r="629" spans="1:1" x14ac:dyDescent="0.3">
      <c r="A629" s="23"/>
    </row>
    <row r="630" spans="1:1" x14ac:dyDescent="0.3">
      <c r="A630" s="23"/>
    </row>
    <row r="631" spans="1:1" x14ac:dyDescent="0.3">
      <c r="A631" s="23"/>
    </row>
    <row r="632" spans="1:1" x14ac:dyDescent="0.3">
      <c r="A632" s="23"/>
    </row>
    <row r="633" spans="1:1" x14ac:dyDescent="0.3">
      <c r="A633" s="23"/>
    </row>
    <row r="634" spans="1:1" x14ac:dyDescent="0.3">
      <c r="A634" s="23"/>
    </row>
    <row r="635" spans="1:1" x14ac:dyDescent="0.3">
      <c r="A635" s="23"/>
    </row>
    <row r="636" spans="1:1" x14ac:dyDescent="0.3">
      <c r="A636" s="23"/>
    </row>
    <row r="637" spans="1:1" x14ac:dyDescent="0.3">
      <c r="A637" s="23"/>
    </row>
    <row r="638" spans="1:1" x14ac:dyDescent="0.3">
      <c r="A638" s="23"/>
    </row>
    <row r="639" spans="1:1" x14ac:dyDescent="0.3">
      <c r="A639" s="23"/>
    </row>
    <row r="640" spans="1:1" x14ac:dyDescent="0.3">
      <c r="A640" s="23"/>
    </row>
    <row r="641" spans="1:1" x14ac:dyDescent="0.3">
      <c r="A641" s="23"/>
    </row>
    <row r="642" spans="1:1" x14ac:dyDescent="0.3">
      <c r="A642" s="23"/>
    </row>
    <row r="643" spans="1:1" x14ac:dyDescent="0.3">
      <c r="A643" s="23"/>
    </row>
    <row r="644" spans="1:1" x14ac:dyDescent="0.3">
      <c r="A644" s="23"/>
    </row>
    <row r="645" spans="1:1" x14ac:dyDescent="0.3">
      <c r="A645" s="23"/>
    </row>
    <row r="646" spans="1:1" x14ac:dyDescent="0.3">
      <c r="A646" s="23"/>
    </row>
    <row r="647" spans="1:1" x14ac:dyDescent="0.3">
      <c r="A647" s="23"/>
    </row>
    <row r="648" spans="1:1" x14ac:dyDescent="0.3">
      <c r="A648" s="23"/>
    </row>
    <row r="649" spans="1:1" x14ac:dyDescent="0.3">
      <c r="A649" s="23"/>
    </row>
    <row r="650" spans="1:1" x14ac:dyDescent="0.3">
      <c r="A650" s="23"/>
    </row>
    <row r="651" spans="1:1" x14ac:dyDescent="0.3">
      <c r="A651" s="23"/>
    </row>
    <row r="652" spans="1:1" x14ac:dyDescent="0.3">
      <c r="A652" s="23"/>
    </row>
    <row r="653" spans="1:1" x14ac:dyDescent="0.3">
      <c r="A653" s="23"/>
    </row>
    <row r="654" spans="1:1" x14ac:dyDescent="0.3">
      <c r="A654" s="23"/>
    </row>
    <row r="655" spans="1:1" x14ac:dyDescent="0.3">
      <c r="A655" s="23"/>
    </row>
    <row r="656" spans="1:1" x14ac:dyDescent="0.3">
      <c r="A656" s="23"/>
    </row>
    <row r="657" spans="1:1" x14ac:dyDescent="0.3">
      <c r="A657" s="23"/>
    </row>
    <row r="658" spans="1:1" x14ac:dyDescent="0.3">
      <c r="A658" s="23"/>
    </row>
    <row r="659" spans="1:1" x14ac:dyDescent="0.3">
      <c r="A659" s="23"/>
    </row>
    <row r="660" spans="1:1" x14ac:dyDescent="0.3">
      <c r="A660" s="23"/>
    </row>
    <row r="661" spans="1:1" x14ac:dyDescent="0.3">
      <c r="A661" s="23"/>
    </row>
    <row r="662" spans="1:1" x14ac:dyDescent="0.3">
      <c r="A662" s="23"/>
    </row>
    <row r="663" spans="1:1" x14ac:dyDescent="0.3">
      <c r="A663" s="23"/>
    </row>
    <row r="664" spans="1:1" x14ac:dyDescent="0.3">
      <c r="A664" s="23"/>
    </row>
    <row r="665" spans="1:1" x14ac:dyDescent="0.3">
      <c r="A665" s="23"/>
    </row>
    <row r="666" spans="1:1" x14ac:dyDescent="0.3">
      <c r="A666" s="23"/>
    </row>
    <row r="667" spans="1:1" x14ac:dyDescent="0.3">
      <c r="A667" s="23"/>
    </row>
    <row r="668" spans="1:1" x14ac:dyDescent="0.3">
      <c r="A668" s="23"/>
    </row>
    <row r="669" spans="1:1" x14ac:dyDescent="0.3">
      <c r="A669" s="23"/>
    </row>
    <row r="670" spans="1:1" x14ac:dyDescent="0.3">
      <c r="A670" s="23"/>
    </row>
    <row r="671" spans="1:1" x14ac:dyDescent="0.3">
      <c r="A671" s="23"/>
    </row>
    <row r="672" spans="1:1" x14ac:dyDescent="0.3">
      <c r="A672" s="23"/>
    </row>
    <row r="673" spans="1:1" x14ac:dyDescent="0.3">
      <c r="A673" s="23"/>
    </row>
    <row r="674" spans="1:1" x14ac:dyDescent="0.3">
      <c r="A674" s="23"/>
    </row>
    <row r="675" spans="1:1" x14ac:dyDescent="0.3">
      <c r="A675" s="23"/>
    </row>
    <row r="676" spans="1:1" x14ac:dyDescent="0.3">
      <c r="A676" s="23"/>
    </row>
    <row r="677" spans="1:1" x14ac:dyDescent="0.3">
      <c r="A677" s="23"/>
    </row>
    <row r="678" spans="1:1" x14ac:dyDescent="0.3">
      <c r="A678" s="23"/>
    </row>
    <row r="679" spans="1:1" x14ac:dyDescent="0.3">
      <c r="A679" s="23"/>
    </row>
    <row r="680" spans="1:1" x14ac:dyDescent="0.3">
      <c r="A680" s="23"/>
    </row>
    <row r="681" spans="1:1" x14ac:dyDescent="0.3">
      <c r="A681" s="23"/>
    </row>
    <row r="682" spans="1:1" x14ac:dyDescent="0.3">
      <c r="A682" s="23"/>
    </row>
    <row r="683" spans="1:1" x14ac:dyDescent="0.3">
      <c r="A683" s="23"/>
    </row>
    <row r="684" spans="1:1" x14ac:dyDescent="0.3">
      <c r="A684" s="23"/>
    </row>
    <row r="685" spans="1:1" x14ac:dyDescent="0.3">
      <c r="A685" s="23"/>
    </row>
    <row r="686" spans="1:1" x14ac:dyDescent="0.3">
      <c r="A686" s="23"/>
    </row>
    <row r="687" spans="1:1" x14ac:dyDescent="0.3">
      <c r="A687" s="23"/>
    </row>
    <row r="688" spans="1:1" x14ac:dyDescent="0.3">
      <c r="A688" s="23"/>
    </row>
    <row r="689" spans="1:1" x14ac:dyDescent="0.3">
      <c r="A689" s="23"/>
    </row>
    <row r="690" spans="1:1" x14ac:dyDescent="0.3">
      <c r="A690" s="23"/>
    </row>
    <row r="691" spans="1:1" x14ac:dyDescent="0.3">
      <c r="A691" s="23"/>
    </row>
    <row r="692" spans="1:1" x14ac:dyDescent="0.3">
      <c r="A692" s="23"/>
    </row>
    <row r="693" spans="1:1" x14ac:dyDescent="0.3">
      <c r="A693" s="23"/>
    </row>
    <row r="694" spans="1:1" x14ac:dyDescent="0.3">
      <c r="A694" s="23"/>
    </row>
    <row r="695" spans="1:1" x14ac:dyDescent="0.3">
      <c r="A695" s="23"/>
    </row>
    <row r="696" spans="1:1" x14ac:dyDescent="0.3">
      <c r="A696" s="23"/>
    </row>
    <row r="697" spans="1:1" x14ac:dyDescent="0.3">
      <c r="A697" s="23"/>
    </row>
    <row r="698" spans="1:1" x14ac:dyDescent="0.3">
      <c r="A698" s="23"/>
    </row>
    <row r="699" spans="1:1" x14ac:dyDescent="0.3">
      <c r="A699" s="23"/>
    </row>
    <row r="700" spans="1:1" x14ac:dyDescent="0.3">
      <c r="A700" s="23"/>
    </row>
    <row r="701" spans="1:1" x14ac:dyDescent="0.3">
      <c r="A701" s="23"/>
    </row>
    <row r="702" spans="1:1" x14ac:dyDescent="0.3">
      <c r="A702" s="23"/>
    </row>
    <row r="703" spans="1:1" x14ac:dyDescent="0.3">
      <c r="A703" s="23"/>
    </row>
    <row r="704" spans="1:1" x14ac:dyDescent="0.3">
      <c r="A704" s="23"/>
    </row>
    <row r="705" spans="1:1" x14ac:dyDescent="0.3">
      <c r="A705" s="23"/>
    </row>
    <row r="706" spans="1:1" x14ac:dyDescent="0.3">
      <c r="A706" s="23"/>
    </row>
    <row r="707" spans="1:1" x14ac:dyDescent="0.3">
      <c r="A707" s="23"/>
    </row>
    <row r="708" spans="1:1" x14ac:dyDescent="0.3">
      <c r="A708" s="23"/>
    </row>
    <row r="709" spans="1:1" x14ac:dyDescent="0.3">
      <c r="A709" s="23"/>
    </row>
    <row r="710" spans="1:1" x14ac:dyDescent="0.3">
      <c r="A710" s="23"/>
    </row>
    <row r="711" spans="1:1" x14ac:dyDescent="0.3">
      <c r="A711" s="23"/>
    </row>
    <row r="712" spans="1:1" x14ac:dyDescent="0.3">
      <c r="A712" s="23"/>
    </row>
    <row r="713" spans="1:1" x14ac:dyDescent="0.3">
      <c r="A713" s="23"/>
    </row>
    <row r="714" spans="1:1" x14ac:dyDescent="0.3">
      <c r="A714" s="23"/>
    </row>
    <row r="715" spans="1:1" x14ac:dyDescent="0.3">
      <c r="A715" s="23"/>
    </row>
    <row r="716" spans="1:1" x14ac:dyDescent="0.3">
      <c r="A716" s="23"/>
    </row>
    <row r="717" spans="1:1" x14ac:dyDescent="0.3">
      <c r="A717" s="23"/>
    </row>
    <row r="718" spans="1:1" x14ac:dyDescent="0.3">
      <c r="A718" s="23"/>
    </row>
    <row r="719" spans="1:1" x14ac:dyDescent="0.3">
      <c r="A719" s="23"/>
    </row>
    <row r="720" spans="1:1" x14ac:dyDescent="0.3">
      <c r="A720" s="23"/>
    </row>
    <row r="721" spans="1:1" x14ac:dyDescent="0.3">
      <c r="A721" s="23"/>
    </row>
    <row r="722" spans="1:1" x14ac:dyDescent="0.3">
      <c r="A722" s="23"/>
    </row>
    <row r="723" spans="1:1" x14ac:dyDescent="0.3">
      <c r="A723" s="23"/>
    </row>
    <row r="724" spans="1:1" x14ac:dyDescent="0.3">
      <c r="A724" s="23"/>
    </row>
    <row r="725" spans="1:1" x14ac:dyDescent="0.3">
      <c r="A725" s="23"/>
    </row>
    <row r="726" spans="1:1" x14ac:dyDescent="0.3">
      <c r="A726" s="23"/>
    </row>
    <row r="727" spans="1:1" x14ac:dyDescent="0.3">
      <c r="A727" s="23"/>
    </row>
    <row r="728" spans="1:1" x14ac:dyDescent="0.3">
      <c r="A728" s="23"/>
    </row>
    <row r="729" spans="1:1" x14ac:dyDescent="0.3">
      <c r="A729" s="23"/>
    </row>
    <row r="730" spans="1:1" x14ac:dyDescent="0.3">
      <c r="A730" s="23"/>
    </row>
    <row r="731" spans="1:1" x14ac:dyDescent="0.3">
      <c r="A731" s="23"/>
    </row>
    <row r="732" spans="1:1" x14ac:dyDescent="0.3">
      <c r="A732" s="23"/>
    </row>
    <row r="733" spans="1:1" x14ac:dyDescent="0.3">
      <c r="A733" s="23"/>
    </row>
    <row r="734" spans="1:1" x14ac:dyDescent="0.3">
      <c r="A734" s="23"/>
    </row>
    <row r="735" spans="1:1" x14ac:dyDescent="0.3">
      <c r="A735" s="23"/>
    </row>
    <row r="736" spans="1:1" x14ac:dyDescent="0.3">
      <c r="A736" s="23"/>
    </row>
    <row r="737" spans="1:1" x14ac:dyDescent="0.3">
      <c r="A737" s="23"/>
    </row>
    <row r="738" spans="1:1" x14ac:dyDescent="0.3">
      <c r="A738" s="23"/>
    </row>
    <row r="739" spans="1:1" x14ac:dyDescent="0.3">
      <c r="A739" s="23"/>
    </row>
    <row r="740" spans="1:1" x14ac:dyDescent="0.3">
      <c r="A740" s="23"/>
    </row>
    <row r="741" spans="1:1" x14ac:dyDescent="0.3">
      <c r="A741" s="23"/>
    </row>
    <row r="742" spans="1:1" x14ac:dyDescent="0.3">
      <c r="A742" s="23"/>
    </row>
    <row r="743" spans="1:1" x14ac:dyDescent="0.3">
      <c r="A743" s="23"/>
    </row>
    <row r="744" spans="1:1" x14ac:dyDescent="0.3">
      <c r="A744" s="23"/>
    </row>
    <row r="745" spans="1:1" x14ac:dyDescent="0.3">
      <c r="A745" s="23"/>
    </row>
    <row r="746" spans="1:1" x14ac:dyDescent="0.3">
      <c r="A746" s="23"/>
    </row>
    <row r="747" spans="1:1" x14ac:dyDescent="0.3">
      <c r="A747" s="23"/>
    </row>
    <row r="748" spans="1:1" x14ac:dyDescent="0.3">
      <c r="A748" s="23"/>
    </row>
    <row r="749" spans="1:1" x14ac:dyDescent="0.3">
      <c r="A749" s="23"/>
    </row>
    <row r="750" spans="1:1" x14ac:dyDescent="0.3">
      <c r="A750" s="23"/>
    </row>
    <row r="751" spans="1:1" x14ac:dyDescent="0.3">
      <c r="A751" s="23"/>
    </row>
    <row r="752" spans="1:1" x14ac:dyDescent="0.3">
      <c r="A752" s="23"/>
    </row>
    <row r="753" spans="1:1" x14ac:dyDescent="0.3">
      <c r="A753" s="23"/>
    </row>
    <row r="754" spans="1:1" x14ac:dyDescent="0.3">
      <c r="A754" s="23"/>
    </row>
    <row r="755" spans="1:1" x14ac:dyDescent="0.3">
      <c r="A755" s="23"/>
    </row>
    <row r="756" spans="1:1" x14ac:dyDescent="0.3">
      <c r="A756" s="23"/>
    </row>
    <row r="757" spans="1:1" x14ac:dyDescent="0.3">
      <c r="A757" s="23"/>
    </row>
    <row r="758" spans="1:1" x14ac:dyDescent="0.3">
      <c r="A758" s="23"/>
    </row>
    <row r="759" spans="1:1" x14ac:dyDescent="0.3">
      <c r="A759" s="23"/>
    </row>
    <row r="760" spans="1:1" x14ac:dyDescent="0.3">
      <c r="A760" s="23"/>
    </row>
    <row r="761" spans="1:1" x14ac:dyDescent="0.3">
      <c r="A761" s="23"/>
    </row>
    <row r="762" spans="1:1" x14ac:dyDescent="0.3">
      <c r="A762" s="23"/>
    </row>
    <row r="763" spans="1:1" x14ac:dyDescent="0.3">
      <c r="A763" s="23"/>
    </row>
    <row r="764" spans="1:1" x14ac:dyDescent="0.3">
      <c r="A764" s="23"/>
    </row>
    <row r="765" spans="1:1" x14ac:dyDescent="0.3">
      <c r="A765" s="23"/>
    </row>
    <row r="766" spans="1:1" x14ac:dyDescent="0.3">
      <c r="A766" s="23"/>
    </row>
    <row r="767" spans="1:1" x14ac:dyDescent="0.3">
      <c r="A767" s="23"/>
    </row>
    <row r="768" spans="1:1" x14ac:dyDescent="0.3">
      <c r="A768" s="23"/>
    </row>
    <row r="769" spans="1:1" x14ac:dyDescent="0.3">
      <c r="A769" s="23"/>
    </row>
    <row r="770" spans="1:1" x14ac:dyDescent="0.3">
      <c r="A770" s="23"/>
    </row>
    <row r="771" spans="1:1" x14ac:dyDescent="0.3">
      <c r="A771" s="23"/>
    </row>
    <row r="772" spans="1:1" x14ac:dyDescent="0.3">
      <c r="A772" s="23"/>
    </row>
    <row r="773" spans="1:1" x14ac:dyDescent="0.3">
      <c r="A773" s="23"/>
    </row>
    <row r="774" spans="1:1" x14ac:dyDescent="0.3">
      <c r="A774" s="23"/>
    </row>
    <row r="775" spans="1:1" x14ac:dyDescent="0.3">
      <c r="A775" s="23"/>
    </row>
    <row r="776" spans="1:1" x14ac:dyDescent="0.3">
      <c r="A776" s="23"/>
    </row>
    <row r="777" spans="1:1" x14ac:dyDescent="0.3">
      <c r="A777" s="23"/>
    </row>
    <row r="778" spans="1:1" x14ac:dyDescent="0.3">
      <c r="A778" s="23"/>
    </row>
    <row r="779" spans="1:1" x14ac:dyDescent="0.3">
      <c r="A779" s="23"/>
    </row>
    <row r="780" spans="1:1" x14ac:dyDescent="0.3">
      <c r="A780" s="23"/>
    </row>
    <row r="781" spans="1:1" x14ac:dyDescent="0.3">
      <c r="A781" s="23"/>
    </row>
    <row r="782" spans="1:1" x14ac:dyDescent="0.3">
      <c r="A782" s="23"/>
    </row>
    <row r="783" spans="1:1" x14ac:dyDescent="0.3">
      <c r="A783" s="23"/>
    </row>
    <row r="784" spans="1:1" x14ac:dyDescent="0.3">
      <c r="A784" s="23"/>
    </row>
    <row r="785" spans="1:1" x14ac:dyDescent="0.3">
      <c r="A785" s="23"/>
    </row>
    <row r="786" spans="1:1" x14ac:dyDescent="0.3">
      <c r="A786" s="23"/>
    </row>
    <row r="787" spans="1:1" x14ac:dyDescent="0.3">
      <c r="A787" s="23"/>
    </row>
    <row r="788" spans="1:1" x14ac:dyDescent="0.3">
      <c r="A788" s="23"/>
    </row>
    <row r="789" spans="1:1" x14ac:dyDescent="0.3">
      <c r="A789" s="23"/>
    </row>
    <row r="790" spans="1:1" x14ac:dyDescent="0.3">
      <c r="A790" s="23"/>
    </row>
    <row r="791" spans="1:1" x14ac:dyDescent="0.3">
      <c r="A791" s="23"/>
    </row>
    <row r="792" spans="1:1" x14ac:dyDescent="0.3">
      <c r="A792" s="23"/>
    </row>
    <row r="793" spans="1:1" x14ac:dyDescent="0.3">
      <c r="A793" s="23"/>
    </row>
    <row r="794" spans="1:1" x14ac:dyDescent="0.3">
      <c r="A794" s="23"/>
    </row>
    <row r="795" spans="1:1" x14ac:dyDescent="0.3">
      <c r="A795" s="23"/>
    </row>
    <row r="796" spans="1:1" x14ac:dyDescent="0.3">
      <c r="A796" s="23"/>
    </row>
    <row r="797" spans="1:1" x14ac:dyDescent="0.3">
      <c r="A797" s="23"/>
    </row>
    <row r="798" spans="1:1" x14ac:dyDescent="0.3">
      <c r="A798" s="23"/>
    </row>
    <row r="799" spans="1:1" x14ac:dyDescent="0.3">
      <c r="A799" s="23"/>
    </row>
    <row r="800" spans="1:1" x14ac:dyDescent="0.3">
      <c r="A800" s="23"/>
    </row>
    <row r="801" spans="1:1" x14ac:dyDescent="0.3">
      <c r="A801" s="23"/>
    </row>
    <row r="802" spans="1:1" x14ac:dyDescent="0.3">
      <c r="A802" s="23"/>
    </row>
    <row r="803" spans="1:1" x14ac:dyDescent="0.3">
      <c r="A803" s="23"/>
    </row>
    <row r="804" spans="1:1" x14ac:dyDescent="0.3">
      <c r="A804" s="23"/>
    </row>
    <row r="805" spans="1:1" x14ac:dyDescent="0.3">
      <c r="A805" s="23"/>
    </row>
    <row r="806" spans="1:1" x14ac:dyDescent="0.3">
      <c r="A806" s="23"/>
    </row>
    <row r="807" spans="1:1" x14ac:dyDescent="0.3">
      <c r="A807" s="23"/>
    </row>
    <row r="808" spans="1:1" x14ac:dyDescent="0.3">
      <c r="A808" s="23"/>
    </row>
    <row r="809" spans="1:1" x14ac:dyDescent="0.3">
      <c r="A809" s="23"/>
    </row>
    <row r="810" spans="1:1" x14ac:dyDescent="0.3">
      <c r="A810" s="23"/>
    </row>
    <row r="811" spans="1:1" x14ac:dyDescent="0.3">
      <c r="A811" s="23"/>
    </row>
    <row r="812" spans="1:1" x14ac:dyDescent="0.3">
      <c r="A812" s="23"/>
    </row>
    <row r="813" spans="1:1" x14ac:dyDescent="0.3">
      <c r="A813" s="23"/>
    </row>
    <row r="814" spans="1:1" x14ac:dyDescent="0.3">
      <c r="A814" s="23"/>
    </row>
    <row r="815" spans="1:1" x14ac:dyDescent="0.3">
      <c r="A815" s="23"/>
    </row>
    <row r="816" spans="1:1" x14ac:dyDescent="0.3">
      <c r="A816" s="23"/>
    </row>
    <row r="817" spans="1:1" x14ac:dyDescent="0.3">
      <c r="A817" s="23"/>
    </row>
    <row r="818" spans="1:1" x14ac:dyDescent="0.3">
      <c r="A818" s="23"/>
    </row>
    <row r="819" spans="1:1" x14ac:dyDescent="0.3">
      <c r="A819" s="23"/>
    </row>
    <row r="820" spans="1:1" x14ac:dyDescent="0.3">
      <c r="A820" s="23"/>
    </row>
    <row r="821" spans="1:1" x14ac:dyDescent="0.3">
      <c r="A821" s="23"/>
    </row>
    <row r="822" spans="1:1" x14ac:dyDescent="0.3">
      <c r="A822" s="23"/>
    </row>
    <row r="823" spans="1:1" x14ac:dyDescent="0.3">
      <c r="A823" s="23"/>
    </row>
    <row r="824" spans="1:1" x14ac:dyDescent="0.3">
      <c r="A824" s="23"/>
    </row>
    <row r="825" spans="1:1" x14ac:dyDescent="0.3">
      <c r="A825" s="23"/>
    </row>
    <row r="826" spans="1:1" x14ac:dyDescent="0.3">
      <c r="A826" s="23"/>
    </row>
    <row r="827" spans="1:1" x14ac:dyDescent="0.3">
      <c r="A827" s="23"/>
    </row>
    <row r="828" spans="1:1" x14ac:dyDescent="0.3">
      <c r="A828" s="23"/>
    </row>
    <row r="829" spans="1:1" x14ac:dyDescent="0.3">
      <c r="A829" s="23"/>
    </row>
    <row r="830" spans="1:1" x14ac:dyDescent="0.3">
      <c r="A830" s="23"/>
    </row>
    <row r="831" spans="1:1" x14ac:dyDescent="0.3">
      <c r="A831" s="23"/>
    </row>
    <row r="832" spans="1:1" x14ac:dyDescent="0.3">
      <c r="A832" s="23"/>
    </row>
    <row r="833" spans="1:1" x14ac:dyDescent="0.3">
      <c r="A833" s="23"/>
    </row>
    <row r="834" spans="1:1" x14ac:dyDescent="0.3">
      <c r="A834" s="23"/>
    </row>
    <row r="835" spans="1:1" x14ac:dyDescent="0.3">
      <c r="A835" s="23"/>
    </row>
    <row r="836" spans="1:1" x14ac:dyDescent="0.3">
      <c r="A836" s="23"/>
    </row>
    <row r="837" spans="1:1" x14ac:dyDescent="0.3">
      <c r="A837" s="23"/>
    </row>
    <row r="838" spans="1:1" x14ac:dyDescent="0.3">
      <c r="A838" s="23"/>
    </row>
    <row r="839" spans="1:1" x14ac:dyDescent="0.3">
      <c r="A839" s="23"/>
    </row>
    <row r="840" spans="1:1" x14ac:dyDescent="0.3">
      <c r="A840" s="23"/>
    </row>
    <row r="841" spans="1:1" x14ac:dyDescent="0.3">
      <c r="A841" s="23"/>
    </row>
    <row r="842" spans="1:1" x14ac:dyDescent="0.3">
      <c r="A842" s="23"/>
    </row>
    <row r="843" spans="1:1" x14ac:dyDescent="0.3">
      <c r="A843" s="23"/>
    </row>
    <row r="844" spans="1:1" x14ac:dyDescent="0.3">
      <c r="A844" s="23"/>
    </row>
    <row r="845" spans="1:1" x14ac:dyDescent="0.3">
      <c r="A845" s="23"/>
    </row>
    <row r="846" spans="1:1" x14ac:dyDescent="0.3">
      <c r="A846" s="23"/>
    </row>
    <row r="847" spans="1:1" x14ac:dyDescent="0.3">
      <c r="A847" s="23"/>
    </row>
    <row r="848" spans="1:1" x14ac:dyDescent="0.3">
      <c r="A848" s="23"/>
    </row>
    <row r="849" spans="1:1" x14ac:dyDescent="0.3">
      <c r="A849" s="23"/>
    </row>
    <row r="850" spans="1:1" x14ac:dyDescent="0.3">
      <c r="A850" s="23"/>
    </row>
    <row r="851" spans="1:1" x14ac:dyDescent="0.3">
      <c r="A851" s="23"/>
    </row>
    <row r="852" spans="1:1" x14ac:dyDescent="0.3">
      <c r="A852" s="23"/>
    </row>
    <row r="853" spans="1:1" x14ac:dyDescent="0.3">
      <c r="A853" s="23"/>
    </row>
    <row r="854" spans="1:1" x14ac:dyDescent="0.3">
      <c r="A854" s="23"/>
    </row>
    <row r="855" spans="1:1" x14ac:dyDescent="0.3">
      <c r="A855" s="23"/>
    </row>
    <row r="856" spans="1:1" x14ac:dyDescent="0.3">
      <c r="A856" s="23"/>
    </row>
    <row r="857" spans="1:1" x14ac:dyDescent="0.3">
      <c r="A857" s="23"/>
    </row>
    <row r="858" spans="1:1" x14ac:dyDescent="0.3">
      <c r="A858" s="23"/>
    </row>
    <row r="859" spans="1:1" x14ac:dyDescent="0.3">
      <c r="A859" s="23"/>
    </row>
    <row r="860" spans="1:1" x14ac:dyDescent="0.3">
      <c r="A860" s="23"/>
    </row>
    <row r="861" spans="1:1" x14ac:dyDescent="0.3">
      <c r="A861" s="23"/>
    </row>
    <row r="862" spans="1:1" x14ac:dyDescent="0.3">
      <c r="A862" s="23"/>
    </row>
    <row r="863" spans="1:1" x14ac:dyDescent="0.3">
      <c r="A863" s="23"/>
    </row>
    <row r="864" spans="1:1" x14ac:dyDescent="0.3">
      <c r="A864" s="23"/>
    </row>
    <row r="865" spans="1:1" x14ac:dyDescent="0.3">
      <c r="A865" s="23"/>
    </row>
    <row r="866" spans="1:1" x14ac:dyDescent="0.3">
      <c r="A866" s="23"/>
    </row>
    <row r="867" spans="1:1" x14ac:dyDescent="0.3">
      <c r="A867" s="23"/>
    </row>
    <row r="868" spans="1:1" x14ac:dyDescent="0.3">
      <c r="A868" s="23"/>
    </row>
    <row r="869" spans="1:1" x14ac:dyDescent="0.3">
      <c r="A869" s="23"/>
    </row>
    <row r="870" spans="1:1" x14ac:dyDescent="0.3">
      <c r="A870" s="23"/>
    </row>
    <row r="871" spans="1:1" x14ac:dyDescent="0.3">
      <c r="A871" s="23"/>
    </row>
    <row r="872" spans="1:1" x14ac:dyDescent="0.3">
      <c r="A872" s="23"/>
    </row>
    <row r="873" spans="1:1" x14ac:dyDescent="0.3">
      <c r="A873" s="23"/>
    </row>
    <row r="874" spans="1:1" x14ac:dyDescent="0.3">
      <c r="A874" s="23"/>
    </row>
    <row r="875" spans="1:1" x14ac:dyDescent="0.3">
      <c r="A875" s="23"/>
    </row>
    <row r="876" spans="1:1" x14ac:dyDescent="0.3">
      <c r="A876" s="23"/>
    </row>
    <row r="877" spans="1:1" x14ac:dyDescent="0.3">
      <c r="A877" s="23"/>
    </row>
    <row r="878" spans="1:1" x14ac:dyDescent="0.3">
      <c r="A878" s="23"/>
    </row>
    <row r="879" spans="1:1" x14ac:dyDescent="0.3">
      <c r="A879" s="23"/>
    </row>
    <row r="880" spans="1:1" x14ac:dyDescent="0.3">
      <c r="A880" s="23"/>
    </row>
    <row r="881" spans="1:1" x14ac:dyDescent="0.3">
      <c r="A881" s="23"/>
    </row>
    <row r="882" spans="1:1" x14ac:dyDescent="0.3">
      <c r="A882" s="23"/>
    </row>
    <row r="883" spans="1:1" x14ac:dyDescent="0.3">
      <c r="A883" s="23"/>
    </row>
    <row r="884" spans="1:1" x14ac:dyDescent="0.3">
      <c r="A884" s="23"/>
    </row>
    <row r="885" spans="1:1" x14ac:dyDescent="0.3">
      <c r="A885" s="23"/>
    </row>
    <row r="886" spans="1:1" x14ac:dyDescent="0.3">
      <c r="A886" s="23"/>
    </row>
    <row r="887" spans="1:1" x14ac:dyDescent="0.3">
      <c r="A887" s="23"/>
    </row>
    <row r="888" spans="1:1" x14ac:dyDescent="0.3">
      <c r="A888" s="23"/>
    </row>
    <row r="889" spans="1:1" x14ac:dyDescent="0.3">
      <c r="A889" s="23"/>
    </row>
    <row r="890" spans="1:1" x14ac:dyDescent="0.3">
      <c r="A890" s="23"/>
    </row>
    <row r="891" spans="1:1" x14ac:dyDescent="0.3">
      <c r="A891" s="23"/>
    </row>
    <row r="892" spans="1:1" x14ac:dyDescent="0.3">
      <c r="A892" s="23"/>
    </row>
    <row r="893" spans="1:1" x14ac:dyDescent="0.3">
      <c r="A893" s="23"/>
    </row>
    <row r="894" spans="1:1" x14ac:dyDescent="0.3">
      <c r="A894" s="23"/>
    </row>
    <row r="895" spans="1:1" x14ac:dyDescent="0.3">
      <c r="A895" s="23"/>
    </row>
    <row r="896" spans="1:1" x14ac:dyDescent="0.3">
      <c r="A896" s="23"/>
    </row>
    <row r="897" spans="1:1" x14ac:dyDescent="0.3">
      <c r="A897" s="23"/>
    </row>
    <row r="898" spans="1:1" x14ac:dyDescent="0.3">
      <c r="A898" s="23"/>
    </row>
    <row r="899" spans="1:1" x14ac:dyDescent="0.3">
      <c r="A899" s="23"/>
    </row>
    <row r="900" spans="1:1" x14ac:dyDescent="0.3">
      <c r="A900" s="23"/>
    </row>
    <row r="901" spans="1:1" x14ac:dyDescent="0.3">
      <c r="A901" s="23"/>
    </row>
    <row r="902" spans="1:1" x14ac:dyDescent="0.3">
      <c r="A902" s="23"/>
    </row>
    <row r="903" spans="1:1" x14ac:dyDescent="0.3">
      <c r="A903" s="23"/>
    </row>
    <row r="904" spans="1:1" x14ac:dyDescent="0.3">
      <c r="A904" s="23"/>
    </row>
    <row r="905" spans="1:1" x14ac:dyDescent="0.3">
      <c r="A905" s="23"/>
    </row>
    <row r="906" spans="1:1" x14ac:dyDescent="0.3">
      <c r="A906" s="23"/>
    </row>
    <row r="907" spans="1:1" x14ac:dyDescent="0.3">
      <c r="A907" s="23"/>
    </row>
    <row r="908" spans="1:1" x14ac:dyDescent="0.3">
      <c r="A908" s="23"/>
    </row>
    <row r="909" spans="1:1" x14ac:dyDescent="0.3">
      <c r="A909" s="23"/>
    </row>
    <row r="910" spans="1:1" x14ac:dyDescent="0.3">
      <c r="A910" s="23"/>
    </row>
    <row r="911" spans="1:1" x14ac:dyDescent="0.3">
      <c r="A911" s="23"/>
    </row>
    <row r="912" spans="1:1" x14ac:dyDescent="0.3">
      <c r="A912" s="23"/>
    </row>
    <row r="913" spans="1:1" x14ac:dyDescent="0.3">
      <c r="A913" s="23"/>
    </row>
    <row r="914" spans="1:1" x14ac:dyDescent="0.3">
      <c r="A914" s="23"/>
    </row>
    <row r="915" spans="1:1" x14ac:dyDescent="0.3">
      <c r="A915" s="23"/>
    </row>
    <row r="916" spans="1:1" x14ac:dyDescent="0.3">
      <c r="A916" s="23"/>
    </row>
    <row r="917" spans="1:1" x14ac:dyDescent="0.3">
      <c r="A917" s="23"/>
    </row>
    <row r="918" spans="1:1" x14ac:dyDescent="0.3">
      <c r="A918" s="23"/>
    </row>
    <row r="919" spans="1:1" x14ac:dyDescent="0.3">
      <c r="A919" s="23"/>
    </row>
    <row r="920" spans="1:1" x14ac:dyDescent="0.3">
      <c r="A920" s="23"/>
    </row>
    <row r="921" spans="1:1" x14ac:dyDescent="0.3">
      <c r="A921" s="23"/>
    </row>
    <row r="922" spans="1:1" x14ac:dyDescent="0.3">
      <c r="A922" s="23"/>
    </row>
    <row r="923" spans="1:1" x14ac:dyDescent="0.3">
      <c r="A923" s="23"/>
    </row>
    <row r="924" spans="1:1" x14ac:dyDescent="0.3">
      <c r="A924" s="23"/>
    </row>
    <row r="925" spans="1:1" x14ac:dyDescent="0.3">
      <c r="A925" s="23"/>
    </row>
    <row r="926" spans="1:1" x14ac:dyDescent="0.3">
      <c r="A926" s="23"/>
    </row>
    <row r="927" spans="1:1" x14ac:dyDescent="0.3">
      <c r="A927" s="23"/>
    </row>
    <row r="928" spans="1:1" x14ac:dyDescent="0.3">
      <c r="A928" s="23"/>
    </row>
    <row r="929" spans="1:1" x14ac:dyDescent="0.3">
      <c r="A929" s="23"/>
    </row>
    <row r="930" spans="1:1" x14ac:dyDescent="0.3">
      <c r="A930" s="23"/>
    </row>
    <row r="931" spans="1:1" x14ac:dyDescent="0.3">
      <c r="A931" s="23"/>
    </row>
    <row r="932" spans="1:1" x14ac:dyDescent="0.3">
      <c r="A932" s="23"/>
    </row>
    <row r="933" spans="1:1" x14ac:dyDescent="0.3">
      <c r="A933" s="23"/>
    </row>
    <row r="934" spans="1:1" x14ac:dyDescent="0.3">
      <c r="A934" s="23"/>
    </row>
    <row r="935" spans="1:1" x14ac:dyDescent="0.3">
      <c r="A935" s="23"/>
    </row>
    <row r="936" spans="1:1" x14ac:dyDescent="0.3">
      <c r="A936" s="23"/>
    </row>
    <row r="937" spans="1:1" x14ac:dyDescent="0.3">
      <c r="A937" s="23"/>
    </row>
    <row r="938" spans="1:1" x14ac:dyDescent="0.3">
      <c r="A938" s="23"/>
    </row>
    <row r="939" spans="1:1" x14ac:dyDescent="0.3">
      <c r="A939" s="23"/>
    </row>
    <row r="940" spans="1:1" x14ac:dyDescent="0.3">
      <c r="A940" s="23"/>
    </row>
    <row r="941" spans="1:1" x14ac:dyDescent="0.3">
      <c r="A941" s="23"/>
    </row>
    <row r="942" spans="1:1" x14ac:dyDescent="0.3">
      <c r="A942" s="23"/>
    </row>
    <row r="943" spans="1:1" x14ac:dyDescent="0.3">
      <c r="A943" s="23"/>
    </row>
    <row r="944" spans="1:1" x14ac:dyDescent="0.3">
      <c r="A944" s="23"/>
    </row>
    <row r="945" spans="1:1" x14ac:dyDescent="0.3">
      <c r="A945" s="23"/>
    </row>
    <row r="946" spans="1:1" x14ac:dyDescent="0.3">
      <c r="A946" s="23"/>
    </row>
    <row r="947" spans="1:1" x14ac:dyDescent="0.3">
      <c r="A947" s="23"/>
    </row>
    <row r="948" spans="1:1" x14ac:dyDescent="0.3">
      <c r="A948" s="23"/>
    </row>
    <row r="949" spans="1:1" x14ac:dyDescent="0.3">
      <c r="A949" s="23"/>
    </row>
    <row r="950" spans="1:1" x14ac:dyDescent="0.3">
      <c r="A950" s="23"/>
    </row>
    <row r="951" spans="1:1" x14ac:dyDescent="0.3">
      <c r="A951" s="23"/>
    </row>
    <row r="952" spans="1:1" x14ac:dyDescent="0.3">
      <c r="A952" s="23"/>
    </row>
    <row r="953" spans="1:1" x14ac:dyDescent="0.3">
      <c r="A953" s="23"/>
    </row>
    <row r="954" spans="1:1" x14ac:dyDescent="0.3">
      <c r="A954" s="23"/>
    </row>
    <row r="955" spans="1:1" x14ac:dyDescent="0.3">
      <c r="A955" s="23"/>
    </row>
    <row r="956" spans="1:1" x14ac:dyDescent="0.3">
      <c r="A956" s="23"/>
    </row>
    <row r="957" spans="1:1" x14ac:dyDescent="0.3">
      <c r="A957" s="23"/>
    </row>
    <row r="958" spans="1:1" x14ac:dyDescent="0.3">
      <c r="A958" s="23"/>
    </row>
    <row r="959" spans="1:1" x14ac:dyDescent="0.3">
      <c r="A959" s="23"/>
    </row>
    <row r="960" spans="1:1" x14ac:dyDescent="0.3">
      <c r="A960" s="23"/>
    </row>
    <row r="961" spans="1:1" x14ac:dyDescent="0.3">
      <c r="A961" s="23"/>
    </row>
    <row r="962" spans="1:1" x14ac:dyDescent="0.3">
      <c r="A962" s="23"/>
    </row>
    <row r="963" spans="1:1" x14ac:dyDescent="0.3">
      <c r="A963" s="23"/>
    </row>
    <row r="964" spans="1:1" x14ac:dyDescent="0.3">
      <c r="A964" s="23"/>
    </row>
    <row r="965" spans="1:1" x14ac:dyDescent="0.3">
      <c r="A965" s="23"/>
    </row>
    <row r="966" spans="1:1" x14ac:dyDescent="0.3">
      <c r="A966" s="23"/>
    </row>
    <row r="967" spans="1:1" x14ac:dyDescent="0.3">
      <c r="A967" s="23"/>
    </row>
    <row r="968" spans="1:1" x14ac:dyDescent="0.3">
      <c r="A968" s="23"/>
    </row>
    <row r="969" spans="1:1" x14ac:dyDescent="0.3">
      <c r="A969" s="23"/>
    </row>
    <row r="970" spans="1:1" x14ac:dyDescent="0.3">
      <c r="A970" s="23"/>
    </row>
    <row r="971" spans="1:1" x14ac:dyDescent="0.3">
      <c r="A971" s="23"/>
    </row>
    <row r="972" spans="1:1" x14ac:dyDescent="0.3">
      <c r="A972" s="23"/>
    </row>
    <row r="973" spans="1:1" x14ac:dyDescent="0.3">
      <c r="A973" s="23"/>
    </row>
    <row r="974" spans="1:1" x14ac:dyDescent="0.3">
      <c r="A974" s="23"/>
    </row>
    <row r="975" spans="1:1" x14ac:dyDescent="0.3">
      <c r="A975" s="23"/>
    </row>
    <row r="976" spans="1:1" x14ac:dyDescent="0.3">
      <c r="A976" s="23"/>
    </row>
    <row r="977" spans="1:1" x14ac:dyDescent="0.3">
      <c r="A977" s="23"/>
    </row>
    <row r="978" spans="1:1" x14ac:dyDescent="0.3">
      <c r="A978" s="23"/>
    </row>
    <row r="979" spans="1:1" x14ac:dyDescent="0.3">
      <c r="A979" s="23"/>
    </row>
    <row r="980" spans="1:1" x14ac:dyDescent="0.3">
      <c r="A980" s="23"/>
    </row>
    <row r="981" spans="1:1" x14ac:dyDescent="0.3">
      <c r="A981" s="23"/>
    </row>
    <row r="982" spans="1:1" x14ac:dyDescent="0.3">
      <c r="A982" s="23"/>
    </row>
    <row r="983" spans="1:1" x14ac:dyDescent="0.3">
      <c r="A983" s="23"/>
    </row>
    <row r="984" spans="1:1" x14ac:dyDescent="0.3">
      <c r="A984" s="23"/>
    </row>
    <row r="985" spans="1:1" x14ac:dyDescent="0.3">
      <c r="A985" s="23"/>
    </row>
    <row r="986" spans="1:1" x14ac:dyDescent="0.3">
      <c r="A986" s="23"/>
    </row>
    <row r="987" spans="1:1" x14ac:dyDescent="0.3">
      <c r="A987" s="23"/>
    </row>
    <row r="988" spans="1:1" x14ac:dyDescent="0.3">
      <c r="A988" s="23"/>
    </row>
    <row r="989" spans="1:1" x14ac:dyDescent="0.3">
      <c r="A989" s="23"/>
    </row>
    <row r="990" spans="1:1" x14ac:dyDescent="0.3">
      <c r="A990" s="23"/>
    </row>
    <row r="991" spans="1:1" x14ac:dyDescent="0.3">
      <c r="A991" s="23"/>
    </row>
    <row r="992" spans="1:1" x14ac:dyDescent="0.3">
      <c r="A992" s="23"/>
    </row>
    <row r="993" spans="1:1" x14ac:dyDescent="0.3">
      <c r="A993" s="23"/>
    </row>
    <row r="994" spans="1:1" x14ac:dyDescent="0.3">
      <c r="A994" s="23"/>
    </row>
    <row r="995" spans="1:1" x14ac:dyDescent="0.3">
      <c r="A995" s="23"/>
    </row>
    <row r="996" spans="1:1" x14ac:dyDescent="0.3">
      <c r="A996" s="23"/>
    </row>
    <row r="997" spans="1:1" x14ac:dyDescent="0.3">
      <c r="A997" s="23"/>
    </row>
    <row r="998" spans="1:1" x14ac:dyDescent="0.3">
      <c r="A998" s="23"/>
    </row>
    <row r="999" spans="1:1" x14ac:dyDescent="0.3">
      <c r="A999" s="23"/>
    </row>
    <row r="1000" spans="1:1" x14ac:dyDescent="0.3">
      <c r="A1000" s="23"/>
    </row>
    <row r="1001" spans="1:1" x14ac:dyDescent="0.3">
      <c r="A1001" s="23"/>
    </row>
    <row r="1002" spans="1:1" x14ac:dyDescent="0.3">
      <c r="A1002" s="23"/>
    </row>
    <row r="1003" spans="1:1" x14ac:dyDescent="0.3">
      <c r="A1003" s="23"/>
    </row>
    <row r="1004" spans="1:1" x14ac:dyDescent="0.3">
      <c r="A1004" s="23"/>
    </row>
    <row r="1005" spans="1:1" x14ac:dyDescent="0.3">
      <c r="A1005" s="23"/>
    </row>
    <row r="1006" spans="1:1" x14ac:dyDescent="0.3">
      <c r="A1006" s="23"/>
    </row>
    <row r="1007" spans="1:1" x14ac:dyDescent="0.3">
      <c r="A1007" s="23"/>
    </row>
    <row r="1008" spans="1:1" x14ac:dyDescent="0.3">
      <c r="A1008" s="23"/>
    </row>
    <row r="1009" spans="1:1" x14ac:dyDescent="0.3">
      <c r="A1009" s="23"/>
    </row>
    <row r="1010" spans="1:1" x14ac:dyDescent="0.3">
      <c r="A1010" s="23"/>
    </row>
    <row r="1011" spans="1:1" x14ac:dyDescent="0.3">
      <c r="A1011" s="23"/>
    </row>
    <row r="1012" spans="1:1" x14ac:dyDescent="0.3">
      <c r="A1012" s="23"/>
    </row>
    <row r="1013" spans="1:1" x14ac:dyDescent="0.3">
      <c r="A1013" s="23"/>
    </row>
    <row r="1014" spans="1:1" x14ac:dyDescent="0.3">
      <c r="A1014" s="23"/>
    </row>
    <row r="1015" spans="1:1" x14ac:dyDescent="0.3">
      <c r="A1015" s="23"/>
    </row>
    <row r="1016" spans="1:1" x14ac:dyDescent="0.3">
      <c r="A1016" s="23"/>
    </row>
    <row r="1017" spans="1:1" x14ac:dyDescent="0.3">
      <c r="A1017" s="23"/>
    </row>
    <row r="1018" spans="1:1" x14ac:dyDescent="0.3">
      <c r="A1018" s="23"/>
    </row>
    <row r="1019" spans="1:1" x14ac:dyDescent="0.3">
      <c r="A1019" s="23"/>
    </row>
    <row r="1020" spans="1:1" x14ac:dyDescent="0.3">
      <c r="A1020" s="23"/>
    </row>
    <row r="1021" spans="1:1" x14ac:dyDescent="0.3">
      <c r="A1021" s="23"/>
    </row>
    <row r="1022" spans="1:1" x14ac:dyDescent="0.3">
      <c r="A1022" s="23"/>
    </row>
    <row r="1023" spans="1:1" x14ac:dyDescent="0.3">
      <c r="A1023" s="23"/>
    </row>
    <row r="1024" spans="1:1" x14ac:dyDescent="0.3">
      <c r="A1024" s="23"/>
    </row>
    <row r="1025" spans="1:1" x14ac:dyDescent="0.3">
      <c r="A1025" s="23"/>
    </row>
    <row r="1026" spans="1:1" x14ac:dyDescent="0.3">
      <c r="A1026" s="23"/>
    </row>
    <row r="1027" spans="1:1" x14ac:dyDescent="0.3">
      <c r="A1027" s="23"/>
    </row>
    <row r="1028" spans="1:1" x14ac:dyDescent="0.3">
      <c r="A1028" s="23"/>
    </row>
    <row r="1029" spans="1:1" x14ac:dyDescent="0.3">
      <c r="A1029" s="23"/>
    </row>
    <row r="1030" spans="1:1" x14ac:dyDescent="0.3">
      <c r="A1030" s="23"/>
    </row>
    <row r="1031" spans="1:1" x14ac:dyDescent="0.3">
      <c r="A1031" s="23"/>
    </row>
    <row r="1032" spans="1:1" x14ac:dyDescent="0.3">
      <c r="A1032" s="23"/>
    </row>
    <row r="1033" spans="1:1" x14ac:dyDescent="0.3">
      <c r="A1033" s="23"/>
    </row>
    <row r="1034" spans="1:1" x14ac:dyDescent="0.3">
      <c r="A1034" s="23"/>
    </row>
    <row r="1035" spans="1:1" x14ac:dyDescent="0.3">
      <c r="A1035" s="23"/>
    </row>
    <row r="1036" spans="1:1" x14ac:dyDescent="0.3">
      <c r="A1036" s="23"/>
    </row>
    <row r="1037" spans="1:1" x14ac:dyDescent="0.3">
      <c r="A1037" s="23"/>
    </row>
    <row r="1038" spans="1:1" x14ac:dyDescent="0.3">
      <c r="A1038" s="23"/>
    </row>
    <row r="1039" spans="1:1" x14ac:dyDescent="0.3">
      <c r="A1039" s="23"/>
    </row>
    <row r="1040" spans="1:1" x14ac:dyDescent="0.3">
      <c r="A1040" s="23"/>
    </row>
    <row r="1041" spans="1:1" x14ac:dyDescent="0.3">
      <c r="A1041" s="23"/>
    </row>
    <row r="1042" spans="1:1" x14ac:dyDescent="0.3">
      <c r="A1042" s="23"/>
    </row>
    <row r="1043" spans="1:1" x14ac:dyDescent="0.3">
      <c r="A1043" s="23"/>
    </row>
    <row r="1044" spans="1:1" x14ac:dyDescent="0.3">
      <c r="A1044" s="23"/>
    </row>
    <row r="1045" spans="1:1" x14ac:dyDescent="0.3">
      <c r="A1045" s="23"/>
    </row>
    <row r="1046" spans="1:1" x14ac:dyDescent="0.3">
      <c r="A1046" s="23"/>
    </row>
    <row r="1047" spans="1:1" x14ac:dyDescent="0.3">
      <c r="A1047" s="23"/>
    </row>
    <row r="1048" spans="1:1" x14ac:dyDescent="0.3">
      <c r="A1048" s="23"/>
    </row>
    <row r="1049" spans="1:1" x14ac:dyDescent="0.3">
      <c r="A1049" s="23"/>
    </row>
    <row r="1050" spans="1:1" x14ac:dyDescent="0.3">
      <c r="A1050" s="23"/>
    </row>
    <row r="1051" spans="1:1" x14ac:dyDescent="0.3">
      <c r="A1051" s="23"/>
    </row>
    <row r="1052" spans="1:1" x14ac:dyDescent="0.3">
      <c r="A1052" s="23"/>
    </row>
    <row r="1053" spans="1:1" x14ac:dyDescent="0.3">
      <c r="A1053" s="23"/>
    </row>
    <row r="1054" spans="1:1" x14ac:dyDescent="0.3">
      <c r="A1054" s="23"/>
    </row>
    <row r="1055" spans="1:1" x14ac:dyDescent="0.3">
      <c r="A1055" s="23"/>
    </row>
    <row r="1056" spans="1:1" x14ac:dyDescent="0.3">
      <c r="A1056" s="23"/>
    </row>
    <row r="1057" spans="1:1" x14ac:dyDescent="0.3">
      <c r="A1057" s="23"/>
    </row>
    <row r="1058" spans="1:1" x14ac:dyDescent="0.3">
      <c r="A1058" s="23"/>
    </row>
    <row r="1059" spans="1:1" x14ac:dyDescent="0.3">
      <c r="A1059" s="23"/>
    </row>
    <row r="1060" spans="1:1" x14ac:dyDescent="0.3">
      <c r="A1060" s="23"/>
    </row>
    <row r="1061" spans="1:1" x14ac:dyDescent="0.3">
      <c r="A1061" s="23"/>
    </row>
    <row r="1062" spans="1:1" x14ac:dyDescent="0.3">
      <c r="A1062" s="23"/>
    </row>
    <row r="1063" spans="1:1" x14ac:dyDescent="0.3">
      <c r="A1063" s="23"/>
    </row>
    <row r="1064" spans="1:1" x14ac:dyDescent="0.3">
      <c r="A1064" s="23"/>
    </row>
    <row r="1065" spans="1:1" x14ac:dyDescent="0.3">
      <c r="A1065" s="23"/>
    </row>
    <row r="1066" spans="1:1" x14ac:dyDescent="0.3">
      <c r="A1066" s="23"/>
    </row>
    <row r="1067" spans="1:1" x14ac:dyDescent="0.3">
      <c r="A1067" s="23"/>
    </row>
    <row r="1068" spans="1:1" x14ac:dyDescent="0.3">
      <c r="A1068" s="23"/>
    </row>
    <row r="1069" spans="1:1" x14ac:dyDescent="0.3">
      <c r="A1069" s="23"/>
    </row>
    <row r="1070" spans="1:1" x14ac:dyDescent="0.3">
      <c r="A1070" s="23"/>
    </row>
    <row r="1071" spans="1:1" x14ac:dyDescent="0.3">
      <c r="A1071" s="23"/>
    </row>
    <row r="1072" spans="1:1" x14ac:dyDescent="0.3">
      <c r="A1072" s="23"/>
    </row>
    <row r="1073" spans="1:1" x14ac:dyDescent="0.3">
      <c r="A1073" s="23"/>
    </row>
    <row r="1074" spans="1:1" x14ac:dyDescent="0.3">
      <c r="A1074" s="23"/>
    </row>
    <row r="1075" spans="1:1" x14ac:dyDescent="0.3">
      <c r="A1075" s="23"/>
    </row>
    <row r="1076" spans="1:1" x14ac:dyDescent="0.3">
      <c r="A1076" s="23"/>
    </row>
    <row r="1077" spans="1:1" x14ac:dyDescent="0.3">
      <c r="A1077" s="23"/>
    </row>
    <row r="1078" spans="1:1" x14ac:dyDescent="0.3">
      <c r="A1078" s="23"/>
    </row>
    <row r="1079" spans="1:1" x14ac:dyDescent="0.3">
      <c r="A1079" s="23"/>
    </row>
    <row r="1080" spans="1:1" x14ac:dyDescent="0.3">
      <c r="A1080" s="23"/>
    </row>
    <row r="1081" spans="1:1" x14ac:dyDescent="0.3">
      <c r="A1081" s="23"/>
    </row>
    <row r="1082" spans="1:1" x14ac:dyDescent="0.3">
      <c r="A1082" s="23"/>
    </row>
    <row r="1083" spans="1:1" x14ac:dyDescent="0.3">
      <c r="A1083" s="23"/>
    </row>
    <row r="1084" spans="1:1" x14ac:dyDescent="0.3">
      <c r="A1084" s="23"/>
    </row>
    <row r="1085" spans="1:1" x14ac:dyDescent="0.3">
      <c r="A1085" s="23"/>
    </row>
    <row r="1086" spans="1:1" x14ac:dyDescent="0.3">
      <c r="A1086" s="23"/>
    </row>
    <row r="1087" spans="1:1" x14ac:dyDescent="0.3">
      <c r="A1087" s="23"/>
    </row>
    <row r="1088" spans="1:1" x14ac:dyDescent="0.3">
      <c r="A1088" s="23"/>
    </row>
    <row r="1089" spans="1:1" x14ac:dyDescent="0.3">
      <c r="A1089" s="23"/>
    </row>
    <row r="1090" spans="1:1" x14ac:dyDescent="0.3">
      <c r="A1090" s="23"/>
    </row>
    <row r="1091" spans="1:1" x14ac:dyDescent="0.3">
      <c r="A1091" s="23"/>
    </row>
    <row r="1092" spans="1:1" x14ac:dyDescent="0.3">
      <c r="A1092" s="23"/>
    </row>
    <row r="1093" spans="1:1" x14ac:dyDescent="0.3">
      <c r="A1093" s="23"/>
    </row>
    <row r="1094" spans="1:1" x14ac:dyDescent="0.3">
      <c r="A1094" s="23"/>
    </row>
    <row r="1095" spans="1:1" x14ac:dyDescent="0.3">
      <c r="A1095" s="23"/>
    </row>
    <row r="1096" spans="1:1" x14ac:dyDescent="0.3">
      <c r="A1096" s="23"/>
    </row>
    <row r="1097" spans="1:1" x14ac:dyDescent="0.3">
      <c r="A1097" s="23"/>
    </row>
    <row r="1098" spans="1:1" x14ac:dyDescent="0.3">
      <c r="A1098" s="23"/>
    </row>
    <row r="1099" spans="1:1" x14ac:dyDescent="0.3">
      <c r="A1099" s="23"/>
    </row>
    <row r="1100" spans="1:1" x14ac:dyDescent="0.3">
      <c r="A1100" s="23"/>
    </row>
    <row r="1101" spans="1:1" x14ac:dyDescent="0.3">
      <c r="A1101" s="23"/>
    </row>
    <row r="1102" spans="1:1" x14ac:dyDescent="0.3">
      <c r="A1102" s="23"/>
    </row>
    <row r="1103" spans="1:1" x14ac:dyDescent="0.3">
      <c r="A1103" s="23"/>
    </row>
    <row r="1104" spans="1:1" x14ac:dyDescent="0.3">
      <c r="A1104" s="23"/>
    </row>
    <row r="1105" spans="1:1" x14ac:dyDescent="0.3">
      <c r="A1105" s="23"/>
    </row>
    <row r="1106" spans="1:1" x14ac:dyDescent="0.3">
      <c r="A1106" s="23"/>
    </row>
    <row r="1107" spans="1:1" x14ac:dyDescent="0.3">
      <c r="A1107" s="23"/>
    </row>
    <row r="1108" spans="1:1" x14ac:dyDescent="0.3">
      <c r="A1108" s="23"/>
    </row>
    <row r="1109" spans="1:1" x14ac:dyDescent="0.3">
      <c r="A1109" s="23"/>
    </row>
    <row r="1110" spans="1:1" x14ac:dyDescent="0.3">
      <c r="A1110" s="23"/>
    </row>
    <row r="1111" spans="1:1" x14ac:dyDescent="0.3">
      <c r="A1111" s="23"/>
    </row>
    <row r="1112" spans="1:1" x14ac:dyDescent="0.3">
      <c r="A1112" s="23"/>
    </row>
    <row r="1113" spans="1:1" x14ac:dyDescent="0.3">
      <c r="A1113" s="23"/>
    </row>
    <row r="1114" spans="1:1" x14ac:dyDescent="0.3">
      <c r="A1114" s="23"/>
    </row>
    <row r="1115" spans="1:1" x14ac:dyDescent="0.3">
      <c r="A1115" s="23"/>
    </row>
    <row r="1116" spans="1:1" x14ac:dyDescent="0.3">
      <c r="A1116" s="23"/>
    </row>
    <row r="1117" spans="1:1" x14ac:dyDescent="0.3">
      <c r="A1117" s="23"/>
    </row>
    <row r="1118" spans="1:1" x14ac:dyDescent="0.3">
      <c r="A1118" s="23"/>
    </row>
    <row r="1119" spans="1:1" x14ac:dyDescent="0.3">
      <c r="A1119" s="23"/>
    </row>
    <row r="1120" spans="1:1" x14ac:dyDescent="0.3">
      <c r="A1120" s="23"/>
    </row>
    <row r="1121" spans="1:1" x14ac:dyDescent="0.3">
      <c r="A1121" s="23"/>
    </row>
    <row r="1122" spans="1:1" x14ac:dyDescent="0.3">
      <c r="A1122" s="23"/>
    </row>
    <row r="1123" spans="1:1" x14ac:dyDescent="0.3">
      <c r="A1123" s="23"/>
    </row>
    <row r="1124" spans="1:1" x14ac:dyDescent="0.3">
      <c r="A1124" s="23"/>
    </row>
    <row r="1125" spans="1:1" x14ac:dyDescent="0.3">
      <c r="A1125" s="23"/>
    </row>
    <row r="1126" spans="1:1" x14ac:dyDescent="0.3">
      <c r="A1126" s="23"/>
    </row>
    <row r="1127" spans="1:1" x14ac:dyDescent="0.3">
      <c r="A1127" s="23"/>
    </row>
    <row r="1128" spans="1:1" x14ac:dyDescent="0.3">
      <c r="A1128" s="23"/>
    </row>
    <row r="1129" spans="1:1" x14ac:dyDescent="0.3">
      <c r="A1129" s="23"/>
    </row>
    <row r="1130" spans="1:1" x14ac:dyDescent="0.3">
      <c r="A1130" s="23"/>
    </row>
    <row r="1131" spans="1:1" x14ac:dyDescent="0.3">
      <c r="A1131" s="23"/>
    </row>
    <row r="1132" spans="1:1" x14ac:dyDescent="0.3">
      <c r="A1132" s="23"/>
    </row>
    <row r="1133" spans="1:1" x14ac:dyDescent="0.3">
      <c r="A1133" s="23"/>
    </row>
    <row r="1134" spans="1:1" x14ac:dyDescent="0.3">
      <c r="A1134" s="23"/>
    </row>
    <row r="1135" spans="1:1" x14ac:dyDescent="0.3">
      <c r="A1135" s="23"/>
    </row>
    <row r="1136" spans="1:1" x14ac:dyDescent="0.3">
      <c r="A1136" s="23"/>
    </row>
    <row r="1137" spans="1:1" x14ac:dyDescent="0.3">
      <c r="A1137" s="23"/>
    </row>
    <row r="1138" spans="1:1" x14ac:dyDescent="0.3">
      <c r="A1138" s="23"/>
    </row>
    <row r="1139" spans="1:1" x14ac:dyDescent="0.3">
      <c r="A1139" s="23"/>
    </row>
    <row r="1140" spans="1:1" x14ac:dyDescent="0.3">
      <c r="A1140" s="23"/>
    </row>
    <row r="1141" spans="1:1" x14ac:dyDescent="0.3">
      <c r="A1141" s="23"/>
    </row>
    <row r="1142" spans="1:1" x14ac:dyDescent="0.3">
      <c r="A1142" s="23"/>
    </row>
    <row r="1143" spans="1:1" x14ac:dyDescent="0.3">
      <c r="A1143" s="23"/>
    </row>
    <row r="1144" spans="1:1" x14ac:dyDescent="0.3">
      <c r="A1144" s="23"/>
    </row>
    <row r="1145" spans="1:1" x14ac:dyDescent="0.3">
      <c r="A1145" s="23"/>
    </row>
    <row r="1146" spans="1:1" x14ac:dyDescent="0.3">
      <c r="A1146" s="23"/>
    </row>
    <row r="1147" spans="1:1" x14ac:dyDescent="0.3">
      <c r="A1147" s="23"/>
    </row>
    <row r="1148" spans="1:1" x14ac:dyDescent="0.3">
      <c r="A1148" s="23"/>
    </row>
    <row r="1149" spans="1:1" x14ac:dyDescent="0.3">
      <c r="A1149" s="23"/>
    </row>
    <row r="1150" spans="1:1" x14ac:dyDescent="0.3">
      <c r="A1150" s="23"/>
    </row>
    <row r="1151" spans="1:1" x14ac:dyDescent="0.3">
      <c r="A1151" s="23"/>
    </row>
    <row r="1152" spans="1:1" x14ac:dyDescent="0.3">
      <c r="A1152" s="23"/>
    </row>
    <row r="1153" spans="1:1" x14ac:dyDescent="0.3">
      <c r="A1153" s="23"/>
    </row>
    <row r="1154" spans="1:1" x14ac:dyDescent="0.3">
      <c r="A1154" s="23"/>
    </row>
    <row r="1155" spans="1:1" x14ac:dyDescent="0.3">
      <c r="A1155" s="23"/>
    </row>
    <row r="1156" spans="1:1" x14ac:dyDescent="0.3">
      <c r="A1156" s="23"/>
    </row>
    <row r="1157" spans="1:1" x14ac:dyDescent="0.3">
      <c r="A1157" s="23"/>
    </row>
    <row r="1158" spans="1:1" x14ac:dyDescent="0.3">
      <c r="A1158" s="23"/>
    </row>
    <row r="1159" spans="1:1" x14ac:dyDescent="0.3">
      <c r="A1159" s="23"/>
    </row>
    <row r="1160" spans="1:1" x14ac:dyDescent="0.3">
      <c r="A1160" s="23"/>
    </row>
    <row r="1161" spans="1:1" x14ac:dyDescent="0.3">
      <c r="A1161" s="23"/>
    </row>
    <row r="1162" spans="1:1" x14ac:dyDescent="0.3">
      <c r="A1162" s="23"/>
    </row>
    <row r="1163" spans="1:1" x14ac:dyDescent="0.3">
      <c r="A1163" s="23"/>
    </row>
    <row r="1164" spans="1:1" x14ac:dyDescent="0.3">
      <c r="A1164" s="23"/>
    </row>
    <row r="1165" spans="1:1" x14ac:dyDescent="0.3">
      <c r="A1165" s="23"/>
    </row>
    <row r="1166" spans="1:1" x14ac:dyDescent="0.3">
      <c r="A1166" s="23"/>
    </row>
    <row r="1167" spans="1:1" x14ac:dyDescent="0.3">
      <c r="A1167" s="23"/>
    </row>
    <row r="1168" spans="1:1" x14ac:dyDescent="0.3">
      <c r="A1168" s="23"/>
    </row>
    <row r="1169" spans="1:1" x14ac:dyDescent="0.3">
      <c r="A1169" s="23"/>
    </row>
    <row r="1170" spans="1:1" x14ac:dyDescent="0.3">
      <c r="A1170" s="23"/>
    </row>
    <row r="1171" spans="1:1" x14ac:dyDescent="0.3">
      <c r="A1171" s="23"/>
    </row>
    <row r="1172" spans="1:1" x14ac:dyDescent="0.3">
      <c r="A1172" s="23"/>
    </row>
    <row r="1173" spans="1:1" x14ac:dyDescent="0.3">
      <c r="A1173" s="23"/>
    </row>
    <row r="1174" spans="1:1" x14ac:dyDescent="0.3">
      <c r="A1174" s="23"/>
    </row>
    <row r="1175" spans="1:1" x14ac:dyDescent="0.3">
      <c r="A1175" s="23"/>
    </row>
    <row r="1176" spans="1:1" x14ac:dyDescent="0.3">
      <c r="A1176" s="23"/>
    </row>
    <row r="1177" spans="1:1" x14ac:dyDescent="0.3">
      <c r="A1177" s="23"/>
    </row>
    <row r="1178" spans="1:1" x14ac:dyDescent="0.3">
      <c r="A1178" s="23"/>
    </row>
    <row r="1179" spans="1:1" x14ac:dyDescent="0.3">
      <c r="A1179" s="23"/>
    </row>
    <row r="1180" spans="1:1" x14ac:dyDescent="0.3">
      <c r="A1180" s="23"/>
    </row>
    <row r="1181" spans="1:1" x14ac:dyDescent="0.3">
      <c r="A1181" s="23"/>
    </row>
    <row r="1182" spans="1:1" x14ac:dyDescent="0.3">
      <c r="A1182" s="23"/>
    </row>
    <row r="1183" spans="1:1" x14ac:dyDescent="0.3">
      <c r="A1183" s="23"/>
    </row>
    <row r="1184" spans="1:1" x14ac:dyDescent="0.3">
      <c r="A1184" s="23"/>
    </row>
    <row r="1185" spans="1:1" x14ac:dyDescent="0.3">
      <c r="A1185" s="23"/>
    </row>
    <row r="1186" spans="1:1" x14ac:dyDescent="0.3">
      <c r="A1186" s="23"/>
    </row>
    <row r="1187" spans="1:1" x14ac:dyDescent="0.3">
      <c r="A1187" s="23"/>
    </row>
    <row r="1188" spans="1:1" x14ac:dyDescent="0.3">
      <c r="A1188" s="23"/>
    </row>
    <row r="1189" spans="1:1" x14ac:dyDescent="0.3">
      <c r="A1189" s="23"/>
    </row>
    <row r="1190" spans="1:1" x14ac:dyDescent="0.3">
      <c r="A1190" s="23"/>
    </row>
    <row r="1191" spans="1:1" x14ac:dyDescent="0.3">
      <c r="A1191" s="23"/>
    </row>
    <row r="1192" spans="1:1" x14ac:dyDescent="0.3">
      <c r="A1192" s="23"/>
    </row>
    <row r="1193" spans="1:1" x14ac:dyDescent="0.3">
      <c r="A1193" s="23"/>
    </row>
    <row r="1194" spans="1:1" x14ac:dyDescent="0.3">
      <c r="A1194" s="23"/>
    </row>
    <row r="1195" spans="1:1" x14ac:dyDescent="0.3">
      <c r="A1195" s="23"/>
    </row>
    <row r="1196" spans="1:1" x14ac:dyDescent="0.3">
      <c r="A1196" s="23"/>
    </row>
    <row r="1197" spans="1:1" x14ac:dyDescent="0.3">
      <c r="A1197" s="23"/>
    </row>
    <row r="1198" spans="1:1" x14ac:dyDescent="0.3">
      <c r="A1198" s="23"/>
    </row>
    <row r="1199" spans="1:1" x14ac:dyDescent="0.3">
      <c r="A1199" s="23"/>
    </row>
    <row r="1200" spans="1:1" x14ac:dyDescent="0.3">
      <c r="A1200" s="23"/>
    </row>
    <row r="1201" spans="1:1" x14ac:dyDescent="0.3">
      <c r="A1201" s="23"/>
    </row>
    <row r="1202" spans="1:1" x14ac:dyDescent="0.3">
      <c r="A1202" s="23"/>
    </row>
    <row r="1203" spans="1:1" x14ac:dyDescent="0.3">
      <c r="A1203" s="23"/>
    </row>
    <row r="1204" spans="1:1" x14ac:dyDescent="0.3">
      <c r="A1204" s="23"/>
    </row>
    <row r="1205" spans="1:1" x14ac:dyDescent="0.3">
      <c r="A1205" s="23"/>
    </row>
    <row r="1206" spans="1:1" x14ac:dyDescent="0.3">
      <c r="A1206" s="23"/>
    </row>
    <row r="1207" spans="1:1" x14ac:dyDescent="0.3">
      <c r="A1207" s="23"/>
    </row>
    <row r="1208" spans="1:1" x14ac:dyDescent="0.3">
      <c r="A1208" s="23"/>
    </row>
    <row r="1209" spans="1:1" x14ac:dyDescent="0.3">
      <c r="A1209" s="23"/>
    </row>
    <row r="1210" spans="1:1" x14ac:dyDescent="0.3">
      <c r="A1210" s="23"/>
    </row>
    <row r="1211" spans="1:1" x14ac:dyDescent="0.3">
      <c r="A1211" s="23"/>
    </row>
    <row r="1212" spans="1:1" x14ac:dyDescent="0.3">
      <c r="A1212" s="23"/>
    </row>
    <row r="1213" spans="1:1" x14ac:dyDescent="0.3">
      <c r="A1213" s="23"/>
    </row>
    <row r="1214" spans="1:1" x14ac:dyDescent="0.3">
      <c r="A1214" s="23"/>
    </row>
    <row r="1215" spans="1:1" x14ac:dyDescent="0.3">
      <c r="A1215" s="23"/>
    </row>
    <row r="1216" spans="1:1" x14ac:dyDescent="0.3">
      <c r="A1216" s="23"/>
    </row>
    <row r="1217" spans="1:1" x14ac:dyDescent="0.3">
      <c r="A1217" s="23"/>
    </row>
    <row r="1218" spans="1:1" x14ac:dyDescent="0.3">
      <c r="A1218" s="23"/>
    </row>
    <row r="1219" spans="1:1" x14ac:dyDescent="0.3">
      <c r="A1219" s="23"/>
    </row>
    <row r="1220" spans="1:1" x14ac:dyDescent="0.3">
      <c r="A1220" s="23"/>
    </row>
    <row r="1221" spans="1:1" x14ac:dyDescent="0.3">
      <c r="A1221" s="23"/>
    </row>
    <row r="1222" spans="1:1" x14ac:dyDescent="0.3">
      <c r="A1222" s="23"/>
    </row>
    <row r="1223" spans="1:1" x14ac:dyDescent="0.3">
      <c r="A1223" s="23"/>
    </row>
    <row r="1224" spans="1:1" x14ac:dyDescent="0.3">
      <c r="A1224" s="23"/>
    </row>
    <row r="1225" spans="1:1" x14ac:dyDescent="0.3">
      <c r="A1225" s="23"/>
    </row>
    <row r="1226" spans="1:1" x14ac:dyDescent="0.3">
      <c r="A1226" s="23"/>
    </row>
    <row r="1227" spans="1:1" x14ac:dyDescent="0.3">
      <c r="A1227" s="23"/>
    </row>
    <row r="1228" spans="1:1" x14ac:dyDescent="0.3">
      <c r="A1228" s="23"/>
    </row>
    <row r="1229" spans="1:1" x14ac:dyDescent="0.3">
      <c r="A1229" s="23"/>
    </row>
    <row r="1230" spans="1:1" x14ac:dyDescent="0.3">
      <c r="A1230" s="23"/>
    </row>
    <row r="1231" spans="1:1" x14ac:dyDescent="0.3">
      <c r="A1231" s="23"/>
    </row>
    <row r="1232" spans="1:1" x14ac:dyDescent="0.3">
      <c r="A1232" s="23"/>
    </row>
    <row r="1233" spans="1:1" x14ac:dyDescent="0.3">
      <c r="A1233" s="23"/>
    </row>
    <row r="1234" spans="1:1" x14ac:dyDescent="0.3">
      <c r="A1234" s="23"/>
    </row>
    <row r="1235" spans="1:1" x14ac:dyDescent="0.3">
      <c r="A1235" s="23"/>
    </row>
    <row r="1236" spans="1:1" x14ac:dyDescent="0.3">
      <c r="A1236" s="23"/>
    </row>
    <row r="1237" spans="1:1" x14ac:dyDescent="0.3">
      <c r="A1237" s="23"/>
    </row>
    <row r="1238" spans="1:1" x14ac:dyDescent="0.3">
      <c r="A1238" s="23"/>
    </row>
    <row r="1239" spans="1:1" x14ac:dyDescent="0.3">
      <c r="A1239" s="23"/>
    </row>
    <row r="1240" spans="1:1" x14ac:dyDescent="0.3">
      <c r="A1240" s="23"/>
    </row>
    <row r="1241" spans="1:1" x14ac:dyDescent="0.3">
      <c r="A1241" s="23"/>
    </row>
    <row r="1242" spans="1:1" x14ac:dyDescent="0.3">
      <c r="A1242" s="23"/>
    </row>
    <row r="1243" spans="1:1" x14ac:dyDescent="0.3">
      <c r="A1243" s="23"/>
    </row>
    <row r="1244" spans="1:1" x14ac:dyDescent="0.3">
      <c r="A1244" s="23"/>
    </row>
    <row r="1245" spans="1:1" x14ac:dyDescent="0.3">
      <c r="A1245" s="23"/>
    </row>
    <row r="1246" spans="1:1" x14ac:dyDescent="0.3">
      <c r="A1246" s="23"/>
    </row>
    <row r="1247" spans="1:1" x14ac:dyDescent="0.3">
      <c r="A1247" s="23"/>
    </row>
    <row r="1248" spans="1:1" x14ac:dyDescent="0.3">
      <c r="A1248" s="23"/>
    </row>
    <row r="1249" spans="1:1" x14ac:dyDescent="0.3">
      <c r="A1249" s="23"/>
    </row>
    <row r="1250" spans="1:1" x14ac:dyDescent="0.3">
      <c r="A1250" s="23"/>
    </row>
    <row r="1251" spans="1:1" x14ac:dyDescent="0.3">
      <c r="A1251" s="23"/>
    </row>
    <row r="1252" spans="1:1" x14ac:dyDescent="0.3">
      <c r="A1252" s="23"/>
    </row>
    <row r="1253" spans="1:1" x14ac:dyDescent="0.3">
      <c r="A1253" s="23"/>
    </row>
    <row r="1254" spans="1:1" x14ac:dyDescent="0.3">
      <c r="A1254" s="23"/>
    </row>
    <row r="1255" spans="1:1" x14ac:dyDescent="0.3">
      <c r="A1255" s="23"/>
    </row>
    <row r="1256" spans="1:1" x14ac:dyDescent="0.3">
      <c r="A1256" s="23"/>
    </row>
    <row r="1257" spans="1:1" x14ac:dyDescent="0.3">
      <c r="A1257" s="23"/>
    </row>
    <row r="1258" spans="1:1" x14ac:dyDescent="0.3">
      <c r="A1258" s="23"/>
    </row>
    <row r="1259" spans="1:1" x14ac:dyDescent="0.3">
      <c r="A1259" s="23"/>
    </row>
    <row r="1260" spans="1:1" x14ac:dyDescent="0.3">
      <c r="A1260" s="23"/>
    </row>
    <row r="1261" spans="1:1" x14ac:dyDescent="0.3">
      <c r="A1261" s="23"/>
    </row>
    <row r="1262" spans="1:1" x14ac:dyDescent="0.3">
      <c r="A1262" s="23"/>
    </row>
    <row r="1263" spans="1:1" x14ac:dyDescent="0.3">
      <c r="A1263" s="23"/>
    </row>
    <row r="1264" spans="1:1" x14ac:dyDescent="0.3">
      <c r="A1264" s="23"/>
    </row>
    <row r="1265" spans="1:1" x14ac:dyDescent="0.3">
      <c r="A1265" s="23"/>
    </row>
    <row r="1266" spans="1:1" x14ac:dyDescent="0.3">
      <c r="A1266" s="23"/>
    </row>
    <row r="1267" spans="1:1" x14ac:dyDescent="0.3">
      <c r="A1267" s="23"/>
    </row>
    <row r="1268" spans="1:1" x14ac:dyDescent="0.3">
      <c r="A1268" s="23"/>
    </row>
    <row r="1269" spans="1:1" x14ac:dyDescent="0.3">
      <c r="A1269" s="23"/>
    </row>
    <row r="1270" spans="1:1" x14ac:dyDescent="0.3">
      <c r="A1270" s="23"/>
    </row>
    <row r="1271" spans="1:1" x14ac:dyDescent="0.3">
      <c r="A1271" s="23"/>
    </row>
    <row r="1272" spans="1:1" x14ac:dyDescent="0.3">
      <c r="A1272" s="23"/>
    </row>
    <row r="1273" spans="1:1" x14ac:dyDescent="0.3">
      <c r="A1273" s="23"/>
    </row>
    <row r="1274" spans="1:1" x14ac:dyDescent="0.3">
      <c r="A1274" s="23"/>
    </row>
    <row r="1275" spans="1:1" x14ac:dyDescent="0.3">
      <c r="A1275" s="23"/>
    </row>
    <row r="1276" spans="1:1" x14ac:dyDescent="0.3">
      <c r="A1276" s="23"/>
    </row>
    <row r="1277" spans="1:1" x14ac:dyDescent="0.3">
      <c r="A1277" s="23"/>
    </row>
    <row r="1278" spans="1:1" x14ac:dyDescent="0.3">
      <c r="A1278" s="23"/>
    </row>
    <row r="1279" spans="1:1" x14ac:dyDescent="0.3">
      <c r="A1279" s="23"/>
    </row>
    <row r="1280" spans="1:1" x14ac:dyDescent="0.3">
      <c r="A1280" s="23"/>
    </row>
    <row r="1281" spans="1:1" x14ac:dyDescent="0.3">
      <c r="A1281" s="23"/>
    </row>
    <row r="1282" spans="1:1" x14ac:dyDescent="0.3">
      <c r="A1282" s="23"/>
    </row>
    <row r="1283" spans="1:1" x14ac:dyDescent="0.3">
      <c r="A1283" s="23"/>
    </row>
    <row r="1284" spans="1:1" x14ac:dyDescent="0.3">
      <c r="A1284" s="23"/>
    </row>
    <row r="1285" spans="1:1" x14ac:dyDescent="0.3">
      <c r="A1285" s="23"/>
    </row>
    <row r="1286" spans="1:1" x14ac:dyDescent="0.3">
      <c r="A1286" s="23"/>
    </row>
    <row r="1287" spans="1:1" x14ac:dyDescent="0.3">
      <c r="A1287" s="23"/>
    </row>
    <row r="1288" spans="1:1" x14ac:dyDescent="0.3">
      <c r="A1288" s="23"/>
    </row>
    <row r="1289" spans="1:1" x14ac:dyDescent="0.3">
      <c r="A1289" s="23"/>
    </row>
    <row r="1290" spans="1:1" x14ac:dyDescent="0.3">
      <c r="A1290" s="23"/>
    </row>
    <row r="1291" spans="1:1" x14ac:dyDescent="0.3">
      <c r="A1291" s="23"/>
    </row>
    <row r="1292" spans="1:1" x14ac:dyDescent="0.3">
      <c r="A1292" s="23"/>
    </row>
    <row r="1293" spans="1:1" x14ac:dyDescent="0.3">
      <c r="A1293" s="23"/>
    </row>
    <row r="1294" spans="1:1" x14ac:dyDescent="0.3">
      <c r="A1294" s="23"/>
    </row>
    <row r="1295" spans="1:1" x14ac:dyDescent="0.3">
      <c r="A1295" s="23"/>
    </row>
    <row r="1296" spans="1:1" x14ac:dyDescent="0.3">
      <c r="A1296" s="23"/>
    </row>
    <row r="1297" spans="1:1" x14ac:dyDescent="0.3">
      <c r="A1297" s="23"/>
    </row>
    <row r="1298" spans="1:1" x14ac:dyDescent="0.3">
      <c r="A1298" s="23"/>
    </row>
    <row r="1299" spans="1:1" x14ac:dyDescent="0.3">
      <c r="A1299" s="23"/>
    </row>
    <row r="1300" spans="1:1" x14ac:dyDescent="0.3">
      <c r="A1300" s="23"/>
    </row>
    <row r="1301" spans="1:1" x14ac:dyDescent="0.3">
      <c r="A1301" s="23"/>
    </row>
    <row r="1302" spans="1:1" x14ac:dyDescent="0.3">
      <c r="A1302" s="23"/>
    </row>
    <row r="1303" spans="1:1" x14ac:dyDescent="0.3">
      <c r="A1303" s="23"/>
    </row>
    <row r="1304" spans="1:1" x14ac:dyDescent="0.3">
      <c r="A1304" s="23"/>
    </row>
    <row r="1305" spans="1:1" x14ac:dyDescent="0.3">
      <c r="A1305" s="23"/>
    </row>
    <row r="1306" spans="1:1" x14ac:dyDescent="0.3">
      <c r="A1306" s="23"/>
    </row>
    <row r="1307" spans="1:1" x14ac:dyDescent="0.3">
      <c r="A1307" s="23"/>
    </row>
    <row r="1308" spans="1:1" x14ac:dyDescent="0.3">
      <c r="A1308" s="23"/>
    </row>
    <row r="1309" spans="1:1" x14ac:dyDescent="0.3">
      <c r="A1309" s="23"/>
    </row>
    <row r="1310" spans="1:1" x14ac:dyDescent="0.3">
      <c r="A1310" s="23"/>
    </row>
    <row r="1311" spans="1:1" x14ac:dyDescent="0.3">
      <c r="A1311" s="23"/>
    </row>
    <row r="1312" spans="1:1" x14ac:dyDescent="0.3">
      <c r="A1312" s="23"/>
    </row>
    <row r="1313" spans="1:1" x14ac:dyDescent="0.3">
      <c r="A1313" s="23"/>
    </row>
    <row r="1314" spans="1:1" x14ac:dyDescent="0.3">
      <c r="A1314" s="23"/>
    </row>
    <row r="1315" spans="1:1" x14ac:dyDescent="0.3">
      <c r="A1315" s="23"/>
    </row>
    <row r="1316" spans="1:1" x14ac:dyDescent="0.3">
      <c r="A1316" s="23"/>
    </row>
    <row r="1317" spans="1:1" x14ac:dyDescent="0.3">
      <c r="A1317" s="23"/>
    </row>
    <row r="1318" spans="1:1" x14ac:dyDescent="0.3">
      <c r="A1318" s="23"/>
    </row>
    <row r="1319" spans="1:1" x14ac:dyDescent="0.3">
      <c r="A1319" s="23"/>
    </row>
    <row r="1320" spans="1:1" x14ac:dyDescent="0.3">
      <c r="A1320" s="23"/>
    </row>
    <row r="1321" spans="1:1" x14ac:dyDescent="0.3">
      <c r="A1321" s="23"/>
    </row>
    <row r="1322" spans="1:1" x14ac:dyDescent="0.3">
      <c r="A1322" s="23"/>
    </row>
    <row r="1323" spans="1:1" x14ac:dyDescent="0.3">
      <c r="A1323" s="23"/>
    </row>
    <row r="1324" spans="1:1" x14ac:dyDescent="0.3">
      <c r="A1324" s="23"/>
    </row>
    <row r="1325" spans="1:1" x14ac:dyDescent="0.3">
      <c r="A1325" s="23"/>
    </row>
    <row r="1326" spans="1:1" x14ac:dyDescent="0.3">
      <c r="A1326" s="23"/>
    </row>
    <row r="1327" spans="1:1" x14ac:dyDescent="0.3">
      <c r="A1327" s="23"/>
    </row>
    <row r="1328" spans="1:1" x14ac:dyDescent="0.3">
      <c r="A1328" s="23"/>
    </row>
    <row r="1329" spans="1:1" x14ac:dyDescent="0.3">
      <c r="A1329" s="23"/>
    </row>
    <row r="1330" spans="1:1" x14ac:dyDescent="0.3">
      <c r="A1330" s="23"/>
    </row>
    <row r="1331" spans="1:1" x14ac:dyDescent="0.3">
      <c r="A1331" s="23"/>
    </row>
    <row r="1332" spans="1:1" x14ac:dyDescent="0.3">
      <c r="A1332" s="23"/>
    </row>
    <row r="1333" spans="1:1" x14ac:dyDescent="0.3">
      <c r="A1333" s="23"/>
    </row>
    <row r="1334" spans="1:1" x14ac:dyDescent="0.3">
      <c r="A1334" s="23"/>
    </row>
    <row r="1335" spans="1:1" x14ac:dyDescent="0.3">
      <c r="A1335" s="23"/>
    </row>
    <row r="1336" spans="1:1" x14ac:dyDescent="0.3">
      <c r="A1336" s="23"/>
    </row>
    <row r="1337" spans="1:1" x14ac:dyDescent="0.3">
      <c r="A1337" s="23"/>
    </row>
    <row r="1338" spans="1:1" x14ac:dyDescent="0.3">
      <c r="A1338" s="23"/>
    </row>
    <row r="1339" spans="1:1" x14ac:dyDescent="0.3">
      <c r="A1339" s="23"/>
    </row>
    <row r="1340" spans="1:1" x14ac:dyDescent="0.3">
      <c r="A1340" s="23"/>
    </row>
    <row r="1341" spans="1:1" x14ac:dyDescent="0.3">
      <c r="A1341" s="23"/>
    </row>
    <row r="1342" spans="1:1" x14ac:dyDescent="0.3">
      <c r="A1342" s="23"/>
    </row>
    <row r="1343" spans="1:1" x14ac:dyDescent="0.3">
      <c r="A1343" s="23"/>
    </row>
    <row r="1344" spans="1:1" x14ac:dyDescent="0.3">
      <c r="A1344" s="23"/>
    </row>
    <row r="1345" spans="1:1" x14ac:dyDescent="0.3">
      <c r="A1345" s="23"/>
    </row>
    <row r="1346" spans="1:1" x14ac:dyDescent="0.3">
      <c r="A1346" s="23"/>
    </row>
    <row r="1347" spans="1:1" x14ac:dyDescent="0.3">
      <c r="A1347" s="23"/>
    </row>
    <row r="1348" spans="1:1" x14ac:dyDescent="0.3">
      <c r="A1348" s="23"/>
    </row>
    <row r="1349" spans="1:1" x14ac:dyDescent="0.3">
      <c r="A1349" s="23"/>
    </row>
    <row r="1350" spans="1:1" x14ac:dyDescent="0.3">
      <c r="A1350" s="23"/>
    </row>
    <row r="1351" spans="1:1" x14ac:dyDescent="0.3">
      <c r="A1351" s="23"/>
    </row>
    <row r="1352" spans="1:1" x14ac:dyDescent="0.3">
      <c r="A1352" s="23"/>
    </row>
    <row r="1353" spans="1:1" x14ac:dyDescent="0.3">
      <c r="A1353" s="23"/>
    </row>
    <row r="1354" spans="1:1" x14ac:dyDescent="0.3">
      <c r="A1354" s="23"/>
    </row>
    <row r="1355" spans="1:1" x14ac:dyDescent="0.3">
      <c r="A1355" s="23"/>
    </row>
    <row r="1356" spans="1:1" x14ac:dyDescent="0.3">
      <c r="A1356" s="23"/>
    </row>
    <row r="1357" spans="1:1" x14ac:dyDescent="0.3">
      <c r="A1357" s="23"/>
    </row>
    <row r="1358" spans="1:1" x14ac:dyDescent="0.3">
      <c r="A1358" s="23"/>
    </row>
    <row r="1359" spans="1:1" x14ac:dyDescent="0.3">
      <c r="A1359" s="23"/>
    </row>
    <row r="1360" spans="1:1" x14ac:dyDescent="0.3">
      <c r="A1360" s="23"/>
    </row>
    <row r="1361" spans="1:1" x14ac:dyDescent="0.3">
      <c r="A1361" s="23"/>
    </row>
    <row r="1362" spans="1:1" x14ac:dyDescent="0.3">
      <c r="A1362" s="23"/>
    </row>
    <row r="1363" spans="1:1" x14ac:dyDescent="0.3">
      <c r="A1363" s="23"/>
    </row>
    <row r="1364" spans="1:1" x14ac:dyDescent="0.3">
      <c r="A1364" s="23"/>
    </row>
    <row r="1365" spans="1:1" x14ac:dyDescent="0.3">
      <c r="A1365" s="23"/>
    </row>
    <row r="1366" spans="1:1" x14ac:dyDescent="0.3">
      <c r="A1366" s="23"/>
    </row>
    <row r="1367" spans="1:1" x14ac:dyDescent="0.3">
      <c r="A1367" s="23"/>
    </row>
    <row r="1368" spans="1:1" x14ac:dyDescent="0.3">
      <c r="A1368" s="23"/>
    </row>
    <row r="1369" spans="1:1" x14ac:dyDescent="0.3">
      <c r="A1369" s="23"/>
    </row>
    <row r="1370" spans="1:1" x14ac:dyDescent="0.3">
      <c r="A1370" s="23"/>
    </row>
    <row r="1371" spans="1:1" x14ac:dyDescent="0.3">
      <c r="A1371" s="23"/>
    </row>
    <row r="1372" spans="1:1" x14ac:dyDescent="0.3">
      <c r="A1372" s="23"/>
    </row>
    <row r="1373" spans="1:1" x14ac:dyDescent="0.3">
      <c r="A1373" s="23"/>
    </row>
    <row r="1374" spans="1:1" x14ac:dyDescent="0.3">
      <c r="A1374" s="23"/>
    </row>
    <row r="1375" spans="1:1" x14ac:dyDescent="0.3">
      <c r="A1375" s="23"/>
    </row>
    <row r="1376" spans="1:1" x14ac:dyDescent="0.3">
      <c r="A1376" s="23"/>
    </row>
    <row r="1377" spans="1:1" x14ac:dyDescent="0.3">
      <c r="A1377" s="23"/>
    </row>
    <row r="1378" spans="1:1" x14ac:dyDescent="0.3">
      <c r="A1378" s="23"/>
    </row>
    <row r="1379" spans="1:1" x14ac:dyDescent="0.3">
      <c r="A1379" s="23"/>
    </row>
    <row r="1380" spans="1:1" x14ac:dyDescent="0.3">
      <c r="A1380" s="23"/>
    </row>
    <row r="1381" spans="1:1" x14ac:dyDescent="0.3">
      <c r="A1381" s="23"/>
    </row>
    <row r="1382" spans="1:1" x14ac:dyDescent="0.3">
      <c r="A1382" s="23"/>
    </row>
    <row r="1383" spans="1:1" x14ac:dyDescent="0.3">
      <c r="A1383" s="23"/>
    </row>
    <row r="1384" spans="1:1" x14ac:dyDescent="0.3">
      <c r="A1384" s="23"/>
    </row>
    <row r="1385" spans="1:1" x14ac:dyDescent="0.3">
      <c r="A1385" s="23"/>
    </row>
    <row r="1386" spans="1:1" x14ac:dyDescent="0.3">
      <c r="A1386" s="23"/>
    </row>
    <row r="1387" spans="1:1" x14ac:dyDescent="0.3">
      <c r="A1387" s="23"/>
    </row>
    <row r="1388" spans="1:1" x14ac:dyDescent="0.3">
      <c r="A1388" s="23"/>
    </row>
    <row r="1389" spans="1:1" x14ac:dyDescent="0.3">
      <c r="A1389" s="23"/>
    </row>
    <row r="1390" spans="1:1" x14ac:dyDescent="0.3">
      <c r="A1390" s="23"/>
    </row>
    <row r="1391" spans="1:1" x14ac:dyDescent="0.3">
      <c r="A1391" s="23"/>
    </row>
    <row r="1392" spans="1:1" x14ac:dyDescent="0.3">
      <c r="A1392" s="23"/>
    </row>
    <row r="1393" spans="1:1" x14ac:dyDescent="0.3">
      <c r="A1393" s="23"/>
    </row>
    <row r="1394" spans="1:1" x14ac:dyDescent="0.3">
      <c r="A1394" s="23"/>
    </row>
    <row r="1395" spans="1:1" x14ac:dyDescent="0.3">
      <c r="A1395" s="23"/>
    </row>
    <row r="1396" spans="1:1" x14ac:dyDescent="0.3">
      <c r="A1396" s="23"/>
    </row>
    <row r="1397" spans="1:1" x14ac:dyDescent="0.3">
      <c r="A1397" s="23"/>
    </row>
    <row r="1398" spans="1:1" x14ac:dyDescent="0.3">
      <c r="A1398" s="23"/>
    </row>
    <row r="1399" spans="1:1" x14ac:dyDescent="0.3">
      <c r="A1399" s="23"/>
    </row>
    <row r="1400" spans="1:1" x14ac:dyDescent="0.3">
      <c r="A1400" s="23"/>
    </row>
    <row r="1401" spans="1:1" x14ac:dyDescent="0.3">
      <c r="A1401" s="23"/>
    </row>
    <row r="1402" spans="1:1" x14ac:dyDescent="0.3">
      <c r="A1402" s="23"/>
    </row>
    <row r="1403" spans="1:1" x14ac:dyDescent="0.3">
      <c r="A1403" s="23"/>
    </row>
    <row r="1404" spans="1:1" x14ac:dyDescent="0.3">
      <c r="A1404" s="23"/>
    </row>
    <row r="1405" spans="1:1" x14ac:dyDescent="0.3">
      <c r="A1405" s="23"/>
    </row>
    <row r="1406" spans="1:1" x14ac:dyDescent="0.3">
      <c r="A1406" s="23"/>
    </row>
    <row r="1407" spans="1:1" x14ac:dyDescent="0.3">
      <c r="A1407" s="23"/>
    </row>
    <row r="1408" spans="1:1" x14ac:dyDescent="0.3">
      <c r="A1408" s="23"/>
    </row>
    <row r="1409" spans="1:1" x14ac:dyDescent="0.3">
      <c r="A1409" s="23"/>
    </row>
    <row r="1410" spans="1:1" x14ac:dyDescent="0.3">
      <c r="A1410" s="23"/>
    </row>
    <row r="1411" spans="1:1" x14ac:dyDescent="0.3">
      <c r="A1411" s="23"/>
    </row>
    <row r="1412" spans="1:1" x14ac:dyDescent="0.3">
      <c r="A1412" s="23"/>
    </row>
    <row r="1413" spans="1:1" x14ac:dyDescent="0.3">
      <c r="A1413" s="23"/>
    </row>
    <row r="1414" spans="1:1" x14ac:dyDescent="0.3">
      <c r="A1414" s="23"/>
    </row>
    <row r="1415" spans="1:1" x14ac:dyDescent="0.3">
      <c r="A1415" s="23"/>
    </row>
    <row r="1416" spans="1:1" x14ac:dyDescent="0.3">
      <c r="A1416" s="23"/>
    </row>
    <row r="1417" spans="1:1" x14ac:dyDescent="0.3">
      <c r="A1417" s="23"/>
    </row>
    <row r="1418" spans="1:1" x14ac:dyDescent="0.3">
      <c r="A1418" s="23"/>
    </row>
    <row r="1419" spans="1:1" x14ac:dyDescent="0.3">
      <c r="A1419" s="23"/>
    </row>
    <row r="1420" spans="1:1" x14ac:dyDescent="0.3">
      <c r="A1420" s="23"/>
    </row>
    <row r="1421" spans="1:1" x14ac:dyDescent="0.3">
      <c r="A1421" s="23"/>
    </row>
    <row r="1422" spans="1:1" x14ac:dyDescent="0.3">
      <c r="A1422" s="23"/>
    </row>
    <row r="1423" spans="1:1" x14ac:dyDescent="0.3">
      <c r="A1423" s="23"/>
    </row>
    <row r="1424" spans="1:1" x14ac:dyDescent="0.3">
      <c r="A1424" s="23"/>
    </row>
    <row r="1425" spans="1:1" x14ac:dyDescent="0.3">
      <c r="A1425" s="23"/>
    </row>
    <row r="1426" spans="1:1" x14ac:dyDescent="0.3">
      <c r="A1426" s="23"/>
    </row>
    <row r="1427" spans="1:1" x14ac:dyDescent="0.3">
      <c r="A1427" s="23"/>
    </row>
    <row r="1428" spans="1:1" x14ac:dyDescent="0.3">
      <c r="A1428" s="23"/>
    </row>
    <row r="1429" spans="1:1" x14ac:dyDescent="0.3">
      <c r="A1429" s="23"/>
    </row>
    <row r="1430" spans="1:1" x14ac:dyDescent="0.3">
      <c r="A1430" s="23"/>
    </row>
    <row r="1431" spans="1:1" x14ac:dyDescent="0.3">
      <c r="A1431" s="23"/>
    </row>
    <row r="1432" spans="1:1" x14ac:dyDescent="0.3">
      <c r="A1432" s="23"/>
    </row>
    <row r="1433" spans="1:1" x14ac:dyDescent="0.3">
      <c r="A1433" s="23"/>
    </row>
    <row r="1434" spans="1:1" x14ac:dyDescent="0.3">
      <c r="A1434" s="23"/>
    </row>
    <row r="1435" spans="1:1" x14ac:dyDescent="0.3">
      <c r="A1435" s="23"/>
    </row>
    <row r="1436" spans="1:1" x14ac:dyDescent="0.3">
      <c r="A1436" s="23"/>
    </row>
    <row r="1437" spans="1:1" x14ac:dyDescent="0.3">
      <c r="A1437" s="23"/>
    </row>
    <row r="1438" spans="1:1" x14ac:dyDescent="0.3">
      <c r="A1438" s="23"/>
    </row>
    <row r="1439" spans="1:1" x14ac:dyDescent="0.3">
      <c r="A1439" s="23"/>
    </row>
    <row r="1440" spans="1:1" x14ac:dyDescent="0.3">
      <c r="A1440" s="23"/>
    </row>
    <row r="1441" spans="1:1" x14ac:dyDescent="0.3">
      <c r="A1441" s="23"/>
    </row>
    <row r="1442" spans="1:1" x14ac:dyDescent="0.3">
      <c r="A1442" s="23"/>
    </row>
    <row r="1443" spans="1:1" x14ac:dyDescent="0.3">
      <c r="A1443" s="23"/>
    </row>
    <row r="1444" spans="1:1" x14ac:dyDescent="0.3">
      <c r="A1444" s="23"/>
    </row>
    <row r="1445" spans="1:1" x14ac:dyDescent="0.3">
      <c r="A1445" s="23"/>
    </row>
    <row r="1446" spans="1:1" x14ac:dyDescent="0.3">
      <c r="A1446" s="23"/>
    </row>
    <row r="1447" spans="1:1" x14ac:dyDescent="0.3">
      <c r="A1447" s="23"/>
    </row>
    <row r="1448" spans="1:1" x14ac:dyDescent="0.3">
      <c r="A1448" s="23"/>
    </row>
    <row r="1449" spans="1:1" x14ac:dyDescent="0.3">
      <c r="A1449" s="23"/>
    </row>
    <row r="1450" spans="1:1" x14ac:dyDescent="0.3">
      <c r="A1450" s="23"/>
    </row>
    <row r="1451" spans="1:1" x14ac:dyDescent="0.3">
      <c r="A1451" s="23"/>
    </row>
    <row r="1452" spans="1:1" x14ac:dyDescent="0.3">
      <c r="A1452" s="23"/>
    </row>
    <row r="1453" spans="1:1" x14ac:dyDescent="0.3">
      <c r="A1453" s="23"/>
    </row>
    <row r="1454" spans="1:1" x14ac:dyDescent="0.3">
      <c r="A1454" s="23"/>
    </row>
    <row r="1455" spans="1:1" x14ac:dyDescent="0.3">
      <c r="A1455" s="23"/>
    </row>
    <row r="1456" spans="1:1" x14ac:dyDescent="0.3">
      <c r="A1456" s="23"/>
    </row>
    <row r="1457" spans="1:1" x14ac:dyDescent="0.3">
      <c r="A1457" s="23"/>
    </row>
    <row r="1458" spans="1:1" x14ac:dyDescent="0.3">
      <c r="A1458" s="23"/>
    </row>
    <row r="1459" spans="1:1" x14ac:dyDescent="0.3">
      <c r="A1459" s="23"/>
    </row>
    <row r="1460" spans="1:1" x14ac:dyDescent="0.3">
      <c r="A1460" s="23"/>
    </row>
    <row r="1461" spans="1:1" x14ac:dyDescent="0.3">
      <c r="A1461" s="23"/>
    </row>
    <row r="1462" spans="1:1" x14ac:dyDescent="0.3">
      <c r="A1462" s="23"/>
    </row>
    <row r="1463" spans="1:1" x14ac:dyDescent="0.3">
      <c r="A1463" s="23"/>
    </row>
    <row r="1464" spans="1:1" x14ac:dyDescent="0.3">
      <c r="A1464" s="23"/>
    </row>
    <row r="1465" spans="1:1" x14ac:dyDescent="0.3">
      <c r="A1465" s="23"/>
    </row>
    <row r="1466" spans="1:1" x14ac:dyDescent="0.3">
      <c r="A1466" s="23"/>
    </row>
    <row r="1467" spans="1:1" x14ac:dyDescent="0.3">
      <c r="A1467" s="23"/>
    </row>
    <row r="1468" spans="1:1" x14ac:dyDescent="0.3">
      <c r="A1468" s="23"/>
    </row>
    <row r="1469" spans="1:1" x14ac:dyDescent="0.3">
      <c r="A1469" s="23"/>
    </row>
    <row r="1470" spans="1:1" x14ac:dyDescent="0.3">
      <c r="A1470" s="23"/>
    </row>
    <row r="1471" spans="1:1" x14ac:dyDescent="0.3">
      <c r="A1471" s="23"/>
    </row>
    <row r="1472" spans="1:1" x14ac:dyDescent="0.3">
      <c r="A1472" s="23"/>
    </row>
    <row r="1473" spans="1:1" x14ac:dyDescent="0.3">
      <c r="A1473" s="23"/>
    </row>
    <row r="1474" spans="1:1" x14ac:dyDescent="0.3">
      <c r="A1474" s="23"/>
    </row>
    <row r="1475" spans="1:1" x14ac:dyDescent="0.3">
      <c r="A1475" s="23"/>
    </row>
    <row r="1476" spans="1:1" x14ac:dyDescent="0.3">
      <c r="A1476" s="23"/>
    </row>
    <row r="1477" spans="1:1" x14ac:dyDescent="0.3">
      <c r="A1477" s="23"/>
    </row>
    <row r="1478" spans="1:1" x14ac:dyDescent="0.3">
      <c r="A1478" s="23"/>
    </row>
    <row r="1479" spans="1:1" x14ac:dyDescent="0.3">
      <c r="A1479" s="23"/>
    </row>
    <row r="1480" spans="1:1" x14ac:dyDescent="0.3">
      <c r="A1480" s="23"/>
    </row>
    <row r="1481" spans="1:1" x14ac:dyDescent="0.3">
      <c r="A1481" s="23"/>
    </row>
    <row r="1482" spans="1:1" x14ac:dyDescent="0.3">
      <c r="A1482" s="23"/>
    </row>
    <row r="1483" spans="1:1" x14ac:dyDescent="0.3">
      <c r="A1483" s="23"/>
    </row>
    <row r="1484" spans="1:1" x14ac:dyDescent="0.3">
      <c r="A1484" s="23"/>
    </row>
    <row r="1485" spans="1:1" x14ac:dyDescent="0.3">
      <c r="A1485" s="23"/>
    </row>
    <row r="1486" spans="1:1" x14ac:dyDescent="0.3">
      <c r="A1486" s="23"/>
    </row>
    <row r="1487" spans="1:1" x14ac:dyDescent="0.3">
      <c r="A1487" s="23"/>
    </row>
    <row r="1488" spans="1:1" x14ac:dyDescent="0.3">
      <c r="A1488" s="23"/>
    </row>
    <row r="1489" spans="1:1" x14ac:dyDescent="0.3">
      <c r="A1489" s="23"/>
    </row>
    <row r="1490" spans="1:1" x14ac:dyDescent="0.3">
      <c r="A1490" s="23"/>
    </row>
    <row r="1491" spans="1:1" x14ac:dyDescent="0.3">
      <c r="A1491" s="23"/>
    </row>
    <row r="1492" spans="1:1" x14ac:dyDescent="0.3">
      <c r="A1492" s="23"/>
    </row>
    <row r="1493" spans="1:1" x14ac:dyDescent="0.3">
      <c r="A1493" s="23"/>
    </row>
    <row r="1494" spans="1:1" x14ac:dyDescent="0.3">
      <c r="A1494" s="23"/>
    </row>
    <row r="1495" spans="1:1" x14ac:dyDescent="0.3">
      <c r="A1495" s="23"/>
    </row>
    <row r="1496" spans="1:1" x14ac:dyDescent="0.3">
      <c r="A1496" s="23"/>
    </row>
    <row r="1497" spans="1:1" x14ac:dyDescent="0.3">
      <c r="A1497" s="23"/>
    </row>
    <row r="1498" spans="1:1" x14ac:dyDescent="0.3">
      <c r="A1498" s="23"/>
    </row>
    <row r="1499" spans="1:1" x14ac:dyDescent="0.3">
      <c r="A1499" s="23"/>
    </row>
    <row r="1500" spans="1:1" x14ac:dyDescent="0.3">
      <c r="A1500" s="23"/>
    </row>
    <row r="1501" spans="1:1" x14ac:dyDescent="0.3">
      <c r="A1501" s="23"/>
    </row>
    <row r="1502" spans="1:1" x14ac:dyDescent="0.3">
      <c r="A1502" s="23"/>
    </row>
    <row r="1503" spans="1:1" x14ac:dyDescent="0.3">
      <c r="A1503" s="23"/>
    </row>
    <row r="1504" spans="1:1" x14ac:dyDescent="0.3">
      <c r="A1504" s="23"/>
    </row>
    <row r="1505" spans="1:1" x14ac:dyDescent="0.3">
      <c r="A1505" s="23"/>
    </row>
    <row r="1506" spans="1:1" x14ac:dyDescent="0.3">
      <c r="A1506" s="23"/>
    </row>
    <row r="1507" spans="1:1" x14ac:dyDescent="0.3">
      <c r="A1507" s="23"/>
    </row>
    <row r="1508" spans="1:1" x14ac:dyDescent="0.3">
      <c r="A1508" s="23"/>
    </row>
    <row r="1509" spans="1:1" x14ac:dyDescent="0.3">
      <c r="A1509" s="23"/>
    </row>
    <row r="1510" spans="1:1" x14ac:dyDescent="0.3">
      <c r="A1510" s="23"/>
    </row>
    <row r="1511" spans="1:1" x14ac:dyDescent="0.3">
      <c r="A1511" s="23"/>
    </row>
    <row r="1512" spans="1:1" x14ac:dyDescent="0.3">
      <c r="A1512" s="23"/>
    </row>
    <row r="1513" spans="1:1" x14ac:dyDescent="0.3">
      <c r="A1513" s="23"/>
    </row>
    <row r="1514" spans="1:1" x14ac:dyDescent="0.3">
      <c r="A1514" s="23"/>
    </row>
    <row r="1515" spans="1:1" x14ac:dyDescent="0.3">
      <c r="A1515" s="23"/>
    </row>
    <row r="1516" spans="1:1" x14ac:dyDescent="0.3">
      <c r="A1516" s="23"/>
    </row>
    <row r="1517" spans="1:1" x14ac:dyDescent="0.3">
      <c r="A1517" s="23"/>
    </row>
    <row r="1518" spans="1:1" x14ac:dyDescent="0.3">
      <c r="A1518" s="23"/>
    </row>
    <row r="1519" spans="1:1" x14ac:dyDescent="0.3">
      <c r="A1519" s="23"/>
    </row>
    <row r="1520" spans="1:1" x14ac:dyDescent="0.3">
      <c r="A1520" s="23"/>
    </row>
    <row r="1521" spans="1:1" x14ac:dyDescent="0.3">
      <c r="A1521" s="23"/>
    </row>
    <row r="1522" spans="1:1" x14ac:dyDescent="0.3">
      <c r="A1522" s="23"/>
    </row>
    <row r="1523" spans="1:1" x14ac:dyDescent="0.3">
      <c r="A1523" s="23"/>
    </row>
    <row r="1524" spans="1:1" x14ac:dyDescent="0.3">
      <c r="A1524" s="23"/>
    </row>
    <row r="1525" spans="1:1" x14ac:dyDescent="0.3">
      <c r="A1525" s="23"/>
    </row>
    <row r="1526" spans="1:1" x14ac:dyDescent="0.3">
      <c r="A1526" s="23"/>
    </row>
    <row r="1527" spans="1:1" x14ac:dyDescent="0.3">
      <c r="A1527" s="23"/>
    </row>
    <row r="1528" spans="1:1" x14ac:dyDescent="0.3">
      <c r="A1528" s="23"/>
    </row>
    <row r="1529" spans="1:1" x14ac:dyDescent="0.3">
      <c r="A1529" s="23"/>
    </row>
    <row r="1530" spans="1:1" x14ac:dyDescent="0.3">
      <c r="A1530" s="23"/>
    </row>
    <row r="1531" spans="1:1" x14ac:dyDescent="0.3">
      <c r="A1531" s="23"/>
    </row>
    <row r="1532" spans="1:1" x14ac:dyDescent="0.3">
      <c r="A1532" s="23"/>
    </row>
    <row r="1533" spans="1:1" x14ac:dyDescent="0.3">
      <c r="A1533" s="23"/>
    </row>
    <row r="1534" spans="1:1" x14ac:dyDescent="0.3">
      <c r="A1534" s="23"/>
    </row>
    <row r="1535" spans="1:1" x14ac:dyDescent="0.3">
      <c r="A1535" s="23"/>
    </row>
    <row r="1536" spans="1:1" x14ac:dyDescent="0.3">
      <c r="A1536" s="23"/>
    </row>
    <row r="1537" spans="1:1" x14ac:dyDescent="0.3">
      <c r="A1537" s="23"/>
    </row>
    <row r="1538" spans="1:1" x14ac:dyDescent="0.3">
      <c r="A1538" s="23"/>
    </row>
    <row r="1539" spans="1:1" x14ac:dyDescent="0.3">
      <c r="A1539" s="23"/>
    </row>
    <row r="1540" spans="1:1" x14ac:dyDescent="0.3">
      <c r="A1540" s="23"/>
    </row>
    <row r="1541" spans="1:1" x14ac:dyDescent="0.3">
      <c r="A1541" s="23"/>
    </row>
    <row r="1542" spans="1:1" x14ac:dyDescent="0.3">
      <c r="A1542" s="23"/>
    </row>
    <row r="1543" spans="1:1" x14ac:dyDescent="0.3">
      <c r="A1543" s="23"/>
    </row>
    <row r="1544" spans="1:1" x14ac:dyDescent="0.3">
      <c r="A1544" s="23"/>
    </row>
    <row r="1545" spans="1:1" x14ac:dyDescent="0.3">
      <c r="A1545" s="23"/>
    </row>
    <row r="1546" spans="1:1" x14ac:dyDescent="0.3">
      <c r="A1546" s="23"/>
    </row>
    <row r="1547" spans="1:1" x14ac:dyDescent="0.3">
      <c r="A1547" s="23"/>
    </row>
    <row r="1548" spans="1:1" x14ac:dyDescent="0.3">
      <c r="A1548" s="23"/>
    </row>
    <row r="1549" spans="1:1" x14ac:dyDescent="0.3">
      <c r="A1549" s="23"/>
    </row>
    <row r="1550" spans="1:1" x14ac:dyDescent="0.3">
      <c r="A1550" s="23"/>
    </row>
    <row r="1551" spans="1:1" x14ac:dyDescent="0.3">
      <c r="A1551" s="23"/>
    </row>
    <row r="1552" spans="1:1" x14ac:dyDescent="0.3">
      <c r="A1552" s="23"/>
    </row>
    <row r="1553" spans="1:1" x14ac:dyDescent="0.3">
      <c r="A1553" s="23"/>
    </row>
    <row r="1554" spans="1:1" x14ac:dyDescent="0.3">
      <c r="A1554" s="23"/>
    </row>
    <row r="1555" spans="1:1" x14ac:dyDescent="0.3">
      <c r="A1555" s="23"/>
    </row>
    <row r="1556" spans="1:1" x14ac:dyDescent="0.3">
      <c r="A1556" s="23"/>
    </row>
    <row r="1557" spans="1:1" x14ac:dyDescent="0.3">
      <c r="A1557" s="23"/>
    </row>
    <row r="1558" spans="1:1" x14ac:dyDescent="0.3">
      <c r="A1558" s="23"/>
    </row>
    <row r="1559" spans="1:1" x14ac:dyDescent="0.3">
      <c r="A1559" s="23"/>
    </row>
    <row r="1560" spans="1:1" x14ac:dyDescent="0.3">
      <c r="A1560" s="23"/>
    </row>
    <row r="1561" spans="1:1" x14ac:dyDescent="0.3">
      <c r="A1561" s="23"/>
    </row>
    <row r="1562" spans="1:1" x14ac:dyDescent="0.3">
      <c r="A1562" s="23"/>
    </row>
    <row r="1563" spans="1:1" x14ac:dyDescent="0.3">
      <c r="A1563" s="23"/>
    </row>
    <row r="1564" spans="1:1" x14ac:dyDescent="0.3">
      <c r="A1564" s="23"/>
    </row>
    <row r="1565" spans="1:1" x14ac:dyDescent="0.3">
      <c r="A1565" s="23"/>
    </row>
    <row r="1566" spans="1:1" x14ac:dyDescent="0.3">
      <c r="A1566" s="23"/>
    </row>
    <row r="1567" spans="1:1" x14ac:dyDescent="0.3">
      <c r="A1567" s="23"/>
    </row>
    <row r="1568" spans="1:1" x14ac:dyDescent="0.3">
      <c r="A1568" s="23"/>
    </row>
    <row r="1569" spans="1:1" x14ac:dyDescent="0.3">
      <c r="A1569" s="23"/>
    </row>
    <row r="1570" spans="1:1" x14ac:dyDescent="0.3">
      <c r="A1570" s="23"/>
    </row>
    <row r="1571" spans="1:1" x14ac:dyDescent="0.3">
      <c r="A1571" s="23"/>
    </row>
    <row r="1572" spans="1:1" x14ac:dyDescent="0.3">
      <c r="A1572" s="23"/>
    </row>
    <row r="1573" spans="1:1" x14ac:dyDescent="0.3">
      <c r="A1573" s="23"/>
    </row>
    <row r="1574" spans="1:1" x14ac:dyDescent="0.3">
      <c r="A1574" s="23"/>
    </row>
    <row r="1575" spans="1:1" x14ac:dyDescent="0.3">
      <c r="A1575" s="23"/>
    </row>
    <row r="1576" spans="1:1" x14ac:dyDescent="0.3">
      <c r="A1576" s="23"/>
    </row>
    <row r="1577" spans="1:1" x14ac:dyDescent="0.3">
      <c r="A1577" s="23"/>
    </row>
    <row r="1578" spans="1:1" x14ac:dyDescent="0.3">
      <c r="A1578" s="23"/>
    </row>
    <row r="1579" spans="1:1" x14ac:dyDescent="0.3">
      <c r="A1579" s="23"/>
    </row>
    <row r="1580" spans="1:1" x14ac:dyDescent="0.3">
      <c r="A1580" s="23"/>
    </row>
    <row r="1581" spans="1:1" x14ac:dyDescent="0.3">
      <c r="A1581" s="23"/>
    </row>
    <row r="1582" spans="1:1" x14ac:dyDescent="0.3">
      <c r="A1582" s="23"/>
    </row>
    <row r="1583" spans="1:1" x14ac:dyDescent="0.3">
      <c r="A1583" s="23"/>
    </row>
    <row r="1584" spans="1:1" x14ac:dyDescent="0.3">
      <c r="A1584" s="23"/>
    </row>
    <row r="1585" spans="1:1" x14ac:dyDescent="0.3">
      <c r="A1585" s="23"/>
    </row>
    <row r="1586" spans="1:1" x14ac:dyDescent="0.3">
      <c r="A1586" s="23"/>
    </row>
    <row r="1587" spans="1:1" x14ac:dyDescent="0.3">
      <c r="A1587" s="23"/>
    </row>
    <row r="1588" spans="1:1" x14ac:dyDescent="0.3">
      <c r="A1588" s="23"/>
    </row>
    <row r="1589" spans="1:1" x14ac:dyDescent="0.3">
      <c r="A1589" s="23"/>
    </row>
    <row r="1590" spans="1:1" x14ac:dyDescent="0.3">
      <c r="A1590" s="23"/>
    </row>
    <row r="1591" spans="1:1" x14ac:dyDescent="0.3">
      <c r="A1591" s="23"/>
    </row>
    <row r="1592" spans="1:1" x14ac:dyDescent="0.3">
      <c r="A1592" s="23"/>
    </row>
    <row r="1593" spans="1:1" x14ac:dyDescent="0.3">
      <c r="A1593" s="23"/>
    </row>
    <row r="1594" spans="1:1" x14ac:dyDescent="0.3">
      <c r="A1594" s="23"/>
    </row>
    <row r="1595" spans="1:1" x14ac:dyDescent="0.3">
      <c r="A1595" s="23"/>
    </row>
    <row r="1596" spans="1:1" x14ac:dyDescent="0.3">
      <c r="A1596" s="23"/>
    </row>
    <row r="1597" spans="1:1" x14ac:dyDescent="0.3">
      <c r="A1597" s="23"/>
    </row>
    <row r="1598" spans="1:1" x14ac:dyDescent="0.3">
      <c r="A1598" s="23"/>
    </row>
    <row r="1599" spans="1:1" x14ac:dyDescent="0.3">
      <c r="A1599" s="23"/>
    </row>
    <row r="1600" spans="1:1" x14ac:dyDescent="0.3">
      <c r="A1600" s="23"/>
    </row>
    <row r="1601" spans="1:1" x14ac:dyDescent="0.3">
      <c r="A1601" s="23"/>
    </row>
    <row r="1602" spans="1:1" x14ac:dyDescent="0.3">
      <c r="A1602" s="23"/>
    </row>
    <row r="1603" spans="1:1" x14ac:dyDescent="0.3">
      <c r="A1603" s="23"/>
    </row>
    <row r="1604" spans="1:1" x14ac:dyDescent="0.3">
      <c r="A1604" s="23"/>
    </row>
    <row r="1605" spans="1:1" x14ac:dyDescent="0.3">
      <c r="A1605" s="23"/>
    </row>
    <row r="1606" spans="1:1" x14ac:dyDescent="0.3">
      <c r="A1606" s="23"/>
    </row>
    <row r="1607" spans="1:1" x14ac:dyDescent="0.3">
      <c r="A1607" s="23"/>
    </row>
    <row r="1608" spans="1:1" x14ac:dyDescent="0.3">
      <c r="A1608" s="23"/>
    </row>
    <row r="1609" spans="1:1" x14ac:dyDescent="0.3">
      <c r="A1609" s="23"/>
    </row>
    <row r="1610" spans="1:1" x14ac:dyDescent="0.3">
      <c r="A1610" s="23"/>
    </row>
    <row r="1611" spans="1:1" x14ac:dyDescent="0.3">
      <c r="A1611" s="23"/>
    </row>
    <row r="1612" spans="1:1" x14ac:dyDescent="0.3">
      <c r="A1612" s="23"/>
    </row>
    <row r="1613" spans="1:1" x14ac:dyDescent="0.3">
      <c r="A1613" s="23"/>
    </row>
    <row r="1614" spans="1:1" x14ac:dyDescent="0.3">
      <c r="A1614" s="23"/>
    </row>
    <row r="1615" spans="1:1" x14ac:dyDescent="0.3">
      <c r="A1615" s="23"/>
    </row>
    <row r="1616" spans="1:1" x14ac:dyDescent="0.3">
      <c r="A1616" s="23"/>
    </row>
    <row r="1617" spans="1:1" x14ac:dyDescent="0.3">
      <c r="A1617" s="23"/>
    </row>
    <row r="1618" spans="1:1" x14ac:dyDescent="0.3">
      <c r="A1618" s="23"/>
    </row>
    <row r="1619" spans="1:1" x14ac:dyDescent="0.3">
      <c r="A1619" s="23"/>
    </row>
    <row r="1620" spans="1:1" x14ac:dyDescent="0.3">
      <c r="A1620" s="23"/>
    </row>
    <row r="1621" spans="1:1" x14ac:dyDescent="0.3">
      <c r="A1621" s="23"/>
    </row>
    <row r="1622" spans="1:1" x14ac:dyDescent="0.3">
      <c r="A1622" s="23"/>
    </row>
    <row r="1623" spans="1:1" x14ac:dyDescent="0.3">
      <c r="A1623" s="23"/>
    </row>
    <row r="1624" spans="1:1" x14ac:dyDescent="0.3">
      <c r="A1624" s="23"/>
    </row>
    <row r="1625" spans="1:1" x14ac:dyDescent="0.3">
      <c r="A1625" s="23"/>
    </row>
    <row r="1626" spans="1:1" x14ac:dyDescent="0.3">
      <c r="A1626" s="23"/>
    </row>
    <row r="1627" spans="1:1" x14ac:dyDescent="0.3">
      <c r="A1627" s="23"/>
    </row>
    <row r="1628" spans="1:1" x14ac:dyDescent="0.3">
      <c r="A1628" s="23"/>
    </row>
    <row r="1629" spans="1:1" x14ac:dyDescent="0.3">
      <c r="A1629" s="23"/>
    </row>
    <row r="1630" spans="1:1" x14ac:dyDescent="0.3">
      <c r="A1630" s="23"/>
    </row>
    <row r="1631" spans="1:1" x14ac:dyDescent="0.3">
      <c r="A1631" s="23"/>
    </row>
    <row r="1632" spans="1:1" x14ac:dyDescent="0.3">
      <c r="A1632" s="23"/>
    </row>
    <row r="1633" spans="1:1" x14ac:dyDescent="0.3">
      <c r="A1633" s="23"/>
    </row>
    <row r="1634" spans="1:1" x14ac:dyDescent="0.3">
      <c r="A1634" s="23"/>
    </row>
    <row r="1635" spans="1:1" x14ac:dyDescent="0.3">
      <c r="A1635" s="23"/>
    </row>
    <row r="1636" spans="1:1" x14ac:dyDescent="0.3">
      <c r="A1636" s="23"/>
    </row>
    <row r="1637" spans="1:1" x14ac:dyDescent="0.3">
      <c r="A1637" s="23"/>
    </row>
    <row r="1638" spans="1:1" x14ac:dyDescent="0.3">
      <c r="A1638" s="23"/>
    </row>
    <row r="1639" spans="1:1" x14ac:dyDescent="0.3">
      <c r="A1639" s="23"/>
    </row>
    <row r="1640" spans="1:1" x14ac:dyDescent="0.3">
      <c r="A1640" s="23"/>
    </row>
    <row r="1641" spans="1:1" x14ac:dyDescent="0.3">
      <c r="A1641" s="23"/>
    </row>
    <row r="1642" spans="1:1" x14ac:dyDescent="0.3">
      <c r="A1642" s="23"/>
    </row>
    <row r="1643" spans="1:1" x14ac:dyDescent="0.3">
      <c r="A1643" s="23"/>
    </row>
    <row r="1644" spans="1:1" x14ac:dyDescent="0.3">
      <c r="A1644" s="23"/>
    </row>
    <row r="1645" spans="1:1" x14ac:dyDescent="0.3">
      <c r="A1645" s="23"/>
    </row>
    <row r="1646" spans="1:1" x14ac:dyDescent="0.3">
      <c r="A1646" s="23"/>
    </row>
    <row r="1647" spans="1:1" x14ac:dyDescent="0.3">
      <c r="A1647" s="23"/>
    </row>
    <row r="1648" spans="1:1" x14ac:dyDescent="0.3">
      <c r="A1648" s="23"/>
    </row>
    <row r="1649" spans="1:1" x14ac:dyDescent="0.3">
      <c r="A1649" s="23"/>
    </row>
    <row r="1650" spans="1:1" x14ac:dyDescent="0.3">
      <c r="A1650" s="23"/>
    </row>
    <row r="1651" spans="1:1" x14ac:dyDescent="0.3">
      <c r="A1651" s="23"/>
    </row>
    <row r="1652" spans="1:1" x14ac:dyDescent="0.3">
      <c r="A1652" s="23"/>
    </row>
    <row r="1653" spans="1:1" x14ac:dyDescent="0.3">
      <c r="A1653" s="23"/>
    </row>
    <row r="1654" spans="1:1" x14ac:dyDescent="0.3">
      <c r="A1654" s="23"/>
    </row>
    <row r="1655" spans="1:1" x14ac:dyDescent="0.3">
      <c r="A1655" s="23"/>
    </row>
    <row r="1656" spans="1:1" x14ac:dyDescent="0.3">
      <c r="A1656" s="23"/>
    </row>
    <row r="1657" spans="1:1" x14ac:dyDescent="0.3">
      <c r="A1657" s="23"/>
    </row>
    <row r="1658" spans="1:1" x14ac:dyDescent="0.3">
      <c r="A1658" s="23"/>
    </row>
    <row r="1659" spans="1:1" x14ac:dyDescent="0.3">
      <c r="A1659" s="23"/>
    </row>
    <row r="1660" spans="1:1" x14ac:dyDescent="0.3">
      <c r="A1660" s="23"/>
    </row>
    <row r="1661" spans="1:1" x14ac:dyDescent="0.3">
      <c r="A1661" s="23"/>
    </row>
    <row r="1662" spans="1:1" x14ac:dyDescent="0.3">
      <c r="A1662" s="23"/>
    </row>
    <row r="1663" spans="1:1" x14ac:dyDescent="0.3">
      <c r="A1663" s="23"/>
    </row>
    <row r="1664" spans="1:1" x14ac:dyDescent="0.3">
      <c r="A1664" s="23"/>
    </row>
    <row r="1665" spans="1:1" x14ac:dyDescent="0.3">
      <c r="A1665" s="23"/>
    </row>
    <row r="1666" spans="1:1" x14ac:dyDescent="0.3">
      <c r="A1666" s="23"/>
    </row>
    <row r="1667" spans="1:1" x14ac:dyDescent="0.3">
      <c r="A1667" s="23"/>
    </row>
    <row r="1668" spans="1:1" x14ac:dyDescent="0.3">
      <c r="A1668" s="23"/>
    </row>
    <row r="1669" spans="1:1" x14ac:dyDescent="0.3">
      <c r="A1669" s="23"/>
    </row>
    <row r="1670" spans="1:1" x14ac:dyDescent="0.3">
      <c r="A1670" s="23"/>
    </row>
    <row r="1671" spans="1:1" x14ac:dyDescent="0.3">
      <c r="A1671" s="23"/>
    </row>
    <row r="1672" spans="1:1" x14ac:dyDescent="0.3">
      <c r="A1672" s="23"/>
    </row>
    <row r="1673" spans="1:1" x14ac:dyDescent="0.3">
      <c r="A1673" s="23"/>
    </row>
    <row r="1674" spans="1:1" x14ac:dyDescent="0.3">
      <c r="A1674" s="23"/>
    </row>
    <row r="1675" spans="1:1" x14ac:dyDescent="0.3">
      <c r="A1675" s="23"/>
    </row>
    <row r="1676" spans="1:1" x14ac:dyDescent="0.3">
      <c r="A1676" s="23"/>
    </row>
    <row r="1677" spans="1:1" x14ac:dyDescent="0.3">
      <c r="A1677" s="23"/>
    </row>
    <row r="1678" spans="1:1" x14ac:dyDescent="0.3">
      <c r="A1678" s="23"/>
    </row>
    <row r="1679" spans="1:1" x14ac:dyDescent="0.3">
      <c r="A1679" s="23"/>
    </row>
    <row r="1680" spans="1:1" x14ac:dyDescent="0.3">
      <c r="A1680" s="23"/>
    </row>
    <row r="1681" spans="1:1" x14ac:dyDescent="0.3">
      <c r="A1681" s="23"/>
    </row>
    <row r="1682" spans="1:1" x14ac:dyDescent="0.3">
      <c r="A1682" s="23"/>
    </row>
    <row r="1683" spans="1:1" x14ac:dyDescent="0.3">
      <c r="A1683" s="23"/>
    </row>
    <row r="1684" spans="1:1" x14ac:dyDescent="0.3">
      <c r="A1684" s="23"/>
    </row>
    <row r="1685" spans="1:1" x14ac:dyDescent="0.3">
      <c r="A1685" s="23"/>
    </row>
    <row r="1686" spans="1:1" x14ac:dyDescent="0.3">
      <c r="A1686" s="23"/>
    </row>
    <row r="1687" spans="1:1" x14ac:dyDescent="0.3">
      <c r="A1687" s="23"/>
    </row>
    <row r="1688" spans="1:1" x14ac:dyDescent="0.3">
      <c r="A1688" s="23"/>
    </row>
    <row r="1689" spans="1:1" x14ac:dyDescent="0.3">
      <c r="A1689" s="23"/>
    </row>
    <row r="1690" spans="1:1" x14ac:dyDescent="0.3">
      <c r="A1690" s="23"/>
    </row>
    <row r="1691" spans="1:1" x14ac:dyDescent="0.3">
      <c r="A1691" s="23"/>
    </row>
    <row r="1692" spans="1:1" x14ac:dyDescent="0.3">
      <c r="A1692" s="23"/>
    </row>
    <row r="1693" spans="1:1" x14ac:dyDescent="0.3">
      <c r="A1693" s="23"/>
    </row>
    <row r="1694" spans="1:1" x14ac:dyDescent="0.3">
      <c r="A1694" s="23"/>
    </row>
    <row r="1695" spans="1:1" x14ac:dyDescent="0.3">
      <c r="A1695" s="23"/>
    </row>
    <row r="1696" spans="1:1" x14ac:dyDescent="0.3">
      <c r="A1696" s="23"/>
    </row>
    <row r="1697" spans="1:1" x14ac:dyDescent="0.3">
      <c r="A1697" s="23"/>
    </row>
    <row r="1698" spans="1:1" x14ac:dyDescent="0.3">
      <c r="A1698" s="23"/>
    </row>
    <row r="1699" spans="1:1" x14ac:dyDescent="0.3">
      <c r="A1699" s="23"/>
    </row>
    <row r="1700" spans="1:1" x14ac:dyDescent="0.3">
      <c r="A1700" s="23"/>
    </row>
    <row r="1701" spans="1:1" x14ac:dyDescent="0.3">
      <c r="A1701" s="23"/>
    </row>
    <row r="1702" spans="1:1" x14ac:dyDescent="0.3">
      <c r="A1702" s="23"/>
    </row>
    <row r="1703" spans="1:1" x14ac:dyDescent="0.3">
      <c r="A1703" s="23"/>
    </row>
    <row r="1704" spans="1:1" x14ac:dyDescent="0.3">
      <c r="A1704" s="23"/>
    </row>
    <row r="1705" spans="1:1" x14ac:dyDescent="0.3">
      <c r="A1705" s="23"/>
    </row>
    <row r="1706" spans="1:1" x14ac:dyDescent="0.3">
      <c r="A1706" s="23"/>
    </row>
    <row r="1707" spans="1:1" x14ac:dyDescent="0.3">
      <c r="A1707" s="23"/>
    </row>
    <row r="1708" spans="1:1" x14ac:dyDescent="0.3">
      <c r="A1708" s="23"/>
    </row>
    <row r="1709" spans="1:1" x14ac:dyDescent="0.3">
      <c r="A1709" s="23"/>
    </row>
    <row r="1710" spans="1:1" x14ac:dyDescent="0.3">
      <c r="A1710" s="23"/>
    </row>
    <row r="1711" spans="1:1" x14ac:dyDescent="0.3">
      <c r="A1711" s="23"/>
    </row>
    <row r="1712" spans="1:1" x14ac:dyDescent="0.3">
      <c r="A1712" s="23"/>
    </row>
    <row r="1713" spans="1:1" x14ac:dyDescent="0.3">
      <c r="A1713" s="23"/>
    </row>
    <row r="1714" spans="1:1" x14ac:dyDescent="0.3">
      <c r="A1714" s="23"/>
    </row>
    <row r="1715" spans="1:1" x14ac:dyDescent="0.3">
      <c r="A1715" s="23"/>
    </row>
    <row r="1716" spans="1:1" x14ac:dyDescent="0.3">
      <c r="A1716" s="23"/>
    </row>
    <row r="1717" spans="1:1" x14ac:dyDescent="0.3">
      <c r="A1717" s="23"/>
    </row>
    <row r="1718" spans="1:1" x14ac:dyDescent="0.3">
      <c r="A1718" s="23"/>
    </row>
    <row r="1719" spans="1:1" x14ac:dyDescent="0.3">
      <c r="A1719" s="23"/>
    </row>
    <row r="1720" spans="1:1" x14ac:dyDescent="0.3">
      <c r="A1720" s="23"/>
    </row>
    <row r="1721" spans="1:1" x14ac:dyDescent="0.3">
      <c r="A1721" s="23"/>
    </row>
    <row r="1722" spans="1:1" x14ac:dyDescent="0.3">
      <c r="A1722" s="23"/>
    </row>
    <row r="1723" spans="1:1" x14ac:dyDescent="0.3">
      <c r="A1723" s="23"/>
    </row>
    <row r="1724" spans="1:1" x14ac:dyDescent="0.3">
      <c r="A1724" s="23"/>
    </row>
    <row r="1725" spans="1:1" x14ac:dyDescent="0.3">
      <c r="A1725" s="23"/>
    </row>
    <row r="1726" spans="1:1" x14ac:dyDescent="0.3">
      <c r="A1726" s="23"/>
    </row>
    <row r="1727" spans="1:1" x14ac:dyDescent="0.3">
      <c r="A1727" s="23"/>
    </row>
    <row r="1728" spans="1:1" x14ac:dyDescent="0.3">
      <c r="A1728" s="23"/>
    </row>
    <row r="1729" spans="1:1" x14ac:dyDescent="0.3">
      <c r="A1729" s="23"/>
    </row>
    <row r="1730" spans="1:1" x14ac:dyDescent="0.3">
      <c r="A1730" s="23"/>
    </row>
    <row r="1731" spans="1:1" x14ac:dyDescent="0.3">
      <c r="A1731" s="23"/>
    </row>
    <row r="1732" spans="1:1" x14ac:dyDescent="0.3">
      <c r="A1732" s="23"/>
    </row>
    <row r="1733" spans="1:1" x14ac:dyDescent="0.3">
      <c r="A1733" s="23"/>
    </row>
    <row r="1734" spans="1:1" x14ac:dyDescent="0.3">
      <c r="A1734" s="23"/>
    </row>
    <row r="1735" spans="1:1" x14ac:dyDescent="0.3">
      <c r="A1735" s="23"/>
    </row>
    <row r="1736" spans="1:1" x14ac:dyDescent="0.3">
      <c r="A1736" s="23"/>
    </row>
    <row r="1737" spans="1:1" x14ac:dyDescent="0.3">
      <c r="A1737" s="23"/>
    </row>
    <row r="1738" spans="1:1" x14ac:dyDescent="0.3">
      <c r="A1738" s="23"/>
    </row>
    <row r="1739" spans="1:1" x14ac:dyDescent="0.3">
      <c r="A1739" s="23"/>
    </row>
    <row r="1740" spans="1:1" x14ac:dyDescent="0.3">
      <c r="A1740" s="23"/>
    </row>
    <row r="1741" spans="1:1" x14ac:dyDescent="0.3">
      <c r="A1741" s="23"/>
    </row>
    <row r="1742" spans="1:1" x14ac:dyDescent="0.3">
      <c r="A1742" s="23"/>
    </row>
    <row r="1743" spans="1:1" x14ac:dyDescent="0.3">
      <c r="A1743" s="23"/>
    </row>
    <row r="1744" spans="1:1" x14ac:dyDescent="0.3">
      <c r="A1744" s="23"/>
    </row>
    <row r="1745" spans="1:1" x14ac:dyDescent="0.3">
      <c r="A1745" s="23"/>
    </row>
    <row r="1746" spans="1:1" x14ac:dyDescent="0.3">
      <c r="A1746" s="23"/>
    </row>
    <row r="1747" spans="1:1" x14ac:dyDescent="0.3">
      <c r="A1747" s="23"/>
    </row>
    <row r="1748" spans="1:1" x14ac:dyDescent="0.3">
      <c r="A1748" s="23"/>
    </row>
    <row r="1749" spans="1:1" x14ac:dyDescent="0.3">
      <c r="A1749" s="23"/>
    </row>
    <row r="1750" spans="1:1" x14ac:dyDescent="0.3">
      <c r="A1750" s="23"/>
    </row>
    <row r="1751" spans="1:1" x14ac:dyDescent="0.3">
      <c r="A1751" s="23"/>
    </row>
    <row r="1752" spans="1:1" x14ac:dyDescent="0.3">
      <c r="A1752" s="23"/>
    </row>
    <row r="1753" spans="1:1" x14ac:dyDescent="0.3">
      <c r="A1753" s="23"/>
    </row>
    <row r="1754" spans="1:1" x14ac:dyDescent="0.3">
      <c r="A1754" s="23"/>
    </row>
    <row r="1755" spans="1:1" x14ac:dyDescent="0.3">
      <c r="A1755" s="23"/>
    </row>
    <row r="1756" spans="1:1" x14ac:dyDescent="0.3">
      <c r="A1756" s="23"/>
    </row>
    <row r="1757" spans="1:1" x14ac:dyDescent="0.3">
      <c r="A1757" s="23"/>
    </row>
    <row r="1758" spans="1:1" x14ac:dyDescent="0.3">
      <c r="A1758" s="23"/>
    </row>
    <row r="1759" spans="1:1" x14ac:dyDescent="0.3">
      <c r="A1759" s="23"/>
    </row>
    <row r="1760" spans="1:1" x14ac:dyDescent="0.3">
      <c r="A1760" s="23"/>
    </row>
    <row r="1761" spans="1:1" x14ac:dyDescent="0.3">
      <c r="A1761" s="23"/>
    </row>
    <row r="1762" spans="1:1" x14ac:dyDescent="0.3">
      <c r="A1762" s="23"/>
    </row>
    <row r="1763" spans="1:1" x14ac:dyDescent="0.3">
      <c r="A1763" s="23"/>
    </row>
    <row r="1764" spans="1:1" x14ac:dyDescent="0.3">
      <c r="A1764" s="23"/>
    </row>
    <row r="1765" spans="1:1" x14ac:dyDescent="0.3">
      <c r="A1765" s="23"/>
    </row>
    <row r="1766" spans="1:1" x14ac:dyDescent="0.3">
      <c r="A1766" s="23"/>
    </row>
    <row r="1767" spans="1:1" x14ac:dyDescent="0.3">
      <c r="A1767" s="23"/>
    </row>
    <row r="1768" spans="1:1" x14ac:dyDescent="0.3">
      <c r="A1768" s="23"/>
    </row>
    <row r="1769" spans="1:1" x14ac:dyDescent="0.3">
      <c r="A1769" s="23"/>
    </row>
    <row r="1770" spans="1:1" x14ac:dyDescent="0.3">
      <c r="A1770" s="23"/>
    </row>
    <row r="1771" spans="1:1" x14ac:dyDescent="0.3">
      <c r="A1771" s="23"/>
    </row>
    <row r="1772" spans="1:1" x14ac:dyDescent="0.3">
      <c r="A1772" s="23"/>
    </row>
    <row r="1773" spans="1:1" x14ac:dyDescent="0.3">
      <c r="A1773" s="23"/>
    </row>
    <row r="1774" spans="1:1" x14ac:dyDescent="0.3">
      <c r="A1774" s="23"/>
    </row>
    <row r="1775" spans="1:1" x14ac:dyDescent="0.3">
      <c r="A1775" s="23"/>
    </row>
    <row r="1776" spans="1:1" x14ac:dyDescent="0.3">
      <c r="A1776" s="23"/>
    </row>
    <row r="1777" spans="1:1" x14ac:dyDescent="0.3">
      <c r="A1777" s="23"/>
    </row>
    <row r="1778" spans="1:1" x14ac:dyDescent="0.3">
      <c r="A1778" s="23"/>
    </row>
    <row r="1779" spans="1:1" x14ac:dyDescent="0.3">
      <c r="A1779" s="23"/>
    </row>
    <row r="1780" spans="1:1" x14ac:dyDescent="0.3">
      <c r="A1780" s="23"/>
    </row>
    <row r="1781" spans="1:1" x14ac:dyDescent="0.3">
      <c r="A1781" s="23"/>
    </row>
    <row r="1782" spans="1:1" x14ac:dyDescent="0.3">
      <c r="A1782" s="23"/>
    </row>
    <row r="1783" spans="1:1" x14ac:dyDescent="0.3">
      <c r="A1783" s="23"/>
    </row>
    <row r="1784" spans="1:1" x14ac:dyDescent="0.3">
      <c r="A1784" s="23"/>
    </row>
    <row r="1785" spans="1:1" x14ac:dyDescent="0.3">
      <c r="A1785" s="23"/>
    </row>
    <row r="1786" spans="1:1" x14ac:dyDescent="0.3">
      <c r="A1786" s="23"/>
    </row>
    <row r="1787" spans="1:1" x14ac:dyDescent="0.3">
      <c r="A1787" s="23"/>
    </row>
    <row r="1788" spans="1:1" x14ac:dyDescent="0.3">
      <c r="A1788" s="23"/>
    </row>
    <row r="1789" spans="1:1" x14ac:dyDescent="0.3">
      <c r="A1789" s="23"/>
    </row>
    <row r="1790" spans="1:1" x14ac:dyDescent="0.3">
      <c r="A1790" s="23"/>
    </row>
    <row r="1791" spans="1:1" x14ac:dyDescent="0.3">
      <c r="A1791" s="23"/>
    </row>
    <row r="1792" spans="1:1" x14ac:dyDescent="0.3">
      <c r="A1792" s="23"/>
    </row>
    <row r="1793" spans="1:1" x14ac:dyDescent="0.3">
      <c r="A1793" s="23"/>
    </row>
    <row r="1794" spans="1:1" x14ac:dyDescent="0.3">
      <c r="A1794" s="23"/>
    </row>
    <row r="1795" spans="1:1" x14ac:dyDescent="0.3">
      <c r="A1795" s="23"/>
    </row>
    <row r="1796" spans="1:1" x14ac:dyDescent="0.3">
      <c r="A1796" s="23"/>
    </row>
    <row r="1797" spans="1:1" x14ac:dyDescent="0.3">
      <c r="A1797" s="23"/>
    </row>
    <row r="1798" spans="1:1" x14ac:dyDescent="0.3">
      <c r="A1798" s="23"/>
    </row>
    <row r="1799" spans="1:1" x14ac:dyDescent="0.3">
      <c r="A1799" s="23"/>
    </row>
    <row r="1800" spans="1:1" x14ac:dyDescent="0.3">
      <c r="A1800" s="23"/>
    </row>
    <row r="1801" spans="1:1" x14ac:dyDescent="0.3">
      <c r="A1801" s="23"/>
    </row>
    <row r="1802" spans="1:1" x14ac:dyDescent="0.3">
      <c r="A1802" s="23"/>
    </row>
    <row r="1803" spans="1:1" x14ac:dyDescent="0.3">
      <c r="A1803" s="23"/>
    </row>
    <row r="1804" spans="1:1" x14ac:dyDescent="0.3">
      <c r="A1804" s="23"/>
    </row>
    <row r="1805" spans="1:1" x14ac:dyDescent="0.3">
      <c r="A1805" s="23"/>
    </row>
    <row r="1806" spans="1:1" x14ac:dyDescent="0.3">
      <c r="A1806" s="23"/>
    </row>
    <row r="1807" spans="1:1" x14ac:dyDescent="0.3">
      <c r="A1807" s="23"/>
    </row>
    <row r="1808" spans="1:1" x14ac:dyDescent="0.3">
      <c r="A1808" s="23"/>
    </row>
    <row r="1809" spans="1:1" x14ac:dyDescent="0.3">
      <c r="A1809" s="23"/>
    </row>
    <row r="1810" spans="1:1" x14ac:dyDescent="0.3">
      <c r="A1810" s="23"/>
    </row>
    <row r="1811" spans="1:1" x14ac:dyDescent="0.3">
      <c r="A1811" s="23"/>
    </row>
    <row r="1812" spans="1:1" x14ac:dyDescent="0.3">
      <c r="A1812" s="23"/>
    </row>
    <row r="1813" spans="1:1" x14ac:dyDescent="0.3">
      <c r="A1813" s="23"/>
    </row>
    <row r="1814" spans="1:1" x14ac:dyDescent="0.3">
      <c r="A1814" s="23"/>
    </row>
    <row r="1815" spans="1:1" x14ac:dyDescent="0.3">
      <c r="A1815" s="23"/>
    </row>
    <row r="1816" spans="1:1" x14ac:dyDescent="0.3">
      <c r="A1816" s="23"/>
    </row>
    <row r="1817" spans="1:1" x14ac:dyDescent="0.3">
      <c r="A1817" s="23"/>
    </row>
    <row r="1818" spans="1:1" x14ac:dyDescent="0.3">
      <c r="A1818" s="23"/>
    </row>
    <row r="1819" spans="1:1" x14ac:dyDescent="0.3">
      <c r="A1819" s="23"/>
    </row>
    <row r="1820" spans="1:1" x14ac:dyDescent="0.3">
      <c r="A1820" s="23"/>
    </row>
    <row r="1821" spans="1:1" x14ac:dyDescent="0.3">
      <c r="A1821" s="23"/>
    </row>
    <row r="1822" spans="1:1" x14ac:dyDescent="0.3">
      <c r="A1822" s="23"/>
    </row>
    <row r="1823" spans="1:1" x14ac:dyDescent="0.3">
      <c r="A1823" s="23"/>
    </row>
    <row r="1824" spans="1:1" x14ac:dyDescent="0.3">
      <c r="A1824" s="23"/>
    </row>
    <row r="1825" spans="1:1" x14ac:dyDescent="0.3">
      <c r="A1825" s="23"/>
    </row>
    <row r="1826" spans="1:1" x14ac:dyDescent="0.3">
      <c r="A1826" s="23"/>
    </row>
    <row r="1827" spans="1:1" x14ac:dyDescent="0.3">
      <c r="A1827" s="23"/>
    </row>
    <row r="1828" spans="1:1" x14ac:dyDescent="0.3">
      <c r="A1828" s="23"/>
    </row>
    <row r="1829" spans="1:1" x14ac:dyDescent="0.3">
      <c r="A1829" s="23"/>
    </row>
    <row r="1830" spans="1:1" x14ac:dyDescent="0.3">
      <c r="A1830" s="23"/>
    </row>
    <row r="1831" spans="1:1" x14ac:dyDescent="0.3">
      <c r="A1831" s="23"/>
    </row>
    <row r="1832" spans="1:1" x14ac:dyDescent="0.3">
      <c r="A1832" s="23"/>
    </row>
    <row r="1833" spans="1:1" x14ac:dyDescent="0.3">
      <c r="A1833" s="23"/>
    </row>
    <row r="1834" spans="1:1" x14ac:dyDescent="0.3">
      <c r="A1834" s="23"/>
    </row>
    <row r="1835" spans="1:1" x14ac:dyDescent="0.3">
      <c r="A1835" s="23"/>
    </row>
    <row r="1836" spans="1:1" x14ac:dyDescent="0.3">
      <c r="A1836" s="23"/>
    </row>
    <row r="1837" spans="1:1" x14ac:dyDescent="0.3">
      <c r="A1837" s="23"/>
    </row>
    <row r="1838" spans="1:1" x14ac:dyDescent="0.3">
      <c r="A1838" s="23"/>
    </row>
    <row r="1839" spans="1:1" x14ac:dyDescent="0.3">
      <c r="A1839" s="23"/>
    </row>
    <row r="1840" spans="1:1" x14ac:dyDescent="0.3">
      <c r="A1840" s="23"/>
    </row>
    <row r="1841" spans="1:1" x14ac:dyDescent="0.3">
      <c r="A1841" s="23"/>
    </row>
    <row r="1842" spans="1:1" x14ac:dyDescent="0.3">
      <c r="A1842" s="23"/>
    </row>
    <row r="1843" spans="1:1" x14ac:dyDescent="0.3">
      <c r="A1843" s="23"/>
    </row>
    <row r="1844" spans="1:1" x14ac:dyDescent="0.3">
      <c r="A1844" s="23"/>
    </row>
    <row r="1845" spans="1:1" x14ac:dyDescent="0.3">
      <c r="A1845" s="23"/>
    </row>
    <row r="1846" spans="1:1" x14ac:dyDescent="0.3">
      <c r="A1846" s="23"/>
    </row>
    <row r="1847" spans="1:1" x14ac:dyDescent="0.3">
      <c r="A1847" s="23"/>
    </row>
    <row r="1848" spans="1:1" x14ac:dyDescent="0.3">
      <c r="A1848" s="23"/>
    </row>
    <row r="1849" spans="1:1" x14ac:dyDescent="0.3">
      <c r="A1849" s="23"/>
    </row>
    <row r="1850" spans="1:1" x14ac:dyDescent="0.3">
      <c r="A1850" s="23"/>
    </row>
    <row r="1851" spans="1:1" x14ac:dyDescent="0.3">
      <c r="A1851" s="23"/>
    </row>
    <row r="1852" spans="1:1" x14ac:dyDescent="0.3">
      <c r="A1852" s="23"/>
    </row>
    <row r="1853" spans="1:1" x14ac:dyDescent="0.3">
      <c r="A1853" s="23"/>
    </row>
    <row r="1854" spans="1:1" x14ac:dyDescent="0.3">
      <c r="A1854" s="23"/>
    </row>
    <row r="1855" spans="1:1" x14ac:dyDescent="0.3">
      <c r="A1855" s="23"/>
    </row>
    <row r="1856" spans="1:1" x14ac:dyDescent="0.3">
      <c r="A1856" s="23"/>
    </row>
    <row r="1857" spans="1:1" x14ac:dyDescent="0.3">
      <c r="A1857" s="23"/>
    </row>
    <row r="1858" spans="1:1" x14ac:dyDescent="0.3">
      <c r="A1858" s="23"/>
    </row>
    <row r="1859" spans="1:1" x14ac:dyDescent="0.3">
      <c r="A1859" s="23"/>
    </row>
    <row r="1860" spans="1:1" x14ac:dyDescent="0.3">
      <c r="A1860" s="23"/>
    </row>
    <row r="1861" spans="1:1" x14ac:dyDescent="0.3">
      <c r="A1861" s="23"/>
    </row>
    <row r="1862" spans="1:1" x14ac:dyDescent="0.3">
      <c r="A1862" s="23"/>
    </row>
    <row r="1863" spans="1:1" x14ac:dyDescent="0.3">
      <c r="A1863" s="23"/>
    </row>
    <row r="1864" spans="1:1" x14ac:dyDescent="0.3">
      <c r="A1864" s="23"/>
    </row>
    <row r="1865" spans="1:1" x14ac:dyDescent="0.3">
      <c r="A1865" s="23"/>
    </row>
    <row r="1866" spans="1:1" x14ac:dyDescent="0.3">
      <c r="A1866" s="23"/>
    </row>
    <row r="1867" spans="1:1" x14ac:dyDescent="0.3">
      <c r="A1867" s="23"/>
    </row>
    <row r="1868" spans="1:1" x14ac:dyDescent="0.3">
      <c r="A1868" s="23"/>
    </row>
    <row r="1869" spans="1:1" x14ac:dyDescent="0.3">
      <c r="A1869" s="23"/>
    </row>
    <row r="1870" spans="1:1" x14ac:dyDescent="0.3">
      <c r="A1870" s="23"/>
    </row>
    <row r="1871" spans="1:1" x14ac:dyDescent="0.3">
      <c r="A1871" s="23"/>
    </row>
    <row r="1872" spans="1:1" x14ac:dyDescent="0.3">
      <c r="A1872" s="23"/>
    </row>
    <row r="1873" spans="1:1" x14ac:dyDescent="0.3">
      <c r="A1873" s="23"/>
    </row>
    <row r="1874" spans="1:1" x14ac:dyDescent="0.3">
      <c r="A1874" s="23"/>
    </row>
    <row r="1875" spans="1:1" x14ac:dyDescent="0.3">
      <c r="A1875" s="23"/>
    </row>
    <row r="1876" spans="1:1" x14ac:dyDescent="0.3">
      <c r="A1876" s="23"/>
    </row>
    <row r="1877" spans="1:1" x14ac:dyDescent="0.3">
      <c r="A1877" s="23"/>
    </row>
    <row r="1878" spans="1:1" x14ac:dyDescent="0.3">
      <c r="A1878" s="23"/>
    </row>
    <row r="1879" spans="1:1" x14ac:dyDescent="0.3">
      <c r="A1879" s="23"/>
    </row>
    <row r="1880" spans="1:1" x14ac:dyDescent="0.3">
      <c r="A1880" s="23"/>
    </row>
    <row r="1881" spans="1:1" x14ac:dyDescent="0.3">
      <c r="A1881" s="23"/>
    </row>
    <row r="1882" spans="1:1" x14ac:dyDescent="0.3">
      <c r="A1882" s="23"/>
    </row>
    <row r="1883" spans="1:1" x14ac:dyDescent="0.3">
      <c r="A1883" s="23"/>
    </row>
    <row r="1884" spans="1:1" x14ac:dyDescent="0.3">
      <c r="A1884" s="23"/>
    </row>
    <row r="1885" spans="1:1" x14ac:dyDescent="0.3">
      <c r="A1885" s="23"/>
    </row>
    <row r="1886" spans="1:1" x14ac:dyDescent="0.3">
      <c r="A1886" s="23"/>
    </row>
    <row r="1887" spans="1:1" x14ac:dyDescent="0.3">
      <c r="A1887" s="23"/>
    </row>
    <row r="1888" spans="1:1" x14ac:dyDescent="0.3">
      <c r="A1888" s="23"/>
    </row>
    <row r="1889" spans="1:1" x14ac:dyDescent="0.3">
      <c r="A1889" s="23"/>
    </row>
    <row r="1890" spans="1:1" x14ac:dyDescent="0.3">
      <c r="A1890" s="23"/>
    </row>
    <row r="1891" spans="1:1" x14ac:dyDescent="0.3">
      <c r="A1891" s="23"/>
    </row>
    <row r="1892" spans="1:1" x14ac:dyDescent="0.3">
      <c r="A1892" s="23"/>
    </row>
    <row r="1893" spans="1:1" x14ac:dyDescent="0.3">
      <c r="A1893" s="23"/>
    </row>
    <row r="1894" spans="1:1" x14ac:dyDescent="0.3">
      <c r="A1894" s="23"/>
    </row>
    <row r="1895" spans="1:1" x14ac:dyDescent="0.3">
      <c r="A1895" s="23"/>
    </row>
    <row r="1896" spans="1:1" x14ac:dyDescent="0.3">
      <c r="A1896" s="23"/>
    </row>
    <row r="1897" spans="1:1" x14ac:dyDescent="0.3">
      <c r="A1897" s="23"/>
    </row>
    <row r="1898" spans="1:1" x14ac:dyDescent="0.3">
      <c r="A1898" s="23"/>
    </row>
    <row r="1899" spans="1:1" x14ac:dyDescent="0.3">
      <c r="A1899" s="23"/>
    </row>
    <row r="1900" spans="1:1" x14ac:dyDescent="0.3">
      <c r="A1900" s="23"/>
    </row>
    <row r="1901" spans="1:1" x14ac:dyDescent="0.3">
      <c r="A1901" s="23"/>
    </row>
    <row r="1902" spans="1:1" x14ac:dyDescent="0.3">
      <c r="A1902" s="23"/>
    </row>
    <row r="1903" spans="1:1" x14ac:dyDescent="0.3">
      <c r="A1903" s="23"/>
    </row>
    <row r="1904" spans="1:1" x14ac:dyDescent="0.3">
      <c r="A1904" s="23"/>
    </row>
    <row r="1905" spans="1:1" x14ac:dyDescent="0.3">
      <c r="A1905" s="23"/>
    </row>
    <row r="1906" spans="1:1" x14ac:dyDescent="0.3">
      <c r="A1906" s="23"/>
    </row>
    <row r="1907" spans="1:1" x14ac:dyDescent="0.3">
      <c r="A1907" s="23"/>
    </row>
    <row r="1908" spans="1:1" x14ac:dyDescent="0.3">
      <c r="A1908" s="23"/>
    </row>
    <row r="1909" spans="1:1" x14ac:dyDescent="0.3">
      <c r="A1909" s="23"/>
    </row>
    <row r="1910" spans="1:1" x14ac:dyDescent="0.3">
      <c r="A1910" s="23"/>
    </row>
    <row r="1911" spans="1:1" x14ac:dyDescent="0.3">
      <c r="A1911" s="23"/>
    </row>
    <row r="1912" spans="1:1" x14ac:dyDescent="0.3">
      <c r="A1912" s="23"/>
    </row>
    <row r="1913" spans="1:1" x14ac:dyDescent="0.3">
      <c r="A1913" s="23"/>
    </row>
    <row r="1914" spans="1:1" x14ac:dyDescent="0.3">
      <c r="A1914" s="23"/>
    </row>
    <row r="1915" spans="1:1" x14ac:dyDescent="0.3">
      <c r="A1915" s="23"/>
    </row>
    <row r="1916" spans="1:1" x14ac:dyDescent="0.3">
      <c r="A1916" s="23"/>
    </row>
    <row r="1917" spans="1:1" x14ac:dyDescent="0.3">
      <c r="A1917" s="23"/>
    </row>
    <row r="1918" spans="1:1" x14ac:dyDescent="0.3">
      <c r="A1918" s="23"/>
    </row>
    <row r="1919" spans="1:1" x14ac:dyDescent="0.3">
      <c r="A1919" s="23"/>
    </row>
    <row r="1920" spans="1:1" x14ac:dyDescent="0.3">
      <c r="A1920" s="23"/>
    </row>
    <row r="1921" spans="1:1" x14ac:dyDescent="0.3">
      <c r="A1921" s="23"/>
    </row>
    <row r="1922" spans="1:1" x14ac:dyDescent="0.3">
      <c r="A1922" s="23"/>
    </row>
    <row r="1923" spans="1:1" x14ac:dyDescent="0.3">
      <c r="A1923" s="23"/>
    </row>
    <row r="1924" spans="1:1" x14ac:dyDescent="0.3">
      <c r="A1924" s="23"/>
    </row>
    <row r="1925" spans="1:1" x14ac:dyDescent="0.3">
      <c r="A1925" s="23"/>
    </row>
    <row r="1926" spans="1:1" x14ac:dyDescent="0.3">
      <c r="A1926" s="23"/>
    </row>
    <row r="1927" spans="1:1" x14ac:dyDescent="0.3">
      <c r="A1927" s="23"/>
    </row>
    <row r="1928" spans="1:1" x14ac:dyDescent="0.3">
      <c r="A1928" s="23"/>
    </row>
    <row r="1929" spans="1:1" x14ac:dyDescent="0.3">
      <c r="A1929" s="23"/>
    </row>
    <row r="1930" spans="1:1" x14ac:dyDescent="0.3">
      <c r="A1930" s="23"/>
    </row>
    <row r="1931" spans="1:1" x14ac:dyDescent="0.3">
      <c r="A1931" s="23"/>
    </row>
    <row r="1932" spans="1:1" x14ac:dyDescent="0.3">
      <c r="A1932" s="23"/>
    </row>
    <row r="1933" spans="1:1" x14ac:dyDescent="0.3">
      <c r="A1933" s="23"/>
    </row>
    <row r="1934" spans="1:1" x14ac:dyDescent="0.3">
      <c r="A1934" s="23"/>
    </row>
    <row r="1935" spans="1:1" x14ac:dyDescent="0.3">
      <c r="A1935" s="23"/>
    </row>
    <row r="1936" spans="1:1" x14ac:dyDescent="0.3">
      <c r="A1936" s="23"/>
    </row>
    <row r="1937" spans="1:1" x14ac:dyDescent="0.3">
      <c r="A1937" s="23"/>
    </row>
    <row r="1938" spans="1:1" x14ac:dyDescent="0.3">
      <c r="A1938" s="23"/>
    </row>
    <row r="1939" spans="1:1" x14ac:dyDescent="0.3">
      <c r="A1939" s="23"/>
    </row>
    <row r="1940" spans="1:1" x14ac:dyDescent="0.3">
      <c r="A1940" s="23"/>
    </row>
    <row r="1941" spans="1:1" x14ac:dyDescent="0.3">
      <c r="A1941" s="23"/>
    </row>
    <row r="1942" spans="1:1" x14ac:dyDescent="0.3">
      <c r="A1942" s="23"/>
    </row>
    <row r="1943" spans="1:1" x14ac:dyDescent="0.3">
      <c r="A1943" s="23"/>
    </row>
    <row r="1944" spans="1:1" x14ac:dyDescent="0.3">
      <c r="A1944" s="23"/>
    </row>
    <row r="1945" spans="1:1" x14ac:dyDescent="0.3">
      <c r="A1945" s="23"/>
    </row>
    <row r="1946" spans="1:1" x14ac:dyDescent="0.3">
      <c r="A1946" s="23"/>
    </row>
    <row r="1947" spans="1:1" x14ac:dyDescent="0.3">
      <c r="A1947" s="23"/>
    </row>
    <row r="1948" spans="1:1" x14ac:dyDescent="0.3">
      <c r="A1948" s="23"/>
    </row>
    <row r="1949" spans="1:1" x14ac:dyDescent="0.3">
      <c r="A1949" s="23"/>
    </row>
    <row r="1950" spans="1:1" x14ac:dyDescent="0.3">
      <c r="A1950" s="23"/>
    </row>
    <row r="1951" spans="1:1" x14ac:dyDescent="0.3">
      <c r="A1951" s="23"/>
    </row>
    <row r="1952" spans="1:1" x14ac:dyDescent="0.3">
      <c r="A1952" s="23"/>
    </row>
    <row r="1953" spans="1:1" x14ac:dyDescent="0.3">
      <c r="A1953" s="23"/>
    </row>
    <row r="1954" spans="1:1" x14ac:dyDescent="0.3">
      <c r="A1954" s="23"/>
    </row>
    <row r="1955" spans="1:1" x14ac:dyDescent="0.3">
      <c r="A1955" s="23"/>
    </row>
    <row r="1956" spans="1:1" x14ac:dyDescent="0.3">
      <c r="A1956" s="23"/>
    </row>
    <row r="1957" spans="1:1" x14ac:dyDescent="0.3">
      <c r="A1957" s="23"/>
    </row>
    <row r="1958" spans="1:1" x14ac:dyDescent="0.3">
      <c r="A1958" s="23"/>
    </row>
    <row r="1959" spans="1:1" x14ac:dyDescent="0.3">
      <c r="A1959" s="23"/>
    </row>
    <row r="1960" spans="1:1" x14ac:dyDescent="0.3">
      <c r="A1960" s="23"/>
    </row>
    <row r="1961" spans="1:1" x14ac:dyDescent="0.3">
      <c r="A1961" s="23"/>
    </row>
    <row r="1962" spans="1:1" x14ac:dyDescent="0.3">
      <c r="A1962" s="23"/>
    </row>
    <row r="1963" spans="1:1" x14ac:dyDescent="0.3">
      <c r="A1963" s="23"/>
    </row>
    <row r="1964" spans="1:1" x14ac:dyDescent="0.3">
      <c r="A1964" s="23"/>
    </row>
    <row r="1965" spans="1:1" x14ac:dyDescent="0.3">
      <c r="A1965" s="23"/>
    </row>
    <row r="1966" spans="1:1" x14ac:dyDescent="0.3">
      <c r="A1966" s="23"/>
    </row>
    <row r="1967" spans="1:1" x14ac:dyDescent="0.3">
      <c r="A1967" s="23"/>
    </row>
    <row r="1968" spans="1:1" x14ac:dyDescent="0.3">
      <c r="A1968" s="23"/>
    </row>
    <row r="1969" spans="1:1" x14ac:dyDescent="0.3">
      <c r="A1969" s="23"/>
    </row>
    <row r="1970" spans="1:1" x14ac:dyDescent="0.3">
      <c r="A1970" s="23"/>
    </row>
    <row r="1971" spans="1:1" x14ac:dyDescent="0.3">
      <c r="A1971" s="23"/>
    </row>
    <row r="1972" spans="1:1" x14ac:dyDescent="0.3">
      <c r="A1972" s="23"/>
    </row>
    <row r="1973" spans="1:1" x14ac:dyDescent="0.3">
      <c r="A1973" s="23"/>
    </row>
    <row r="1974" spans="1:1" x14ac:dyDescent="0.3">
      <c r="A1974" s="23"/>
    </row>
    <row r="1975" spans="1:1" x14ac:dyDescent="0.3">
      <c r="A1975" s="23"/>
    </row>
    <row r="1976" spans="1:1" x14ac:dyDescent="0.3">
      <c r="A1976" s="23"/>
    </row>
    <row r="1977" spans="1:1" x14ac:dyDescent="0.3">
      <c r="A1977" s="23"/>
    </row>
    <row r="1978" spans="1:1" x14ac:dyDescent="0.3">
      <c r="A1978" s="23"/>
    </row>
    <row r="1979" spans="1:1" x14ac:dyDescent="0.3">
      <c r="A1979" s="23"/>
    </row>
    <row r="1980" spans="1:1" x14ac:dyDescent="0.3">
      <c r="A1980" s="23"/>
    </row>
    <row r="1981" spans="1:1" x14ac:dyDescent="0.3">
      <c r="A1981" s="23"/>
    </row>
    <row r="1982" spans="1:1" x14ac:dyDescent="0.3">
      <c r="A1982" s="23"/>
    </row>
    <row r="1983" spans="1:1" x14ac:dyDescent="0.3">
      <c r="A1983" s="23"/>
    </row>
    <row r="1984" spans="1:1" x14ac:dyDescent="0.3">
      <c r="A1984" s="23"/>
    </row>
    <row r="1985" spans="1:1" x14ac:dyDescent="0.3">
      <c r="A1985" s="23"/>
    </row>
    <row r="1986" spans="1:1" x14ac:dyDescent="0.3">
      <c r="A1986" s="23"/>
    </row>
    <row r="1987" spans="1:1" x14ac:dyDescent="0.3">
      <c r="A1987" s="23"/>
    </row>
    <row r="1988" spans="1:1" x14ac:dyDescent="0.3">
      <c r="A1988" s="23"/>
    </row>
    <row r="1989" spans="1:1" x14ac:dyDescent="0.3">
      <c r="A1989" s="23"/>
    </row>
    <row r="1990" spans="1:1" x14ac:dyDescent="0.3">
      <c r="A1990" s="23"/>
    </row>
    <row r="1991" spans="1:1" x14ac:dyDescent="0.3">
      <c r="A1991" s="23"/>
    </row>
    <row r="1992" spans="1:1" x14ac:dyDescent="0.3">
      <c r="A1992" s="23"/>
    </row>
    <row r="1993" spans="1:1" x14ac:dyDescent="0.3">
      <c r="A1993" s="23"/>
    </row>
    <row r="1994" spans="1:1" x14ac:dyDescent="0.3">
      <c r="A1994" s="23"/>
    </row>
    <row r="1995" spans="1:1" x14ac:dyDescent="0.3">
      <c r="A1995" s="23"/>
    </row>
    <row r="1996" spans="1:1" x14ac:dyDescent="0.3">
      <c r="A1996" s="23"/>
    </row>
    <row r="1997" spans="1:1" x14ac:dyDescent="0.3">
      <c r="A1997" s="23"/>
    </row>
    <row r="1998" spans="1:1" x14ac:dyDescent="0.3">
      <c r="A1998" s="23"/>
    </row>
    <row r="1999" spans="1:1" x14ac:dyDescent="0.3">
      <c r="A1999" s="23"/>
    </row>
    <row r="2000" spans="1:1" x14ac:dyDescent="0.3">
      <c r="A2000" s="23"/>
    </row>
    <row r="2001" spans="1:1" x14ac:dyDescent="0.3">
      <c r="A2001" s="23"/>
    </row>
    <row r="2002" spans="1:1" x14ac:dyDescent="0.3">
      <c r="A2002" s="23"/>
    </row>
    <row r="2003" spans="1:1" x14ac:dyDescent="0.3">
      <c r="A2003" s="23"/>
    </row>
    <row r="2004" spans="1:1" x14ac:dyDescent="0.3">
      <c r="A2004" s="23"/>
    </row>
    <row r="2005" spans="1:1" x14ac:dyDescent="0.3">
      <c r="A2005" s="23"/>
    </row>
    <row r="2006" spans="1:1" x14ac:dyDescent="0.3">
      <c r="A2006" s="23"/>
    </row>
    <row r="2007" spans="1:1" x14ac:dyDescent="0.3">
      <c r="A2007" s="23"/>
    </row>
    <row r="2008" spans="1:1" x14ac:dyDescent="0.3">
      <c r="A2008" s="23"/>
    </row>
    <row r="2009" spans="1:1" x14ac:dyDescent="0.3">
      <c r="A2009" s="23"/>
    </row>
    <row r="2010" spans="1:1" x14ac:dyDescent="0.3">
      <c r="A2010" s="23"/>
    </row>
    <row r="2011" spans="1:1" x14ac:dyDescent="0.3">
      <c r="A2011" s="23"/>
    </row>
    <row r="2012" spans="1:1" x14ac:dyDescent="0.3">
      <c r="A2012" s="23"/>
    </row>
    <row r="2013" spans="1:1" x14ac:dyDescent="0.3">
      <c r="A2013" s="23"/>
    </row>
    <row r="2014" spans="1:1" x14ac:dyDescent="0.3">
      <c r="A2014" s="23"/>
    </row>
    <row r="2015" spans="1:1" x14ac:dyDescent="0.3">
      <c r="A2015" s="23"/>
    </row>
    <row r="2016" spans="1:1" x14ac:dyDescent="0.3">
      <c r="A2016" s="23"/>
    </row>
    <row r="2017" spans="1:1" x14ac:dyDescent="0.3">
      <c r="A2017" s="23"/>
    </row>
    <row r="2018" spans="1:1" x14ac:dyDescent="0.3">
      <c r="A2018" s="23"/>
    </row>
    <row r="2019" spans="1:1" x14ac:dyDescent="0.3">
      <c r="A2019" s="23"/>
    </row>
    <row r="2020" spans="1:1" x14ac:dyDescent="0.3">
      <c r="A2020" s="23"/>
    </row>
    <row r="2021" spans="1:1" x14ac:dyDescent="0.3">
      <c r="A2021" s="23"/>
    </row>
    <row r="2022" spans="1:1" x14ac:dyDescent="0.3">
      <c r="A2022" s="23"/>
    </row>
    <row r="2023" spans="1:1" x14ac:dyDescent="0.3">
      <c r="A2023" s="23"/>
    </row>
    <row r="2024" spans="1:1" x14ac:dyDescent="0.3">
      <c r="A2024" s="23"/>
    </row>
    <row r="2025" spans="1:1" x14ac:dyDescent="0.3">
      <c r="A2025" s="23"/>
    </row>
    <row r="2026" spans="1:1" x14ac:dyDescent="0.3">
      <c r="A2026" s="23"/>
    </row>
    <row r="2027" spans="1:1" x14ac:dyDescent="0.3">
      <c r="A2027" s="23"/>
    </row>
    <row r="2028" spans="1:1" x14ac:dyDescent="0.3">
      <c r="A2028" s="23"/>
    </row>
    <row r="2029" spans="1:1" x14ac:dyDescent="0.3">
      <c r="A2029" s="23"/>
    </row>
    <row r="2030" spans="1:1" x14ac:dyDescent="0.3">
      <c r="A2030" s="23"/>
    </row>
    <row r="2031" spans="1:1" x14ac:dyDescent="0.3">
      <c r="A2031" s="23"/>
    </row>
    <row r="2032" spans="1:1" x14ac:dyDescent="0.3">
      <c r="A2032" s="23"/>
    </row>
    <row r="2033" spans="1:1" x14ac:dyDescent="0.3">
      <c r="A2033" s="23"/>
    </row>
    <row r="2034" spans="1:1" x14ac:dyDescent="0.3">
      <c r="A2034" s="23"/>
    </row>
    <row r="2035" spans="1:1" x14ac:dyDescent="0.3">
      <c r="A2035" s="23"/>
    </row>
    <row r="2036" spans="1:1" x14ac:dyDescent="0.3">
      <c r="A2036" s="23"/>
    </row>
    <row r="2037" spans="1:1" x14ac:dyDescent="0.3">
      <c r="A2037" s="23"/>
    </row>
    <row r="2038" spans="1:1" x14ac:dyDescent="0.3">
      <c r="A2038" s="23"/>
    </row>
    <row r="2039" spans="1:1" x14ac:dyDescent="0.3">
      <c r="A2039" s="23"/>
    </row>
    <row r="2040" spans="1:1" x14ac:dyDescent="0.3">
      <c r="A2040" s="23"/>
    </row>
    <row r="2041" spans="1:1" x14ac:dyDescent="0.3">
      <c r="A2041" s="23"/>
    </row>
    <row r="2042" spans="1:1" x14ac:dyDescent="0.3">
      <c r="A2042" s="23"/>
    </row>
    <row r="2043" spans="1:1" x14ac:dyDescent="0.3">
      <c r="A2043" s="23"/>
    </row>
    <row r="2044" spans="1:1" x14ac:dyDescent="0.3">
      <c r="A2044" s="23"/>
    </row>
    <row r="2045" spans="1:1" x14ac:dyDescent="0.3">
      <c r="A2045" s="23"/>
    </row>
    <row r="2046" spans="1:1" x14ac:dyDescent="0.3">
      <c r="A2046" s="23"/>
    </row>
    <row r="2047" spans="1:1" x14ac:dyDescent="0.3">
      <c r="A2047" s="23"/>
    </row>
    <row r="2048" spans="1:1" x14ac:dyDescent="0.3">
      <c r="A2048" s="23"/>
    </row>
    <row r="2049" spans="1:1" x14ac:dyDescent="0.3">
      <c r="A2049" s="23"/>
    </row>
    <row r="2050" spans="1:1" x14ac:dyDescent="0.3">
      <c r="A2050" s="23"/>
    </row>
    <row r="2051" spans="1:1" x14ac:dyDescent="0.3">
      <c r="A2051" s="23"/>
    </row>
    <row r="2052" spans="1:1" x14ac:dyDescent="0.3">
      <c r="A2052" s="23"/>
    </row>
    <row r="2053" spans="1:1" x14ac:dyDescent="0.3">
      <c r="A2053" s="23"/>
    </row>
    <row r="2054" spans="1:1" x14ac:dyDescent="0.3">
      <c r="A2054" s="23"/>
    </row>
    <row r="2055" spans="1:1" x14ac:dyDescent="0.3">
      <c r="A2055" s="23"/>
    </row>
    <row r="2056" spans="1:1" x14ac:dyDescent="0.3">
      <c r="A2056" s="23"/>
    </row>
    <row r="2057" spans="1:1" x14ac:dyDescent="0.3">
      <c r="A2057" s="23"/>
    </row>
    <row r="2058" spans="1:1" x14ac:dyDescent="0.3">
      <c r="A2058" s="23"/>
    </row>
    <row r="2059" spans="1:1" x14ac:dyDescent="0.3">
      <c r="A2059" s="23"/>
    </row>
    <row r="2060" spans="1:1" x14ac:dyDescent="0.3">
      <c r="A2060" s="23"/>
    </row>
    <row r="2061" spans="1:1" x14ac:dyDescent="0.3">
      <c r="A2061" s="23"/>
    </row>
    <row r="2062" spans="1:1" x14ac:dyDescent="0.3">
      <c r="A2062" s="23"/>
    </row>
    <row r="2063" spans="1:1" x14ac:dyDescent="0.3">
      <c r="A2063" s="23"/>
    </row>
    <row r="2064" spans="1:1" x14ac:dyDescent="0.3">
      <c r="A2064" s="23"/>
    </row>
    <row r="2065" spans="1:1" x14ac:dyDescent="0.3">
      <c r="A2065" s="23"/>
    </row>
    <row r="2066" spans="1:1" x14ac:dyDescent="0.3">
      <c r="A2066" s="23"/>
    </row>
    <row r="2067" spans="1:1" x14ac:dyDescent="0.3">
      <c r="A2067" s="23"/>
    </row>
    <row r="2068" spans="1:1" x14ac:dyDescent="0.3">
      <c r="A2068" s="23"/>
    </row>
    <row r="2069" spans="1:1" x14ac:dyDescent="0.3">
      <c r="A2069" s="23"/>
    </row>
    <row r="2070" spans="1:1" x14ac:dyDescent="0.3">
      <c r="A2070" s="23"/>
    </row>
    <row r="2071" spans="1:1" x14ac:dyDescent="0.3">
      <c r="A2071" s="23"/>
    </row>
    <row r="2072" spans="1:1" x14ac:dyDescent="0.3">
      <c r="A2072" s="23"/>
    </row>
    <row r="2073" spans="1:1" x14ac:dyDescent="0.3">
      <c r="A2073" s="23"/>
    </row>
    <row r="2074" spans="1:1" x14ac:dyDescent="0.3">
      <c r="A2074" s="23"/>
    </row>
    <row r="2075" spans="1:1" x14ac:dyDescent="0.3">
      <c r="A2075" s="23"/>
    </row>
    <row r="2076" spans="1:1" x14ac:dyDescent="0.3">
      <c r="A2076" s="23"/>
    </row>
    <row r="2077" spans="1:1" x14ac:dyDescent="0.3">
      <c r="A2077" s="23"/>
    </row>
    <row r="2078" spans="1:1" x14ac:dyDescent="0.3">
      <c r="A2078" s="23"/>
    </row>
    <row r="2079" spans="1:1" x14ac:dyDescent="0.3">
      <c r="A2079" s="23"/>
    </row>
    <row r="2080" spans="1:1" x14ac:dyDescent="0.3">
      <c r="A2080" s="23"/>
    </row>
    <row r="2081" spans="1:1" x14ac:dyDescent="0.3">
      <c r="A2081" s="23"/>
    </row>
    <row r="2082" spans="1:1" x14ac:dyDescent="0.3">
      <c r="A2082" s="23"/>
    </row>
    <row r="2083" spans="1:1" x14ac:dyDescent="0.3">
      <c r="A2083" s="23"/>
    </row>
    <row r="2084" spans="1:1" x14ac:dyDescent="0.3">
      <c r="A2084" s="23"/>
    </row>
    <row r="2085" spans="1:1" x14ac:dyDescent="0.3">
      <c r="A2085" s="23"/>
    </row>
    <row r="2086" spans="1:1" x14ac:dyDescent="0.3">
      <c r="A2086" s="23"/>
    </row>
    <row r="2087" spans="1:1" x14ac:dyDescent="0.3">
      <c r="A2087" s="23"/>
    </row>
    <row r="2088" spans="1:1" x14ac:dyDescent="0.3">
      <c r="A2088" s="23"/>
    </row>
    <row r="2089" spans="1:1" x14ac:dyDescent="0.3">
      <c r="A2089" s="23"/>
    </row>
    <row r="2090" spans="1:1" x14ac:dyDescent="0.3">
      <c r="A2090" s="23"/>
    </row>
    <row r="2091" spans="1:1" x14ac:dyDescent="0.3">
      <c r="A2091" s="23"/>
    </row>
    <row r="2092" spans="1:1" x14ac:dyDescent="0.3">
      <c r="A2092" s="23"/>
    </row>
    <row r="2093" spans="1:1" x14ac:dyDescent="0.3">
      <c r="A2093" s="23"/>
    </row>
    <row r="2094" spans="1:1" x14ac:dyDescent="0.3">
      <c r="A2094" s="23"/>
    </row>
    <row r="2095" spans="1:1" x14ac:dyDescent="0.3">
      <c r="A2095" s="23"/>
    </row>
    <row r="2096" spans="1:1" x14ac:dyDescent="0.3">
      <c r="A2096" s="23"/>
    </row>
    <row r="2097" spans="1:1" x14ac:dyDescent="0.3">
      <c r="A2097" s="23"/>
    </row>
    <row r="2098" spans="1:1" x14ac:dyDescent="0.3">
      <c r="A2098" s="23"/>
    </row>
    <row r="2099" spans="1:1" x14ac:dyDescent="0.3">
      <c r="A2099" s="23"/>
    </row>
    <row r="2100" spans="1:1" x14ac:dyDescent="0.3">
      <c r="A2100" s="23"/>
    </row>
    <row r="2101" spans="1:1" x14ac:dyDescent="0.3">
      <c r="A2101" s="23"/>
    </row>
    <row r="2102" spans="1:1" x14ac:dyDescent="0.3">
      <c r="A2102" s="23"/>
    </row>
    <row r="2103" spans="1:1" x14ac:dyDescent="0.3">
      <c r="A2103" s="23"/>
    </row>
    <row r="2104" spans="1:1" x14ac:dyDescent="0.3">
      <c r="A2104" s="23"/>
    </row>
    <row r="2105" spans="1:1" x14ac:dyDescent="0.3">
      <c r="A2105" s="23"/>
    </row>
    <row r="2106" spans="1:1" x14ac:dyDescent="0.3">
      <c r="A2106" s="23"/>
    </row>
    <row r="2107" spans="1:1" x14ac:dyDescent="0.3">
      <c r="A2107" s="23"/>
    </row>
    <row r="2108" spans="1:1" x14ac:dyDescent="0.3">
      <c r="A2108" s="23"/>
    </row>
    <row r="2109" spans="1:1" x14ac:dyDescent="0.3">
      <c r="A2109" s="23"/>
    </row>
    <row r="2110" spans="1:1" x14ac:dyDescent="0.3">
      <c r="A2110" s="23"/>
    </row>
    <row r="2111" spans="1:1" x14ac:dyDescent="0.3">
      <c r="A2111" s="23"/>
    </row>
    <row r="2112" spans="1:1" x14ac:dyDescent="0.3">
      <c r="A2112" s="23"/>
    </row>
    <row r="2113" spans="1:1" x14ac:dyDescent="0.3">
      <c r="A2113" s="23"/>
    </row>
    <row r="2114" spans="1:1" x14ac:dyDescent="0.3">
      <c r="A2114" s="23"/>
    </row>
    <row r="2115" spans="1:1" x14ac:dyDescent="0.3">
      <c r="A2115" s="23"/>
    </row>
    <row r="2116" spans="1:1" x14ac:dyDescent="0.3">
      <c r="A2116" s="23"/>
    </row>
    <row r="2117" spans="1:1" x14ac:dyDescent="0.3">
      <c r="A2117" s="23"/>
    </row>
    <row r="2118" spans="1:1" x14ac:dyDescent="0.3">
      <c r="A2118" s="23"/>
    </row>
    <row r="2119" spans="1:1" x14ac:dyDescent="0.3">
      <c r="A2119" s="23"/>
    </row>
    <row r="2120" spans="1:1" x14ac:dyDescent="0.3">
      <c r="A2120" s="23"/>
    </row>
    <row r="2121" spans="1:1" x14ac:dyDescent="0.3">
      <c r="A2121" s="23"/>
    </row>
    <row r="2122" spans="1:1" x14ac:dyDescent="0.3">
      <c r="A2122" s="23"/>
    </row>
    <row r="2123" spans="1:1" x14ac:dyDescent="0.3">
      <c r="A2123" s="23"/>
    </row>
    <row r="2124" spans="1:1" x14ac:dyDescent="0.3">
      <c r="A2124" s="23"/>
    </row>
    <row r="2125" spans="1:1" x14ac:dyDescent="0.3">
      <c r="A2125" s="23"/>
    </row>
    <row r="2126" spans="1:1" x14ac:dyDescent="0.3">
      <c r="A2126" s="23"/>
    </row>
    <row r="2127" spans="1:1" x14ac:dyDescent="0.3">
      <c r="A2127" s="23"/>
    </row>
    <row r="2128" spans="1:1" x14ac:dyDescent="0.3">
      <c r="A2128" s="23"/>
    </row>
    <row r="2129" spans="1:1" x14ac:dyDescent="0.3">
      <c r="A2129" s="23"/>
    </row>
    <row r="2130" spans="1:1" x14ac:dyDescent="0.3">
      <c r="A2130" s="23"/>
    </row>
    <row r="2131" spans="1:1" x14ac:dyDescent="0.3">
      <c r="A2131" s="23"/>
    </row>
    <row r="2132" spans="1:1" x14ac:dyDescent="0.3">
      <c r="A2132" s="23"/>
    </row>
    <row r="2133" spans="1:1" x14ac:dyDescent="0.3">
      <c r="A2133" s="23"/>
    </row>
    <row r="2134" spans="1:1" x14ac:dyDescent="0.3">
      <c r="A2134" s="23"/>
    </row>
    <row r="2135" spans="1:1" x14ac:dyDescent="0.3">
      <c r="A2135" s="23"/>
    </row>
    <row r="2136" spans="1:1" x14ac:dyDescent="0.3">
      <c r="A2136" s="23"/>
    </row>
    <row r="2137" spans="1:1" x14ac:dyDescent="0.3">
      <c r="A2137" s="23"/>
    </row>
    <row r="2138" spans="1:1" x14ac:dyDescent="0.3">
      <c r="A2138" s="23"/>
    </row>
    <row r="2139" spans="1:1" x14ac:dyDescent="0.3">
      <c r="A2139" s="23"/>
    </row>
    <row r="2140" spans="1:1" x14ac:dyDescent="0.3">
      <c r="A2140" s="23"/>
    </row>
    <row r="2141" spans="1:1" x14ac:dyDescent="0.3">
      <c r="A2141" s="23"/>
    </row>
    <row r="2142" spans="1:1" x14ac:dyDescent="0.3">
      <c r="A2142" s="23"/>
    </row>
    <row r="2143" spans="1:1" x14ac:dyDescent="0.3">
      <c r="A2143" s="23"/>
    </row>
    <row r="2144" spans="1:1" x14ac:dyDescent="0.3">
      <c r="A2144" s="23"/>
    </row>
    <row r="2145" spans="1:1" x14ac:dyDescent="0.3">
      <c r="A2145" s="23"/>
    </row>
    <row r="2146" spans="1:1" x14ac:dyDescent="0.3">
      <c r="A2146" s="23"/>
    </row>
    <row r="2147" spans="1:1" x14ac:dyDescent="0.3">
      <c r="A2147" s="23"/>
    </row>
    <row r="2148" spans="1:1" x14ac:dyDescent="0.3">
      <c r="A2148" s="23"/>
    </row>
    <row r="2149" spans="1:1" x14ac:dyDescent="0.3">
      <c r="A2149" s="23"/>
    </row>
    <row r="2150" spans="1:1" x14ac:dyDescent="0.3">
      <c r="A2150" s="23"/>
    </row>
    <row r="2151" spans="1:1" x14ac:dyDescent="0.3">
      <c r="A2151" s="23"/>
    </row>
    <row r="2152" spans="1:1" x14ac:dyDescent="0.3">
      <c r="A2152" s="23"/>
    </row>
    <row r="2153" spans="1:1" x14ac:dyDescent="0.3">
      <c r="A2153" s="23"/>
    </row>
    <row r="2154" spans="1:1" x14ac:dyDescent="0.3">
      <c r="A2154" s="23"/>
    </row>
    <row r="2155" spans="1:1" x14ac:dyDescent="0.3">
      <c r="A2155" s="23"/>
    </row>
    <row r="2156" spans="1:1" x14ac:dyDescent="0.3">
      <c r="A2156" s="23"/>
    </row>
    <row r="2157" spans="1:1" x14ac:dyDescent="0.3">
      <c r="A2157" s="23"/>
    </row>
    <row r="2158" spans="1:1" x14ac:dyDescent="0.3">
      <c r="A2158" s="23"/>
    </row>
    <row r="2159" spans="1:1" x14ac:dyDescent="0.3">
      <c r="A2159" s="23"/>
    </row>
    <row r="2160" spans="1:1" x14ac:dyDescent="0.3">
      <c r="A2160" s="23"/>
    </row>
    <row r="2161" spans="1:1" x14ac:dyDescent="0.3">
      <c r="A2161" s="23"/>
    </row>
    <row r="2162" spans="1:1" x14ac:dyDescent="0.3">
      <c r="A2162" s="23"/>
    </row>
    <row r="2163" spans="1:1" x14ac:dyDescent="0.3">
      <c r="A2163" s="23"/>
    </row>
    <row r="2164" spans="1:1" x14ac:dyDescent="0.3">
      <c r="A2164" s="23"/>
    </row>
    <row r="2165" spans="1:1" x14ac:dyDescent="0.3">
      <c r="A2165" s="23"/>
    </row>
    <row r="2166" spans="1:1" x14ac:dyDescent="0.3">
      <c r="A2166" s="23"/>
    </row>
    <row r="2167" spans="1:1" x14ac:dyDescent="0.3">
      <c r="A2167" s="23"/>
    </row>
    <row r="2168" spans="1:1" x14ac:dyDescent="0.3">
      <c r="A2168" s="23"/>
    </row>
    <row r="2169" spans="1:1" x14ac:dyDescent="0.3">
      <c r="A2169" s="23"/>
    </row>
    <row r="2170" spans="1:1" x14ac:dyDescent="0.3">
      <c r="A2170" s="23"/>
    </row>
    <row r="2171" spans="1:1" x14ac:dyDescent="0.3">
      <c r="A2171" s="23"/>
    </row>
    <row r="2172" spans="1:1" x14ac:dyDescent="0.3">
      <c r="A2172" s="23"/>
    </row>
    <row r="2173" spans="1:1" x14ac:dyDescent="0.3">
      <c r="A2173" s="23"/>
    </row>
    <row r="2174" spans="1:1" x14ac:dyDescent="0.3">
      <c r="A2174" s="23"/>
    </row>
    <row r="2175" spans="1:1" x14ac:dyDescent="0.3">
      <c r="A2175" s="23"/>
    </row>
    <row r="2176" spans="1:1" x14ac:dyDescent="0.3">
      <c r="A2176" s="23"/>
    </row>
    <row r="2177" spans="1:1" x14ac:dyDescent="0.3">
      <c r="A2177" s="23"/>
    </row>
    <row r="2178" spans="1:1" x14ac:dyDescent="0.3">
      <c r="A2178" s="23"/>
    </row>
    <row r="2179" spans="1:1" x14ac:dyDescent="0.3">
      <c r="A2179" s="23"/>
    </row>
    <row r="2180" spans="1:1" x14ac:dyDescent="0.3">
      <c r="A2180" s="23"/>
    </row>
    <row r="2181" spans="1:1" x14ac:dyDescent="0.3">
      <c r="A2181" s="23"/>
    </row>
    <row r="2182" spans="1:1" x14ac:dyDescent="0.3">
      <c r="A2182" s="23"/>
    </row>
    <row r="2183" spans="1:1" x14ac:dyDescent="0.3">
      <c r="A2183" s="23"/>
    </row>
    <row r="2184" spans="1:1" x14ac:dyDescent="0.3">
      <c r="A2184" s="23"/>
    </row>
    <row r="2185" spans="1:1" x14ac:dyDescent="0.3">
      <c r="A2185" s="23"/>
    </row>
    <row r="2186" spans="1:1" x14ac:dyDescent="0.3">
      <c r="A2186" s="23"/>
    </row>
    <row r="2187" spans="1:1" x14ac:dyDescent="0.3">
      <c r="A2187" s="23"/>
    </row>
    <row r="2188" spans="1:1" x14ac:dyDescent="0.3">
      <c r="A2188" s="23"/>
    </row>
    <row r="2189" spans="1:1" x14ac:dyDescent="0.3">
      <c r="A2189" s="23"/>
    </row>
    <row r="2190" spans="1:1" x14ac:dyDescent="0.3">
      <c r="A2190" s="23"/>
    </row>
    <row r="2191" spans="1:1" x14ac:dyDescent="0.3">
      <c r="A2191" s="23"/>
    </row>
    <row r="2192" spans="1:1" x14ac:dyDescent="0.3">
      <c r="A2192" s="23"/>
    </row>
    <row r="2193" spans="1:1" x14ac:dyDescent="0.3">
      <c r="A2193" s="23"/>
    </row>
    <row r="2194" spans="1:1" x14ac:dyDescent="0.3">
      <c r="A2194" s="23"/>
    </row>
    <row r="2195" spans="1:1" x14ac:dyDescent="0.3">
      <c r="A2195" s="23"/>
    </row>
    <row r="2196" spans="1:1" x14ac:dyDescent="0.3">
      <c r="A2196" s="23"/>
    </row>
    <row r="2197" spans="1:1" x14ac:dyDescent="0.3">
      <c r="A2197" s="23"/>
    </row>
    <row r="2198" spans="1:1" x14ac:dyDescent="0.3">
      <c r="A2198" s="23"/>
    </row>
    <row r="2199" spans="1:1" x14ac:dyDescent="0.3">
      <c r="A2199" s="23"/>
    </row>
    <row r="2200" spans="1:1" x14ac:dyDescent="0.3">
      <c r="A2200" s="23"/>
    </row>
    <row r="2201" spans="1:1" x14ac:dyDescent="0.3">
      <c r="A2201" s="23"/>
    </row>
    <row r="2202" spans="1:1" x14ac:dyDescent="0.3">
      <c r="A2202" s="23"/>
    </row>
    <row r="2203" spans="1:1" x14ac:dyDescent="0.3">
      <c r="A2203" s="23"/>
    </row>
    <row r="2204" spans="1:1" x14ac:dyDescent="0.3">
      <c r="A2204" s="23"/>
    </row>
    <row r="2205" spans="1:1" x14ac:dyDescent="0.3">
      <c r="A2205" s="23"/>
    </row>
    <row r="2206" spans="1:1" x14ac:dyDescent="0.3">
      <c r="A2206" s="23"/>
    </row>
    <row r="2207" spans="1:1" x14ac:dyDescent="0.3">
      <c r="A2207" s="23"/>
    </row>
    <row r="2208" spans="1:1" x14ac:dyDescent="0.3">
      <c r="A2208" s="23"/>
    </row>
    <row r="2209" spans="1:1" x14ac:dyDescent="0.3">
      <c r="A2209" s="23"/>
    </row>
    <row r="2210" spans="1:1" x14ac:dyDescent="0.3">
      <c r="A2210" s="23"/>
    </row>
    <row r="2211" spans="1:1" x14ac:dyDescent="0.3">
      <c r="A2211" s="23"/>
    </row>
    <row r="2212" spans="1:1" x14ac:dyDescent="0.3">
      <c r="A2212" s="23"/>
    </row>
    <row r="2213" spans="1:1" x14ac:dyDescent="0.3">
      <c r="A2213" s="23"/>
    </row>
    <row r="2214" spans="1:1" x14ac:dyDescent="0.3">
      <c r="A2214" s="23"/>
    </row>
    <row r="2215" spans="1:1" x14ac:dyDescent="0.3">
      <c r="A2215" s="23"/>
    </row>
    <row r="2216" spans="1:1" x14ac:dyDescent="0.3">
      <c r="A2216" s="23"/>
    </row>
    <row r="2217" spans="1:1" x14ac:dyDescent="0.3">
      <c r="A2217" s="23"/>
    </row>
    <row r="2218" spans="1:1" x14ac:dyDescent="0.3">
      <c r="A2218" s="23"/>
    </row>
    <row r="2219" spans="1:1" x14ac:dyDescent="0.3">
      <c r="A2219" s="23"/>
    </row>
    <row r="2220" spans="1:1" x14ac:dyDescent="0.3">
      <c r="A2220" s="23"/>
    </row>
    <row r="2221" spans="1:1" x14ac:dyDescent="0.3">
      <c r="A2221" s="23"/>
    </row>
    <row r="2222" spans="1:1" x14ac:dyDescent="0.3">
      <c r="A2222" s="23"/>
    </row>
    <row r="2223" spans="1:1" x14ac:dyDescent="0.3">
      <c r="A2223" s="23"/>
    </row>
    <row r="2224" spans="1:1" x14ac:dyDescent="0.3">
      <c r="A2224" s="23"/>
    </row>
    <row r="2225" spans="1:1" x14ac:dyDescent="0.3">
      <c r="A2225" s="23"/>
    </row>
    <row r="2226" spans="1:1" x14ac:dyDescent="0.3">
      <c r="A2226" s="23"/>
    </row>
    <row r="2227" spans="1:1" x14ac:dyDescent="0.3">
      <c r="A2227" s="23"/>
    </row>
    <row r="2228" spans="1:1" x14ac:dyDescent="0.3">
      <c r="A2228" s="23"/>
    </row>
    <row r="2229" spans="1:1" x14ac:dyDescent="0.3">
      <c r="A2229" s="23"/>
    </row>
    <row r="2230" spans="1:1" x14ac:dyDescent="0.3">
      <c r="A2230" s="23"/>
    </row>
    <row r="2231" spans="1:1" x14ac:dyDescent="0.3">
      <c r="A2231" s="23"/>
    </row>
    <row r="2232" spans="1:1" x14ac:dyDescent="0.3">
      <c r="A2232" s="23"/>
    </row>
    <row r="2233" spans="1:1" x14ac:dyDescent="0.3">
      <c r="A2233" s="23"/>
    </row>
    <row r="2234" spans="1:1" x14ac:dyDescent="0.3">
      <c r="A2234" s="23"/>
    </row>
    <row r="2235" spans="1:1" x14ac:dyDescent="0.3">
      <c r="A2235" s="23"/>
    </row>
    <row r="2236" spans="1:1" x14ac:dyDescent="0.3">
      <c r="A2236" s="23"/>
    </row>
    <row r="2237" spans="1:1" x14ac:dyDescent="0.3">
      <c r="A2237" s="23"/>
    </row>
    <row r="2238" spans="1:1" x14ac:dyDescent="0.3">
      <c r="A2238" s="23"/>
    </row>
    <row r="2239" spans="1:1" x14ac:dyDescent="0.3">
      <c r="A2239" s="23"/>
    </row>
    <row r="2240" spans="1:1" x14ac:dyDescent="0.3">
      <c r="A2240" s="23"/>
    </row>
    <row r="2241" spans="1:1" x14ac:dyDescent="0.3">
      <c r="A2241" s="23"/>
    </row>
    <row r="2242" spans="1:1" x14ac:dyDescent="0.3">
      <c r="A2242" s="23"/>
    </row>
    <row r="2243" spans="1:1" x14ac:dyDescent="0.3">
      <c r="A2243" s="23"/>
    </row>
    <row r="2244" spans="1:1" x14ac:dyDescent="0.3">
      <c r="A2244" s="23"/>
    </row>
    <row r="2245" spans="1:1" x14ac:dyDescent="0.3">
      <c r="A2245" s="23"/>
    </row>
    <row r="2246" spans="1:1" x14ac:dyDescent="0.3">
      <c r="A2246" s="23"/>
    </row>
    <row r="2247" spans="1:1" x14ac:dyDescent="0.3">
      <c r="A2247" s="23"/>
    </row>
    <row r="2248" spans="1:1" x14ac:dyDescent="0.3">
      <c r="A2248" s="23"/>
    </row>
    <row r="2249" spans="1:1" x14ac:dyDescent="0.3">
      <c r="A2249" s="23"/>
    </row>
    <row r="2250" spans="1:1" x14ac:dyDescent="0.3">
      <c r="A2250" s="23"/>
    </row>
    <row r="2251" spans="1:1" x14ac:dyDescent="0.3">
      <c r="A2251" s="23"/>
    </row>
    <row r="2252" spans="1:1" x14ac:dyDescent="0.3">
      <c r="A2252" s="23"/>
    </row>
    <row r="2253" spans="1:1" x14ac:dyDescent="0.3">
      <c r="A2253" s="23"/>
    </row>
    <row r="2254" spans="1:1" x14ac:dyDescent="0.3">
      <c r="A2254" s="23"/>
    </row>
    <row r="2255" spans="1:1" x14ac:dyDescent="0.3">
      <c r="A2255" s="23"/>
    </row>
    <row r="2256" spans="1:1" x14ac:dyDescent="0.3">
      <c r="A2256" s="23"/>
    </row>
    <row r="2257" spans="1:1" x14ac:dyDescent="0.3">
      <c r="A2257" s="23"/>
    </row>
    <row r="2258" spans="1:1" x14ac:dyDescent="0.3">
      <c r="A2258" s="23"/>
    </row>
    <row r="2259" spans="1:1" x14ac:dyDescent="0.3">
      <c r="A2259" s="23"/>
    </row>
    <row r="2260" spans="1:1" x14ac:dyDescent="0.3">
      <c r="A2260" s="23"/>
    </row>
    <row r="2261" spans="1:1" x14ac:dyDescent="0.3">
      <c r="A2261" s="23"/>
    </row>
    <row r="2262" spans="1:1" x14ac:dyDescent="0.3">
      <c r="A2262" s="23"/>
    </row>
    <row r="2263" spans="1:1" x14ac:dyDescent="0.3">
      <c r="A2263" s="23"/>
    </row>
    <row r="2264" spans="1:1" x14ac:dyDescent="0.3">
      <c r="A2264" s="23"/>
    </row>
    <row r="2265" spans="1:1" x14ac:dyDescent="0.3">
      <c r="A2265" s="23"/>
    </row>
    <row r="2266" spans="1:1" x14ac:dyDescent="0.3">
      <c r="A2266" s="23"/>
    </row>
    <row r="2267" spans="1:1" x14ac:dyDescent="0.3">
      <c r="A2267" s="23"/>
    </row>
    <row r="2268" spans="1:1" x14ac:dyDescent="0.3">
      <c r="A2268" s="23"/>
    </row>
    <row r="2269" spans="1:1" x14ac:dyDescent="0.3">
      <c r="A2269" s="23"/>
    </row>
    <row r="2270" spans="1:1" x14ac:dyDescent="0.3">
      <c r="A2270" s="23"/>
    </row>
    <row r="2271" spans="1:1" x14ac:dyDescent="0.3">
      <c r="A2271" s="23"/>
    </row>
    <row r="2272" spans="1:1" x14ac:dyDescent="0.3">
      <c r="A2272" s="23"/>
    </row>
    <row r="2273" spans="1:1" x14ac:dyDescent="0.3">
      <c r="A2273" s="23"/>
    </row>
    <row r="2274" spans="1:1" x14ac:dyDescent="0.3">
      <c r="A2274" s="23"/>
    </row>
    <row r="2275" spans="1:1" x14ac:dyDescent="0.3">
      <c r="A2275" s="23"/>
    </row>
    <row r="2276" spans="1:1" x14ac:dyDescent="0.3">
      <c r="A2276" s="23"/>
    </row>
    <row r="2277" spans="1:1" x14ac:dyDescent="0.3">
      <c r="A2277" s="23"/>
    </row>
    <row r="2278" spans="1:1" x14ac:dyDescent="0.3">
      <c r="A2278" s="23"/>
    </row>
    <row r="2279" spans="1:1" x14ac:dyDescent="0.3">
      <c r="A2279" s="23"/>
    </row>
    <row r="2280" spans="1:1" x14ac:dyDescent="0.3">
      <c r="A2280" s="23"/>
    </row>
    <row r="2281" spans="1:1" x14ac:dyDescent="0.3">
      <c r="A2281" s="23"/>
    </row>
    <row r="2282" spans="1:1" x14ac:dyDescent="0.3">
      <c r="A2282" s="23"/>
    </row>
    <row r="2283" spans="1:1" x14ac:dyDescent="0.3">
      <c r="A2283" s="23"/>
    </row>
    <row r="2284" spans="1:1" x14ac:dyDescent="0.3">
      <c r="A2284" s="23"/>
    </row>
    <row r="2285" spans="1:1" x14ac:dyDescent="0.3">
      <c r="A2285" s="23"/>
    </row>
    <row r="2286" spans="1:1" x14ac:dyDescent="0.3">
      <c r="A2286" s="23"/>
    </row>
    <row r="2287" spans="1:1" x14ac:dyDescent="0.3">
      <c r="A2287" s="23"/>
    </row>
    <row r="2288" spans="1:1" x14ac:dyDescent="0.3">
      <c r="A2288" s="23"/>
    </row>
    <row r="2289" spans="1:1" x14ac:dyDescent="0.3">
      <c r="A2289" s="23"/>
    </row>
    <row r="2290" spans="1:1" x14ac:dyDescent="0.3">
      <c r="A2290" s="23"/>
    </row>
    <row r="2291" spans="1:1" x14ac:dyDescent="0.3">
      <c r="A2291" s="23"/>
    </row>
    <row r="2292" spans="1:1" x14ac:dyDescent="0.3">
      <c r="A2292" s="23"/>
    </row>
    <row r="2293" spans="1:1" x14ac:dyDescent="0.3">
      <c r="A2293" s="23"/>
    </row>
    <row r="2294" spans="1:1" x14ac:dyDescent="0.3">
      <c r="A2294" s="23"/>
    </row>
    <row r="2295" spans="1:1" x14ac:dyDescent="0.3">
      <c r="A2295" s="23"/>
    </row>
    <row r="2296" spans="1:1" x14ac:dyDescent="0.3">
      <c r="A2296" s="23"/>
    </row>
    <row r="2297" spans="1:1" x14ac:dyDescent="0.3">
      <c r="A2297" s="23"/>
    </row>
    <row r="2298" spans="1:1" x14ac:dyDescent="0.3">
      <c r="A2298" s="23"/>
    </row>
    <row r="2299" spans="1:1" x14ac:dyDescent="0.3">
      <c r="A2299" s="23"/>
    </row>
    <row r="2300" spans="1:1" x14ac:dyDescent="0.3">
      <c r="A2300" s="23"/>
    </row>
    <row r="2301" spans="1:1" x14ac:dyDescent="0.3">
      <c r="A2301" s="23"/>
    </row>
    <row r="2302" spans="1:1" x14ac:dyDescent="0.3">
      <c r="A2302" s="23"/>
    </row>
    <row r="2303" spans="1:1" x14ac:dyDescent="0.3">
      <c r="A2303" s="23"/>
    </row>
    <row r="2304" spans="1:1" x14ac:dyDescent="0.3">
      <c r="A2304" s="23"/>
    </row>
    <row r="2305" spans="1:1" x14ac:dyDescent="0.3">
      <c r="A2305" s="23"/>
    </row>
    <row r="2306" spans="1:1" x14ac:dyDescent="0.3">
      <c r="A2306" s="23"/>
    </row>
    <row r="2307" spans="1:1" x14ac:dyDescent="0.3">
      <c r="A2307" s="23"/>
    </row>
    <row r="2308" spans="1:1" x14ac:dyDescent="0.3">
      <c r="A2308" s="23"/>
    </row>
    <row r="2309" spans="1:1" x14ac:dyDescent="0.3">
      <c r="A2309" s="23"/>
    </row>
    <row r="2310" spans="1:1" x14ac:dyDescent="0.3">
      <c r="A2310" s="23"/>
    </row>
    <row r="2311" spans="1:1" x14ac:dyDescent="0.3">
      <c r="A2311" s="23"/>
    </row>
    <row r="2312" spans="1:1" x14ac:dyDescent="0.3">
      <c r="A2312" s="23"/>
    </row>
    <row r="2313" spans="1:1" x14ac:dyDescent="0.3">
      <c r="A2313" s="23"/>
    </row>
    <row r="2314" spans="1:1" x14ac:dyDescent="0.3">
      <c r="A2314" s="23"/>
    </row>
    <row r="2315" spans="1:1" x14ac:dyDescent="0.3">
      <c r="A2315" s="23"/>
    </row>
    <row r="2316" spans="1:1" x14ac:dyDescent="0.3">
      <c r="A2316" s="23"/>
    </row>
    <row r="2317" spans="1:1" x14ac:dyDescent="0.3">
      <c r="A2317" s="23"/>
    </row>
    <row r="2318" spans="1:1" x14ac:dyDescent="0.3">
      <c r="A2318" s="23"/>
    </row>
    <row r="2319" spans="1:1" x14ac:dyDescent="0.3">
      <c r="A2319" s="23"/>
    </row>
    <row r="2320" spans="1:1" x14ac:dyDescent="0.3">
      <c r="A2320" s="23"/>
    </row>
    <row r="2321" spans="1:1" x14ac:dyDescent="0.3">
      <c r="A2321" s="23"/>
    </row>
    <row r="2322" spans="1:1" x14ac:dyDescent="0.3">
      <c r="A2322" s="23"/>
    </row>
    <row r="2323" spans="1:1" x14ac:dyDescent="0.3">
      <c r="A2323" s="23"/>
    </row>
    <row r="2324" spans="1:1" x14ac:dyDescent="0.3">
      <c r="A2324" s="23"/>
    </row>
    <row r="2325" spans="1:1" x14ac:dyDescent="0.3">
      <c r="A2325" s="23"/>
    </row>
    <row r="2326" spans="1:1" x14ac:dyDescent="0.3">
      <c r="A2326" s="23"/>
    </row>
    <row r="2327" spans="1:1" x14ac:dyDescent="0.3">
      <c r="A2327" s="23"/>
    </row>
    <row r="2328" spans="1:1" x14ac:dyDescent="0.3">
      <c r="A2328" s="23"/>
    </row>
    <row r="2329" spans="1:1" x14ac:dyDescent="0.3">
      <c r="A2329" s="23"/>
    </row>
    <row r="2330" spans="1:1" x14ac:dyDescent="0.3">
      <c r="A2330" s="23"/>
    </row>
    <row r="2331" spans="1:1" x14ac:dyDescent="0.3">
      <c r="A2331" s="23"/>
    </row>
    <row r="2332" spans="1:1" x14ac:dyDescent="0.3">
      <c r="A2332" s="23"/>
    </row>
    <row r="2333" spans="1:1" x14ac:dyDescent="0.3">
      <c r="A2333" s="23"/>
    </row>
    <row r="2334" spans="1:1" x14ac:dyDescent="0.3">
      <c r="A2334" s="23"/>
    </row>
    <row r="2335" spans="1:1" x14ac:dyDescent="0.3">
      <c r="A2335" s="23"/>
    </row>
    <row r="2336" spans="1:1" x14ac:dyDescent="0.3">
      <c r="A2336" s="23"/>
    </row>
    <row r="2337" spans="1:1" x14ac:dyDescent="0.3">
      <c r="A2337" s="23"/>
    </row>
    <row r="2338" spans="1:1" x14ac:dyDescent="0.3">
      <c r="A2338" s="23"/>
    </row>
    <row r="2339" spans="1:1" x14ac:dyDescent="0.3">
      <c r="A2339" s="23"/>
    </row>
    <row r="2340" spans="1:1" x14ac:dyDescent="0.3">
      <c r="A2340" s="23"/>
    </row>
    <row r="2341" spans="1:1" x14ac:dyDescent="0.3">
      <c r="A2341" s="23"/>
    </row>
    <row r="2342" spans="1:1" x14ac:dyDescent="0.3">
      <c r="A2342" s="23"/>
    </row>
    <row r="2343" spans="1:1" x14ac:dyDescent="0.3">
      <c r="A2343" s="23"/>
    </row>
    <row r="2344" spans="1:1" x14ac:dyDescent="0.3">
      <c r="A2344" s="23"/>
    </row>
    <row r="2345" spans="1:1" x14ac:dyDescent="0.3">
      <c r="A2345" s="23"/>
    </row>
    <row r="2346" spans="1:1" x14ac:dyDescent="0.3">
      <c r="A2346" s="23"/>
    </row>
    <row r="2347" spans="1:1" x14ac:dyDescent="0.3">
      <c r="A2347" s="23"/>
    </row>
    <row r="2348" spans="1:1" x14ac:dyDescent="0.3">
      <c r="A2348" s="23"/>
    </row>
    <row r="2349" spans="1:1" x14ac:dyDescent="0.3">
      <c r="A2349" s="23"/>
    </row>
    <row r="2350" spans="1:1" x14ac:dyDescent="0.3">
      <c r="A2350" s="23"/>
    </row>
    <row r="2351" spans="1:1" x14ac:dyDescent="0.3">
      <c r="A2351" s="23"/>
    </row>
    <row r="2352" spans="1:1" x14ac:dyDescent="0.3">
      <c r="A2352" s="23"/>
    </row>
    <row r="2353" spans="1:1" x14ac:dyDescent="0.3">
      <c r="A2353" s="23"/>
    </row>
    <row r="2354" spans="1:1" x14ac:dyDescent="0.3">
      <c r="A2354" s="23"/>
    </row>
    <row r="2355" spans="1:1" x14ac:dyDescent="0.3">
      <c r="A2355" s="23"/>
    </row>
    <row r="2356" spans="1:1" x14ac:dyDescent="0.3">
      <c r="A2356" s="23"/>
    </row>
    <row r="2357" spans="1:1" x14ac:dyDescent="0.3">
      <c r="A2357" s="23"/>
    </row>
    <row r="2358" spans="1:1" x14ac:dyDescent="0.3">
      <c r="A2358" s="23"/>
    </row>
    <row r="2359" spans="1:1" x14ac:dyDescent="0.3">
      <c r="A2359" s="23"/>
    </row>
    <row r="2360" spans="1:1" x14ac:dyDescent="0.3">
      <c r="A2360" s="23"/>
    </row>
    <row r="2361" spans="1:1" x14ac:dyDescent="0.3">
      <c r="A2361" s="23"/>
    </row>
    <row r="2362" spans="1:1" x14ac:dyDescent="0.3">
      <c r="A2362" s="23"/>
    </row>
    <row r="2363" spans="1:1" x14ac:dyDescent="0.3">
      <c r="A2363" s="23"/>
    </row>
    <row r="2364" spans="1:1" x14ac:dyDescent="0.3">
      <c r="A2364" s="23"/>
    </row>
    <row r="2365" spans="1:1" x14ac:dyDescent="0.3">
      <c r="A2365" s="23"/>
    </row>
    <row r="2366" spans="1:1" x14ac:dyDescent="0.3">
      <c r="A2366" s="23"/>
    </row>
    <row r="2367" spans="1:1" x14ac:dyDescent="0.3">
      <c r="A2367" s="23"/>
    </row>
    <row r="2368" spans="1:1" x14ac:dyDescent="0.3">
      <c r="A2368" s="23"/>
    </row>
    <row r="2369" spans="1:1" x14ac:dyDescent="0.3">
      <c r="A2369" s="23"/>
    </row>
    <row r="2370" spans="1:1" x14ac:dyDescent="0.3">
      <c r="A2370" s="23"/>
    </row>
    <row r="2371" spans="1:1" x14ac:dyDescent="0.3">
      <c r="A2371" s="23"/>
    </row>
    <row r="2372" spans="1:1" x14ac:dyDescent="0.3">
      <c r="A2372" s="23"/>
    </row>
    <row r="2373" spans="1:1" x14ac:dyDescent="0.3">
      <c r="A2373" s="23"/>
    </row>
    <row r="2374" spans="1:1" x14ac:dyDescent="0.3">
      <c r="A2374" s="23"/>
    </row>
    <row r="2375" spans="1:1" x14ac:dyDescent="0.3">
      <c r="A2375" s="23"/>
    </row>
    <row r="2376" spans="1:1" x14ac:dyDescent="0.3">
      <c r="A2376" s="23"/>
    </row>
    <row r="2377" spans="1:1" x14ac:dyDescent="0.3">
      <c r="A2377" s="23"/>
    </row>
    <row r="2378" spans="1:1" x14ac:dyDescent="0.3">
      <c r="A2378" s="23"/>
    </row>
    <row r="2379" spans="1:1" x14ac:dyDescent="0.3">
      <c r="A2379" s="23"/>
    </row>
    <row r="2380" spans="1:1" x14ac:dyDescent="0.3">
      <c r="A2380" s="23"/>
    </row>
    <row r="2381" spans="1:1" x14ac:dyDescent="0.3">
      <c r="A2381" s="23"/>
    </row>
    <row r="2382" spans="1:1" x14ac:dyDescent="0.3">
      <c r="A2382" s="23"/>
    </row>
    <row r="2383" spans="1:1" x14ac:dyDescent="0.3">
      <c r="A2383" s="23"/>
    </row>
    <row r="2384" spans="1:1" x14ac:dyDescent="0.3">
      <c r="A2384" s="23"/>
    </row>
    <row r="2385" spans="1:1" x14ac:dyDescent="0.3">
      <c r="A2385" s="23"/>
    </row>
    <row r="2386" spans="1:1" x14ac:dyDescent="0.3">
      <c r="A2386" s="23"/>
    </row>
    <row r="2387" spans="1:1" x14ac:dyDescent="0.3">
      <c r="A2387" s="23"/>
    </row>
    <row r="2388" spans="1:1" x14ac:dyDescent="0.3">
      <c r="A2388" s="23"/>
    </row>
    <row r="2389" spans="1:1" x14ac:dyDescent="0.3">
      <c r="A2389" s="23"/>
    </row>
    <row r="2390" spans="1:1" x14ac:dyDescent="0.3">
      <c r="A2390" s="23"/>
    </row>
    <row r="2391" spans="1:1" x14ac:dyDescent="0.3">
      <c r="A2391" s="23"/>
    </row>
    <row r="2392" spans="1:1" x14ac:dyDescent="0.3">
      <c r="A2392" s="23"/>
    </row>
    <row r="2393" spans="1:1" x14ac:dyDescent="0.3">
      <c r="A2393" s="23"/>
    </row>
    <row r="2394" spans="1:1" x14ac:dyDescent="0.3">
      <c r="A2394" s="23"/>
    </row>
    <row r="2395" spans="1:1" x14ac:dyDescent="0.3">
      <c r="A2395" s="23"/>
    </row>
    <row r="2396" spans="1:1" x14ac:dyDescent="0.3">
      <c r="A2396" s="23"/>
    </row>
    <row r="2397" spans="1:1" x14ac:dyDescent="0.3">
      <c r="A2397" s="23"/>
    </row>
    <row r="2398" spans="1:1" x14ac:dyDescent="0.3">
      <c r="A2398" s="23"/>
    </row>
    <row r="2399" spans="1:1" x14ac:dyDescent="0.3">
      <c r="A2399" s="23"/>
    </row>
    <row r="2400" spans="1:1" x14ac:dyDescent="0.3">
      <c r="A2400" s="23"/>
    </row>
    <row r="2401" spans="1:1" x14ac:dyDescent="0.3">
      <c r="A2401" s="23"/>
    </row>
    <row r="2402" spans="1:1" x14ac:dyDescent="0.3">
      <c r="A2402" s="23"/>
    </row>
    <row r="2403" spans="1:1" x14ac:dyDescent="0.3">
      <c r="A2403" s="23"/>
    </row>
    <row r="2404" spans="1:1" x14ac:dyDescent="0.3">
      <c r="A2404" s="23"/>
    </row>
    <row r="2405" spans="1:1" x14ac:dyDescent="0.3">
      <c r="A2405" s="23"/>
    </row>
    <row r="2406" spans="1:1" x14ac:dyDescent="0.3">
      <c r="A2406" s="23"/>
    </row>
    <row r="2407" spans="1:1" x14ac:dyDescent="0.3">
      <c r="A2407" s="23"/>
    </row>
    <row r="2408" spans="1:1" x14ac:dyDescent="0.3">
      <c r="A2408" s="23"/>
    </row>
    <row r="2409" spans="1:1" x14ac:dyDescent="0.3">
      <c r="A2409" s="23"/>
    </row>
    <row r="2410" spans="1:1" x14ac:dyDescent="0.3">
      <c r="A2410" s="23"/>
    </row>
    <row r="2411" spans="1:1" x14ac:dyDescent="0.3">
      <c r="A2411" s="23"/>
    </row>
    <row r="2412" spans="1:1" x14ac:dyDescent="0.3">
      <c r="A2412" s="23"/>
    </row>
    <row r="2413" spans="1:1" x14ac:dyDescent="0.3">
      <c r="A2413" s="23"/>
    </row>
    <row r="2414" spans="1:1" x14ac:dyDescent="0.3">
      <c r="A2414" s="23"/>
    </row>
    <row r="2415" spans="1:1" x14ac:dyDescent="0.3">
      <c r="A2415" s="23"/>
    </row>
    <row r="2416" spans="1:1" x14ac:dyDescent="0.3">
      <c r="A2416" s="23"/>
    </row>
    <row r="2417" spans="1:1" x14ac:dyDescent="0.3">
      <c r="A2417" s="23"/>
    </row>
    <row r="2418" spans="1:1" x14ac:dyDescent="0.3">
      <c r="A2418" s="23"/>
    </row>
    <row r="2419" spans="1:1" x14ac:dyDescent="0.3">
      <c r="A2419" s="23"/>
    </row>
    <row r="2420" spans="1:1" x14ac:dyDescent="0.3">
      <c r="A2420" s="23"/>
    </row>
    <row r="2421" spans="1:1" x14ac:dyDescent="0.3">
      <c r="A2421" s="23"/>
    </row>
    <row r="2422" spans="1:1" x14ac:dyDescent="0.3">
      <c r="A2422" s="23"/>
    </row>
    <row r="2423" spans="1:1" x14ac:dyDescent="0.3">
      <c r="A2423" s="23"/>
    </row>
    <row r="2424" spans="1:1" x14ac:dyDescent="0.3">
      <c r="A2424" s="23"/>
    </row>
    <row r="2425" spans="1:1" x14ac:dyDescent="0.3">
      <c r="A2425" s="23"/>
    </row>
    <row r="2426" spans="1:1" x14ac:dyDescent="0.3">
      <c r="A2426" s="23"/>
    </row>
    <row r="2427" spans="1:1" x14ac:dyDescent="0.3">
      <c r="A2427" s="23"/>
    </row>
    <row r="2428" spans="1:1" x14ac:dyDescent="0.3">
      <c r="A2428" s="23"/>
    </row>
    <row r="2429" spans="1:1" x14ac:dyDescent="0.3">
      <c r="A2429" s="23"/>
    </row>
    <row r="2430" spans="1:1" x14ac:dyDescent="0.3">
      <c r="A2430" s="23"/>
    </row>
    <row r="2431" spans="1:1" x14ac:dyDescent="0.3">
      <c r="A2431" s="23"/>
    </row>
    <row r="2432" spans="1:1" x14ac:dyDescent="0.3">
      <c r="A2432" s="23"/>
    </row>
    <row r="2433" spans="1:1" x14ac:dyDescent="0.3">
      <c r="A2433" s="23"/>
    </row>
    <row r="2434" spans="1:1" x14ac:dyDescent="0.3">
      <c r="A2434" s="23"/>
    </row>
    <row r="2435" spans="1:1" x14ac:dyDescent="0.3">
      <c r="A2435" s="23"/>
    </row>
    <row r="2436" spans="1:1" x14ac:dyDescent="0.3">
      <c r="A2436" s="23"/>
    </row>
    <row r="2437" spans="1:1" x14ac:dyDescent="0.3">
      <c r="A2437" s="23"/>
    </row>
    <row r="2438" spans="1:1" x14ac:dyDescent="0.3">
      <c r="A2438" s="23"/>
    </row>
    <row r="2439" spans="1:1" x14ac:dyDescent="0.3">
      <c r="A2439" s="23"/>
    </row>
    <row r="2440" spans="1:1" x14ac:dyDescent="0.3">
      <c r="A2440" s="23"/>
    </row>
    <row r="2441" spans="1:1" x14ac:dyDescent="0.3">
      <c r="A2441" s="23"/>
    </row>
    <row r="2442" spans="1:1" x14ac:dyDescent="0.3">
      <c r="A2442" s="23"/>
    </row>
    <row r="2443" spans="1:1" x14ac:dyDescent="0.3">
      <c r="A2443" s="23"/>
    </row>
    <row r="2444" spans="1:1" x14ac:dyDescent="0.3">
      <c r="A2444" s="23"/>
    </row>
    <row r="2445" spans="1:1" x14ac:dyDescent="0.3">
      <c r="A2445" s="23"/>
    </row>
    <row r="2446" spans="1:1" x14ac:dyDescent="0.3">
      <c r="A2446" s="23"/>
    </row>
    <row r="2447" spans="1:1" x14ac:dyDescent="0.3">
      <c r="A2447" s="23"/>
    </row>
    <row r="2448" spans="1:1" x14ac:dyDescent="0.3">
      <c r="A2448" s="23"/>
    </row>
    <row r="2449" spans="1:1" x14ac:dyDescent="0.3">
      <c r="A2449" s="23"/>
    </row>
    <row r="2450" spans="1:1" x14ac:dyDescent="0.3">
      <c r="A2450" s="23"/>
    </row>
    <row r="2451" spans="1:1" x14ac:dyDescent="0.3">
      <c r="A2451" s="23"/>
    </row>
    <row r="2452" spans="1:1" x14ac:dyDescent="0.3">
      <c r="A2452" s="23"/>
    </row>
    <row r="2453" spans="1:1" x14ac:dyDescent="0.3">
      <c r="A2453" s="23"/>
    </row>
    <row r="2454" spans="1:1" x14ac:dyDescent="0.3">
      <c r="A2454" s="23"/>
    </row>
    <row r="2455" spans="1:1" x14ac:dyDescent="0.3">
      <c r="A2455" s="23"/>
    </row>
    <row r="2456" spans="1:1" x14ac:dyDescent="0.3">
      <c r="A2456" s="23"/>
    </row>
    <row r="2457" spans="1:1" x14ac:dyDescent="0.3">
      <c r="A2457" s="23"/>
    </row>
    <row r="2458" spans="1:1" x14ac:dyDescent="0.3">
      <c r="A2458" s="23"/>
    </row>
    <row r="2459" spans="1:1" x14ac:dyDescent="0.3">
      <c r="A2459" s="23"/>
    </row>
    <row r="2460" spans="1:1" x14ac:dyDescent="0.3">
      <c r="A2460" s="23"/>
    </row>
    <row r="2461" spans="1:1" x14ac:dyDescent="0.3">
      <c r="A2461" s="23"/>
    </row>
    <row r="2462" spans="1:1" x14ac:dyDescent="0.3">
      <c r="A2462" s="23"/>
    </row>
    <row r="2463" spans="1:1" x14ac:dyDescent="0.3">
      <c r="A2463" s="23"/>
    </row>
    <row r="2464" spans="1:1" x14ac:dyDescent="0.3">
      <c r="A2464" s="23"/>
    </row>
    <row r="2465" spans="1:1" x14ac:dyDescent="0.3">
      <c r="A2465" s="23"/>
    </row>
    <row r="2466" spans="1:1" x14ac:dyDescent="0.3">
      <c r="A2466" s="23"/>
    </row>
    <row r="2467" spans="1:1" x14ac:dyDescent="0.3">
      <c r="A2467" s="23"/>
    </row>
    <row r="2468" spans="1:1" x14ac:dyDescent="0.3">
      <c r="A2468" s="23"/>
    </row>
    <row r="2469" spans="1:1" x14ac:dyDescent="0.3">
      <c r="A2469" s="23"/>
    </row>
    <row r="2470" spans="1:1" x14ac:dyDescent="0.3">
      <c r="A2470" s="23"/>
    </row>
    <row r="2471" spans="1:1" x14ac:dyDescent="0.3">
      <c r="A2471" s="23"/>
    </row>
    <row r="2472" spans="1:1" x14ac:dyDescent="0.3">
      <c r="A2472" s="23"/>
    </row>
    <row r="2473" spans="1:1" x14ac:dyDescent="0.3">
      <c r="A2473" s="23"/>
    </row>
    <row r="2474" spans="1:1" x14ac:dyDescent="0.3">
      <c r="A2474" s="23"/>
    </row>
    <row r="2475" spans="1:1" x14ac:dyDescent="0.3">
      <c r="A2475" s="23"/>
    </row>
    <row r="2476" spans="1:1" x14ac:dyDescent="0.3">
      <c r="A2476" s="23"/>
    </row>
    <row r="2477" spans="1:1" x14ac:dyDescent="0.3">
      <c r="A2477" s="23"/>
    </row>
    <row r="2478" spans="1:1" x14ac:dyDescent="0.3">
      <c r="A2478" s="23"/>
    </row>
    <row r="2479" spans="1:1" x14ac:dyDescent="0.3">
      <c r="A2479" s="23"/>
    </row>
    <row r="2480" spans="1:1" x14ac:dyDescent="0.3">
      <c r="A2480" s="23"/>
    </row>
    <row r="2481" spans="1:1" x14ac:dyDescent="0.3">
      <c r="A2481" s="23"/>
    </row>
    <row r="2482" spans="1:1" x14ac:dyDescent="0.3">
      <c r="A2482" s="23"/>
    </row>
    <row r="2483" spans="1:1" x14ac:dyDescent="0.3">
      <c r="A2483" s="23"/>
    </row>
    <row r="2484" spans="1:1" x14ac:dyDescent="0.3">
      <c r="A2484" s="23"/>
    </row>
    <row r="2485" spans="1:1" x14ac:dyDescent="0.3">
      <c r="A2485" s="23"/>
    </row>
    <row r="2486" spans="1:1" x14ac:dyDescent="0.3">
      <c r="A2486" s="23"/>
    </row>
    <row r="2487" spans="1:1" x14ac:dyDescent="0.3">
      <c r="A2487" s="23"/>
    </row>
    <row r="2488" spans="1:1" x14ac:dyDescent="0.3">
      <c r="A2488" s="23"/>
    </row>
    <row r="2489" spans="1:1" x14ac:dyDescent="0.3">
      <c r="A2489" s="23"/>
    </row>
    <row r="2490" spans="1:1" x14ac:dyDescent="0.3">
      <c r="A2490" s="23"/>
    </row>
    <row r="2491" spans="1:1" x14ac:dyDescent="0.3">
      <c r="A2491" s="23"/>
    </row>
    <row r="2492" spans="1:1" x14ac:dyDescent="0.3">
      <c r="A2492" s="23"/>
    </row>
    <row r="2493" spans="1:1" x14ac:dyDescent="0.3">
      <c r="A2493" s="23"/>
    </row>
    <row r="2494" spans="1:1" x14ac:dyDescent="0.3">
      <c r="A2494" s="23"/>
    </row>
    <row r="2495" spans="1:1" x14ac:dyDescent="0.3">
      <c r="A2495" s="23"/>
    </row>
    <row r="2496" spans="1:1" x14ac:dyDescent="0.3">
      <c r="A2496" s="23"/>
    </row>
    <row r="2497" spans="1:1" x14ac:dyDescent="0.3">
      <c r="A2497" s="23"/>
    </row>
    <row r="2498" spans="1:1" x14ac:dyDescent="0.3">
      <c r="A2498" s="23"/>
    </row>
    <row r="2499" spans="1:1" x14ac:dyDescent="0.3">
      <c r="A2499" s="23"/>
    </row>
    <row r="2500" spans="1:1" x14ac:dyDescent="0.3">
      <c r="A2500" s="23"/>
    </row>
    <row r="2501" spans="1:1" x14ac:dyDescent="0.3">
      <c r="A2501" s="23"/>
    </row>
    <row r="2502" spans="1:1" x14ac:dyDescent="0.3">
      <c r="A2502" s="23"/>
    </row>
    <row r="2503" spans="1:1" x14ac:dyDescent="0.3">
      <c r="A2503" s="23"/>
    </row>
    <row r="2504" spans="1:1" x14ac:dyDescent="0.3">
      <c r="A2504" s="23"/>
    </row>
    <row r="2505" spans="1:1" x14ac:dyDescent="0.3">
      <c r="A2505" s="23"/>
    </row>
    <row r="2506" spans="1:1" x14ac:dyDescent="0.3">
      <c r="A2506" s="23"/>
    </row>
    <row r="2507" spans="1:1" x14ac:dyDescent="0.3">
      <c r="A2507" s="23"/>
    </row>
    <row r="2508" spans="1:1" x14ac:dyDescent="0.3">
      <c r="A2508" s="23"/>
    </row>
    <row r="2509" spans="1:1" x14ac:dyDescent="0.3">
      <c r="A2509" s="23"/>
    </row>
    <row r="2510" spans="1:1" x14ac:dyDescent="0.3">
      <c r="A2510" s="23"/>
    </row>
    <row r="2511" spans="1:1" x14ac:dyDescent="0.3">
      <c r="A2511" s="23"/>
    </row>
    <row r="2512" spans="1:1" x14ac:dyDescent="0.3">
      <c r="A2512" s="23"/>
    </row>
    <row r="2513" spans="1:1" x14ac:dyDescent="0.3">
      <c r="A2513" s="23"/>
    </row>
    <row r="2514" spans="1:1" x14ac:dyDescent="0.3">
      <c r="A2514" s="23"/>
    </row>
    <row r="2515" spans="1:1" x14ac:dyDescent="0.3">
      <c r="A2515" s="23"/>
    </row>
    <row r="2516" spans="1:1" x14ac:dyDescent="0.3">
      <c r="A2516" s="23"/>
    </row>
    <row r="2517" spans="1:1" x14ac:dyDescent="0.3">
      <c r="A2517" s="23"/>
    </row>
    <row r="2518" spans="1:1" x14ac:dyDescent="0.3">
      <c r="A2518" s="23"/>
    </row>
    <row r="2519" spans="1:1" x14ac:dyDescent="0.3">
      <c r="A2519" s="23"/>
    </row>
    <row r="2520" spans="1:1" x14ac:dyDescent="0.3">
      <c r="A2520" s="23"/>
    </row>
    <row r="2521" spans="1:1" x14ac:dyDescent="0.3">
      <c r="A2521" s="23"/>
    </row>
    <row r="2522" spans="1:1" x14ac:dyDescent="0.3">
      <c r="A2522" s="23"/>
    </row>
    <row r="2523" spans="1:1" x14ac:dyDescent="0.3">
      <c r="A2523" s="23"/>
    </row>
    <row r="2524" spans="1:1" x14ac:dyDescent="0.3">
      <c r="A2524" s="23"/>
    </row>
    <row r="2525" spans="1:1" x14ac:dyDescent="0.3">
      <c r="A2525" s="23"/>
    </row>
    <row r="2526" spans="1:1" x14ac:dyDescent="0.3">
      <c r="A2526" s="23"/>
    </row>
    <row r="2527" spans="1:1" x14ac:dyDescent="0.3">
      <c r="A2527" s="23"/>
    </row>
    <row r="2528" spans="1:1" x14ac:dyDescent="0.3">
      <c r="A2528" s="23"/>
    </row>
    <row r="2529" spans="1:1" x14ac:dyDescent="0.3">
      <c r="A2529" s="23"/>
    </row>
    <row r="2530" spans="1:1" x14ac:dyDescent="0.3">
      <c r="A2530" s="23"/>
    </row>
    <row r="2531" spans="1:1" x14ac:dyDescent="0.3">
      <c r="A2531" s="23"/>
    </row>
    <row r="2532" spans="1:1" x14ac:dyDescent="0.3">
      <c r="A2532" s="23"/>
    </row>
    <row r="2533" spans="1:1" x14ac:dyDescent="0.3">
      <c r="A2533" s="23"/>
    </row>
    <row r="2534" spans="1:1" x14ac:dyDescent="0.3">
      <c r="A2534" s="23"/>
    </row>
    <row r="2535" spans="1:1" x14ac:dyDescent="0.3">
      <c r="A2535" s="23"/>
    </row>
    <row r="2536" spans="1:1" x14ac:dyDescent="0.3">
      <c r="A2536" s="23"/>
    </row>
    <row r="2537" spans="1:1" x14ac:dyDescent="0.3">
      <c r="A2537" s="23"/>
    </row>
    <row r="2538" spans="1:1" x14ac:dyDescent="0.3">
      <c r="A2538" s="23"/>
    </row>
    <row r="2539" spans="1:1" x14ac:dyDescent="0.3">
      <c r="A2539" s="23"/>
    </row>
    <row r="2540" spans="1:1" x14ac:dyDescent="0.3">
      <c r="A2540" s="23"/>
    </row>
    <row r="2541" spans="1:1" x14ac:dyDescent="0.3">
      <c r="A2541" s="23"/>
    </row>
    <row r="2542" spans="1:1" x14ac:dyDescent="0.3">
      <c r="A2542" s="23"/>
    </row>
    <row r="2543" spans="1:1" x14ac:dyDescent="0.3">
      <c r="A2543" s="23"/>
    </row>
    <row r="2544" spans="1:1" x14ac:dyDescent="0.3">
      <c r="A2544" s="23"/>
    </row>
    <row r="2545" spans="1:1" x14ac:dyDescent="0.3">
      <c r="A2545" s="23"/>
    </row>
    <row r="2546" spans="1:1" x14ac:dyDescent="0.3">
      <c r="A2546" s="23"/>
    </row>
    <row r="2547" spans="1:1" x14ac:dyDescent="0.3">
      <c r="A2547" s="23"/>
    </row>
    <row r="2548" spans="1:1" x14ac:dyDescent="0.3">
      <c r="A2548" s="23"/>
    </row>
    <row r="2549" spans="1:1" x14ac:dyDescent="0.3">
      <c r="A2549" s="23"/>
    </row>
    <row r="2550" spans="1:1" x14ac:dyDescent="0.3">
      <c r="A2550" s="23"/>
    </row>
    <row r="2551" spans="1:1" x14ac:dyDescent="0.3">
      <c r="A2551" s="23"/>
    </row>
    <row r="2552" spans="1:1" x14ac:dyDescent="0.3">
      <c r="A2552" s="23"/>
    </row>
    <row r="2553" spans="1:1" x14ac:dyDescent="0.3">
      <c r="A2553" s="23"/>
    </row>
    <row r="2554" spans="1:1" x14ac:dyDescent="0.3">
      <c r="A2554" s="23"/>
    </row>
    <row r="2555" spans="1:1" x14ac:dyDescent="0.3">
      <c r="A2555" s="23"/>
    </row>
    <row r="2556" spans="1:1" x14ac:dyDescent="0.3">
      <c r="A2556" s="23"/>
    </row>
    <row r="2557" spans="1:1" x14ac:dyDescent="0.3">
      <c r="A2557" s="23"/>
    </row>
    <row r="2558" spans="1:1" x14ac:dyDescent="0.3">
      <c r="A2558" s="23"/>
    </row>
    <row r="2559" spans="1:1" x14ac:dyDescent="0.3">
      <c r="A2559" s="23"/>
    </row>
    <row r="2560" spans="1:1" x14ac:dyDescent="0.3">
      <c r="A2560" s="23"/>
    </row>
    <row r="2561" spans="1:1" x14ac:dyDescent="0.3">
      <c r="A2561" s="23"/>
    </row>
    <row r="2562" spans="1:1" x14ac:dyDescent="0.3">
      <c r="A2562" s="23"/>
    </row>
    <row r="2563" spans="1:1" x14ac:dyDescent="0.3">
      <c r="A2563" s="23"/>
    </row>
    <row r="2564" spans="1:1" x14ac:dyDescent="0.3">
      <c r="A2564" s="23"/>
    </row>
    <row r="2565" spans="1:1" x14ac:dyDescent="0.3">
      <c r="A2565" s="23"/>
    </row>
    <row r="2566" spans="1:1" x14ac:dyDescent="0.3">
      <c r="A2566" s="23"/>
    </row>
    <row r="2567" spans="1:1" x14ac:dyDescent="0.3">
      <c r="A2567" s="23"/>
    </row>
    <row r="2568" spans="1:1" x14ac:dyDescent="0.3">
      <c r="A2568" s="23"/>
    </row>
    <row r="2569" spans="1:1" x14ac:dyDescent="0.3">
      <c r="A2569" s="23"/>
    </row>
    <row r="2570" spans="1:1" x14ac:dyDescent="0.3">
      <c r="A2570" s="23"/>
    </row>
    <row r="2571" spans="1:1" x14ac:dyDescent="0.3">
      <c r="A2571" s="23"/>
    </row>
    <row r="2572" spans="1:1" x14ac:dyDescent="0.3">
      <c r="A2572" s="23"/>
    </row>
    <row r="2573" spans="1:1" x14ac:dyDescent="0.3">
      <c r="A2573" s="23"/>
    </row>
    <row r="2574" spans="1:1" x14ac:dyDescent="0.3">
      <c r="A2574" s="23"/>
    </row>
    <row r="2575" spans="1:1" x14ac:dyDescent="0.3">
      <c r="A2575" s="23"/>
    </row>
    <row r="2576" spans="1:1" x14ac:dyDescent="0.3">
      <c r="A2576" s="23"/>
    </row>
    <row r="2577" spans="1:1" x14ac:dyDescent="0.3">
      <c r="A2577" s="23"/>
    </row>
    <row r="2578" spans="1:1" x14ac:dyDescent="0.3">
      <c r="A2578" s="23"/>
    </row>
    <row r="2579" spans="1:1" x14ac:dyDescent="0.3">
      <c r="A2579" s="23"/>
    </row>
    <row r="2580" spans="1:1" x14ac:dyDescent="0.3">
      <c r="A2580" s="23"/>
    </row>
    <row r="2581" spans="1:1" x14ac:dyDescent="0.3">
      <c r="A2581" s="23"/>
    </row>
    <row r="2582" spans="1:1" x14ac:dyDescent="0.3">
      <c r="A2582" s="23"/>
    </row>
    <row r="2583" spans="1:1" x14ac:dyDescent="0.3">
      <c r="A2583" s="23"/>
    </row>
    <row r="2584" spans="1:1" x14ac:dyDescent="0.3">
      <c r="A2584" s="23"/>
    </row>
    <row r="2585" spans="1:1" x14ac:dyDescent="0.3">
      <c r="A2585" s="23"/>
    </row>
    <row r="2586" spans="1:1" x14ac:dyDescent="0.3">
      <c r="A2586" s="23"/>
    </row>
    <row r="2587" spans="1:1" x14ac:dyDescent="0.3">
      <c r="A2587" s="23"/>
    </row>
    <row r="2588" spans="1:1" x14ac:dyDescent="0.3">
      <c r="A2588" s="23"/>
    </row>
    <row r="2589" spans="1:1" x14ac:dyDescent="0.3">
      <c r="A2589" s="23"/>
    </row>
    <row r="2590" spans="1:1" x14ac:dyDescent="0.3">
      <c r="A2590" s="23"/>
    </row>
    <row r="2591" spans="1:1" x14ac:dyDescent="0.3">
      <c r="A2591" s="23"/>
    </row>
    <row r="2592" spans="1:1" x14ac:dyDescent="0.3">
      <c r="A2592" s="23"/>
    </row>
    <row r="2593" spans="1:1" x14ac:dyDescent="0.3">
      <c r="A2593" s="23"/>
    </row>
    <row r="2594" spans="1:1" x14ac:dyDescent="0.3">
      <c r="A2594" s="23"/>
    </row>
    <row r="2595" spans="1:1" x14ac:dyDescent="0.3">
      <c r="A2595" s="23"/>
    </row>
    <row r="2596" spans="1:1" x14ac:dyDescent="0.3">
      <c r="A2596" s="23"/>
    </row>
    <row r="2597" spans="1:1" x14ac:dyDescent="0.3">
      <c r="A2597" s="23"/>
    </row>
    <row r="2598" spans="1:1" x14ac:dyDescent="0.3">
      <c r="A2598" s="23"/>
    </row>
    <row r="2599" spans="1:1" x14ac:dyDescent="0.3">
      <c r="A2599" s="23"/>
    </row>
    <row r="2600" spans="1:1" x14ac:dyDescent="0.3">
      <c r="A2600" s="23"/>
    </row>
    <row r="2601" spans="1:1" x14ac:dyDescent="0.3">
      <c r="A2601" s="23"/>
    </row>
    <row r="2602" spans="1:1" x14ac:dyDescent="0.3">
      <c r="A2602" s="23"/>
    </row>
    <row r="2603" spans="1:1" x14ac:dyDescent="0.3">
      <c r="A2603" s="23"/>
    </row>
    <row r="2604" spans="1:1" x14ac:dyDescent="0.3">
      <c r="A2604" s="23"/>
    </row>
    <row r="2605" spans="1:1" x14ac:dyDescent="0.3">
      <c r="A2605" s="23"/>
    </row>
    <row r="2606" spans="1:1" x14ac:dyDescent="0.3">
      <c r="A2606" s="23"/>
    </row>
    <row r="2607" spans="1:1" x14ac:dyDescent="0.3">
      <c r="A2607" s="23"/>
    </row>
    <row r="2608" spans="1:1" x14ac:dyDescent="0.3">
      <c r="A2608" s="23"/>
    </row>
    <row r="2609" spans="1:1" x14ac:dyDescent="0.3">
      <c r="A2609" s="23"/>
    </row>
    <row r="2610" spans="1:1" x14ac:dyDescent="0.3">
      <c r="A2610" s="23"/>
    </row>
    <row r="2611" spans="1:1" x14ac:dyDescent="0.3">
      <c r="A2611" s="23"/>
    </row>
    <row r="2612" spans="1:1" x14ac:dyDescent="0.3">
      <c r="A2612" s="23"/>
    </row>
    <row r="2613" spans="1:1" x14ac:dyDescent="0.3">
      <c r="A2613" s="23"/>
    </row>
    <row r="2614" spans="1:1" x14ac:dyDescent="0.3">
      <c r="A2614" s="23"/>
    </row>
    <row r="2615" spans="1:1" x14ac:dyDescent="0.3">
      <c r="A2615" s="23"/>
    </row>
    <row r="2616" spans="1:1" x14ac:dyDescent="0.3">
      <c r="A2616" s="23"/>
    </row>
    <row r="2617" spans="1:1" x14ac:dyDescent="0.3">
      <c r="A2617" s="23"/>
    </row>
    <row r="2618" spans="1:1" x14ac:dyDescent="0.3">
      <c r="A2618" s="23"/>
    </row>
    <row r="2619" spans="1:1" x14ac:dyDescent="0.3">
      <c r="A2619" s="23"/>
    </row>
    <row r="2620" spans="1:1" x14ac:dyDescent="0.3">
      <c r="A2620" s="23"/>
    </row>
    <row r="2621" spans="1:1" x14ac:dyDescent="0.3">
      <c r="A2621" s="23"/>
    </row>
    <row r="2622" spans="1:1" x14ac:dyDescent="0.3">
      <c r="A2622" s="23"/>
    </row>
    <row r="2623" spans="1:1" x14ac:dyDescent="0.3">
      <c r="A2623" s="23"/>
    </row>
    <row r="2624" spans="1:1" x14ac:dyDescent="0.3">
      <c r="A2624" s="23"/>
    </row>
    <row r="2625" spans="1:1" x14ac:dyDescent="0.3">
      <c r="A2625" s="23"/>
    </row>
    <row r="2626" spans="1:1" x14ac:dyDescent="0.3">
      <c r="A2626" s="23"/>
    </row>
    <row r="2627" spans="1:1" x14ac:dyDescent="0.3">
      <c r="A2627" s="23"/>
    </row>
    <row r="2628" spans="1:1" x14ac:dyDescent="0.3">
      <c r="A2628" s="23"/>
    </row>
    <row r="2629" spans="1:1" x14ac:dyDescent="0.3">
      <c r="A2629" s="23"/>
    </row>
    <row r="2630" spans="1:1" x14ac:dyDescent="0.3">
      <c r="A2630" s="23"/>
    </row>
    <row r="2631" spans="1:1" x14ac:dyDescent="0.3">
      <c r="A2631" s="23"/>
    </row>
    <row r="2632" spans="1:1" x14ac:dyDescent="0.3">
      <c r="A2632" s="23"/>
    </row>
    <row r="2633" spans="1:1" x14ac:dyDescent="0.3">
      <c r="A2633" s="23"/>
    </row>
    <row r="2634" spans="1:1" x14ac:dyDescent="0.3">
      <c r="A2634" s="23"/>
    </row>
    <row r="2635" spans="1:1" x14ac:dyDescent="0.3">
      <c r="A2635" s="23"/>
    </row>
    <row r="2636" spans="1:1" x14ac:dyDescent="0.3">
      <c r="A2636" s="23"/>
    </row>
    <row r="2637" spans="1:1" x14ac:dyDescent="0.3">
      <c r="A2637" s="23"/>
    </row>
    <row r="2638" spans="1:1" x14ac:dyDescent="0.3">
      <c r="A2638" s="23"/>
    </row>
    <row r="2639" spans="1:1" x14ac:dyDescent="0.3">
      <c r="A2639" s="23"/>
    </row>
    <row r="2640" spans="1:1" x14ac:dyDescent="0.3">
      <c r="A2640" s="23"/>
    </row>
    <row r="2641" spans="1:1" x14ac:dyDescent="0.3">
      <c r="A2641" s="23"/>
    </row>
    <row r="2642" spans="1:1" x14ac:dyDescent="0.3">
      <c r="A2642" s="23"/>
    </row>
    <row r="2643" spans="1:1" x14ac:dyDescent="0.3">
      <c r="A2643" s="23"/>
    </row>
    <row r="2644" spans="1:1" x14ac:dyDescent="0.3">
      <c r="A2644" s="23"/>
    </row>
    <row r="2645" spans="1:1" x14ac:dyDescent="0.3">
      <c r="A2645" s="23"/>
    </row>
    <row r="2646" spans="1:1" x14ac:dyDescent="0.3">
      <c r="A2646" s="23"/>
    </row>
    <row r="2647" spans="1:1" x14ac:dyDescent="0.3">
      <c r="A2647" s="23"/>
    </row>
    <row r="2648" spans="1:1" x14ac:dyDescent="0.3">
      <c r="A2648" s="23"/>
    </row>
    <row r="2649" spans="1:1" x14ac:dyDescent="0.3">
      <c r="A2649" s="23"/>
    </row>
    <row r="2650" spans="1:1" x14ac:dyDescent="0.3">
      <c r="A2650" s="23"/>
    </row>
    <row r="2651" spans="1:1" x14ac:dyDescent="0.3">
      <c r="A2651" s="23"/>
    </row>
    <row r="2652" spans="1:1" x14ac:dyDescent="0.3">
      <c r="A2652" s="23"/>
    </row>
    <row r="2653" spans="1:1" x14ac:dyDescent="0.3">
      <c r="A2653" s="23"/>
    </row>
    <row r="2654" spans="1:1" x14ac:dyDescent="0.3">
      <c r="A2654" s="23"/>
    </row>
    <row r="2655" spans="1:1" x14ac:dyDescent="0.3">
      <c r="A2655" s="23"/>
    </row>
    <row r="2656" spans="1:1" x14ac:dyDescent="0.3">
      <c r="A2656" s="23"/>
    </row>
    <row r="2657" spans="1:1" x14ac:dyDescent="0.3">
      <c r="A2657" s="23"/>
    </row>
    <row r="2658" spans="1:1" x14ac:dyDescent="0.3">
      <c r="A2658" s="23"/>
    </row>
    <row r="2659" spans="1:1" x14ac:dyDescent="0.3">
      <c r="A2659" s="23"/>
    </row>
    <row r="2660" spans="1:1" x14ac:dyDescent="0.3">
      <c r="A2660" s="23"/>
    </row>
    <row r="2661" spans="1:1" x14ac:dyDescent="0.3">
      <c r="A2661" s="23"/>
    </row>
    <row r="2662" spans="1:1" x14ac:dyDescent="0.3">
      <c r="A2662" s="23"/>
    </row>
    <row r="2663" spans="1:1" x14ac:dyDescent="0.3">
      <c r="A2663" s="23"/>
    </row>
    <row r="2664" spans="1:1" x14ac:dyDescent="0.3">
      <c r="A2664" s="23"/>
    </row>
    <row r="2665" spans="1:1" x14ac:dyDescent="0.3">
      <c r="A2665" s="23"/>
    </row>
    <row r="2666" spans="1:1" x14ac:dyDescent="0.3">
      <c r="A2666" s="23"/>
    </row>
    <row r="2667" spans="1:1" x14ac:dyDescent="0.3">
      <c r="A2667" s="23"/>
    </row>
    <row r="2668" spans="1:1" x14ac:dyDescent="0.3">
      <c r="A2668" s="23"/>
    </row>
    <row r="2669" spans="1:1" x14ac:dyDescent="0.3">
      <c r="A2669" s="23"/>
    </row>
    <row r="2670" spans="1:1" x14ac:dyDescent="0.3">
      <c r="A2670" s="23"/>
    </row>
    <row r="2671" spans="1:1" x14ac:dyDescent="0.3">
      <c r="A2671" s="23"/>
    </row>
    <row r="2672" spans="1:1" x14ac:dyDescent="0.3">
      <c r="A2672" s="23"/>
    </row>
    <row r="2673" spans="1:1" x14ac:dyDescent="0.3">
      <c r="A2673" s="23"/>
    </row>
    <row r="2674" spans="1:1" x14ac:dyDescent="0.3">
      <c r="A2674" s="23"/>
    </row>
    <row r="2675" spans="1:1" x14ac:dyDescent="0.3">
      <c r="A2675" s="23"/>
    </row>
    <row r="2676" spans="1:1" x14ac:dyDescent="0.3">
      <c r="A2676" s="23"/>
    </row>
    <row r="2677" spans="1:1" x14ac:dyDescent="0.3">
      <c r="A2677" s="23"/>
    </row>
    <row r="2678" spans="1:1" x14ac:dyDescent="0.3">
      <c r="A2678" s="23"/>
    </row>
    <row r="2679" spans="1:1" x14ac:dyDescent="0.3">
      <c r="A2679" s="23"/>
    </row>
    <row r="2680" spans="1:1" x14ac:dyDescent="0.3">
      <c r="A2680" s="23"/>
    </row>
    <row r="2681" spans="1:1" x14ac:dyDescent="0.3">
      <c r="A2681" s="23"/>
    </row>
    <row r="2682" spans="1:1" x14ac:dyDescent="0.3">
      <c r="A2682" s="23"/>
    </row>
    <row r="2683" spans="1:1" x14ac:dyDescent="0.3">
      <c r="A2683" s="23"/>
    </row>
    <row r="2684" spans="1:1" x14ac:dyDescent="0.3">
      <c r="A2684" s="23"/>
    </row>
    <row r="2685" spans="1:1" x14ac:dyDescent="0.3">
      <c r="A2685" s="23"/>
    </row>
    <row r="2686" spans="1:1" x14ac:dyDescent="0.3">
      <c r="A2686" s="23"/>
    </row>
    <row r="2687" spans="1:1" x14ac:dyDescent="0.3">
      <c r="A2687" s="23"/>
    </row>
    <row r="2688" spans="1:1" x14ac:dyDescent="0.3">
      <c r="A2688" s="23"/>
    </row>
    <row r="2689" spans="1:1" x14ac:dyDescent="0.3">
      <c r="A2689" s="23"/>
    </row>
    <row r="2690" spans="1:1" x14ac:dyDescent="0.3">
      <c r="A2690" s="23"/>
    </row>
    <row r="2691" spans="1:1" x14ac:dyDescent="0.3">
      <c r="A2691" s="23"/>
    </row>
    <row r="2692" spans="1:1" x14ac:dyDescent="0.3">
      <c r="A2692" s="23"/>
    </row>
    <row r="2693" spans="1:1" x14ac:dyDescent="0.3">
      <c r="A2693" s="23"/>
    </row>
    <row r="2694" spans="1:1" x14ac:dyDescent="0.3">
      <c r="A2694" s="23"/>
    </row>
    <row r="2695" spans="1:1" x14ac:dyDescent="0.3">
      <c r="A2695" s="23"/>
    </row>
    <row r="2696" spans="1:1" x14ac:dyDescent="0.3">
      <c r="A2696" s="23"/>
    </row>
    <row r="2697" spans="1:1" x14ac:dyDescent="0.3">
      <c r="A2697" s="23"/>
    </row>
    <row r="2698" spans="1:1" x14ac:dyDescent="0.3">
      <c r="A2698" s="23"/>
    </row>
    <row r="2699" spans="1:1" x14ac:dyDescent="0.3">
      <c r="A2699" s="23"/>
    </row>
    <row r="2700" spans="1:1" x14ac:dyDescent="0.3">
      <c r="A2700" s="23"/>
    </row>
    <row r="2701" spans="1:1" x14ac:dyDescent="0.3">
      <c r="A2701" s="23"/>
    </row>
    <row r="2702" spans="1:1" x14ac:dyDescent="0.3">
      <c r="A2702" s="23"/>
    </row>
    <row r="2703" spans="1:1" x14ac:dyDescent="0.3">
      <c r="A2703" s="23"/>
    </row>
    <row r="2704" spans="1:1" x14ac:dyDescent="0.3">
      <c r="A2704" s="23"/>
    </row>
    <row r="2705" spans="1:1" x14ac:dyDescent="0.3">
      <c r="A2705" s="23"/>
    </row>
    <row r="2706" spans="1:1" x14ac:dyDescent="0.3">
      <c r="A2706" s="23"/>
    </row>
    <row r="2707" spans="1:1" x14ac:dyDescent="0.3">
      <c r="A2707" s="23"/>
    </row>
    <row r="2708" spans="1:1" x14ac:dyDescent="0.3">
      <c r="A2708" s="23"/>
    </row>
    <row r="2709" spans="1:1" x14ac:dyDescent="0.3">
      <c r="A2709" s="23"/>
    </row>
    <row r="2710" spans="1:1" x14ac:dyDescent="0.3">
      <c r="A2710" s="23"/>
    </row>
    <row r="2711" spans="1:1" x14ac:dyDescent="0.3">
      <c r="A2711" s="23"/>
    </row>
    <row r="2712" spans="1:1" x14ac:dyDescent="0.3">
      <c r="A2712" s="23"/>
    </row>
    <row r="2713" spans="1:1" x14ac:dyDescent="0.3">
      <c r="A2713" s="23"/>
    </row>
    <row r="2714" spans="1:1" x14ac:dyDescent="0.3">
      <c r="A2714" s="23"/>
    </row>
    <row r="2715" spans="1:1" x14ac:dyDescent="0.3">
      <c r="A2715" s="23"/>
    </row>
    <row r="2716" spans="1:1" x14ac:dyDescent="0.3">
      <c r="A2716" s="23"/>
    </row>
    <row r="2717" spans="1:1" x14ac:dyDescent="0.3">
      <c r="A2717" s="23"/>
    </row>
    <row r="2718" spans="1:1" x14ac:dyDescent="0.3">
      <c r="A2718" s="23"/>
    </row>
    <row r="2719" spans="1:1" x14ac:dyDescent="0.3">
      <c r="A2719" s="23"/>
    </row>
    <row r="2720" spans="1:1" x14ac:dyDescent="0.3">
      <c r="A2720" s="23"/>
    </row>
    <row r="2721" spans="1:1" x14ac:dyDescent="0.3">
      <c r="A2721" s="23"/>
    </row>
    <row r="2722" spans="1:1" x14ac:dyDescent="0.3">
      <c r="A2722" s="23"/>
    </row>
    <row r="2723" spans="1:1" x14ac:dyDescent="0.3">
      <c r="A2723" s="23"/>
    </row>
    <row r="2724" spans="1:1" x14ac:dyDescent="0.3">
      <c r="A2724" s="23"/>
    </row>
    <row r="2725" spans="1:1" x14ac:dyDescent="0.3">
      <c r="A2725" s="23"/>
    </row>
    <row r="2726" spans="1:1" x14ac:dyDescent="0.3">
      <c r="A2726" s="23"/>
    </row>
    <row r="2727" spans="1:1" x14ac:dyDescent="0.3">
      <c r="A2727" s="23"/>
    </row>
    <row r="2728" spans="1:1" x14ac:dyDescent="0.3">
      <c r="A2728" s="23"/>
    </row>
    <row r="2729" spans="1:1" x14ac:dyDescent="0.3">
      <c r="A2729" s="23"/>
    </row>
    <row r="2730" spans="1:1" x14ac:dyDescent="0.3">
      <c r="A2730" s="23"/>
    </row>
    <row r="2731" spans="1:1" x14ac:dyDescent="0.3">
      <c r="A2731" s="23"/>
    </row>
    <row r="2732" spans="1:1" x14ac:dyDescent="0.3">
      <c r="A2732" s="23"/>
    </row>
    <row r="2733" spans="1:1" x14ac:dyDescent="0.3">
      <c r="A2733" s="23"/>
    </row>
    <row r="2734" spans="1:1" x14ac:dyDescent="0.3">
      <c r="A2734" s="23"/>
    </row>
    <row r="2735" spans="1:1" x14ac:dyDescent="0.3">
      <c r="A2735" s="23"/>
    </row>
    <row r="2736" spans="1:1" x14ac:dyDescent="0.3">
      <c r="A2736" s="23"/>
    </row>
    <row r="2737" spans="1:1" x14ac:dyDescent="0.3">
      <c r="A2737" s="23"/>
    </row>
    <row r="2738" spans="1:1" x14ac:dyDescent="0.3">
      <c r="A2738" s="23"/>
    </row>
    <row r="2739" spans="1:1" x14ac:dyDescent="0.3">
      <c r="A2739" s="23"/>
    </row>
    <row r="2740" spans="1:1" x14ac:dyDescent="0.3">
      <c r="A2740" s="23"/>
    </row>
    <row r="2741" spans="1:1" x14ac:dyDescent="0.3">
      <c r="A2741" s="23"/>
    </row>
    <row r="2742" spans="1:1" x14ac:dyDescent="0.3">
      <c r="A2742" s="23"/>
    </row>
    <row r="2743" spans="1:1" x14ac:dyDescent="0.3">
      <c r="A2743" s="23"/>
    </row>
    <row r="2744" spans="1:1" x14ac:dyDescent="0.3">
      <c r="A2744" s="23"/>
    </row>
    <row r="2745" spans="1:1" x14ac:dyDescent="0.3">
      <c r="A2745" s="23"/>
    </row>
    <row r="2746" spans="1:1" x14ac:dyDescent="0.3">
      <c r="A2746" s="23"/>
    </row>
    <row r="2747" spans="1:1" x14ac:dyDescent="0.3">
      <c r="A2747" s="23"/>
    </row>
    <row r="2748" spans="1:1" x14ac:dyDescent="0.3">
      <c r="A2748" s="23"/>
    </row>
    <row r="2749" spans="1:1" x14ac:dyDescent="0.3">
      <c r="A2749" s="23"/>
    </row>
    <row r="2750" spans="1:1" x14ac:dyDescent="0.3">
      <c r="A2750" s="23"/>
    </row>
    <row r="2751" spans="1:1" x14ac:dyDescent="0.3">
      <c r="A2751" s="23"/>
    </row>
    <row r="2752" spans="1:1" x14ac:dyDescent="0.3">
      <c r="A2752" s="23"/>
    </row>
    <row r="2753" spans="1:1" x14ac:dyDescent="0.3">
      <c r="A2753" s="23"/>
    </row>
    <row r="2754" spans="1:1" x14ac:dyDescent="0.3">
      <c r="A2754" s="23"/>
    </row>
    <row r="2755" spans="1:1" x14ac:dyDescent="0.3">
      <c r="A2755" s="23"/>
    </row>
    <row r="2756" spans="1:1" x14ac:dyDescent="0.3">
      <c r="A2756" s="23"/>
    </row>
    <row r="2757" spans="1:1" x14ac:dyDescent="0.3">
      <c r="A2757" s="23"/>
    </row>
    <row r="2758" spans="1:1" x14ac:dyDescent="0.3">
      <c r="A2758" s="23"/>
    </row>
    <row r="2759" spans="1:1" x14ac:dyDescent="0.3">
      <c r="A2759" s="23"/>
    </row>
    <row r="2760" spans="1:1" x14ac:dyDescent="0.3">
      <c r="A2760" s="23"/>
    </row>
    <row r="2761" spans="1:1" x14ac:dyDescent="0.3">
      <c r="A2761" s="23"/>
    </row>
    <row r="2762" spans="1:1" x14ac:dyDescent="0.3">
      <c r="A2762" s="23"/>
    </row>
    <row r="2763" spans="1:1" x14ac:dyDescent="0.3">
      <c r="A2763" s="23"/>
    </row>
    <row r="2764" spans="1:1" x14ac:dyDescent="0.3">
      <c r="A2764" s="23"/>
    </row>
    <row r="2765" spans="1:1" x14ac:dyDescent="0.3">
      <c r="A2765" s="23"/>
    </row>
    <row r="2766" spans="1:1" x14ac:dyDescent="0.3">
      <c r="A2766" s="23"/>
    </row>
    <row r="2767" spans="1:1" x14ac:dyDescent="0.3">
      <c r="A2767" s="23"/>
    </row>
    <row r="2768" spans="1:1" x14ac:dyDescent="0.3">
      <c r="A2768" s="23"/>
    </row>
    <row r="2769" spans="1:1" x14ac:dyDescent="0.3">
      <c r="A2769" s="23"/>
    </row>
    <row r="2770" spans="1:1" x14ac:dyDescent="0.3">
      <c r="A2770" s="23"/>
    </row>
    <row r="2771" spans="1:1" x14ac:dyDescent="0.3">
      <c r="A2771" s="23"/>
    </row>
    <row r="2772" spans="1:1" x14ac:dyDescent="0.3">
      <c r="A2772" s="23"/>
    </row>
    <row r="2773" spans="1:1" x14ac:dyDescent="0.3">
      <c r="A2773" s="23"/>
    </row>
    <row r="2774" spans="1:1" x14ac:dyDescent="0.3">
      <c r="A2774" s="23"/>
    </row>
    <row r="2775" spans="1:1" x14ac:dyDescent="0.3">
      <c r="A2775" s="23"/>
    </row>
    <row r="2776" spans="1:1" x14ac:dyDescent="0.3">
      <c r="A2776" s="23"/>
    </row>
    <row r="2777" spans="1:1" x14ac:dyDescent="0.3">
      <c r="A2777" s="23"/>
    </row>
    <row r="2778" spans="1:1" x14ac:dyDescent="0.3">
      <c r="A2778" s="23"/>
    </row>
    <row r="2779" spans="1:1" x14ac:dyDescent="0.3">
      <c r="A2779" s="23"/>
    </row>
    <row r="2780" spans="1:1" x14ac:dyDescent="0.3">
      <c r="A2780" s="23"/>
    </row>
    <row r="2781" spans="1:1" x14ac:dyDescent="0.3">
      <c r="A2781" s="23"/>
    </row>
    <row r="2782" spans="1:1" x14ac:dyDescent="0.3">
      <c r="A2782" s="23"/>
    </row>
    <row r="2783" spans="1:1" x14ac:dyDescent="0.3">
      <c r="A2783" s="23"/>
    </row>
    <row r="2784" spans="1:1" x14ac:dyDescent="0.3">
      <c r="A2784" s="23"/>
    </row>
    <row r="2785" spans="1:1" x14ac:dyDescent="0.3">
      <c r="A2785" s="23"/>
    </row>
    <row r="2786" spans="1:1" x14ac:dyDescent="0.3">
      <c r="A2786" s="23"/>
    </row>
    <row r="2787" spans="1:1" x14ac:dyDescent="0.3">
      <c r="A2787" s="23"/>
    </row>
    <row r="2788" spans="1:1" x14ac:dyDescent="0.3">
      <c r="A2788" s="23"/>
    </row>
    <row r="2789" spans="1:1" x14ac:dyDescent="0.3">
      <c r="A2789" s="23"/>
    </row>
    <row r="2790" spans="1:1" x14ac:dyDescent="0.3">
      <c r="A2790" s="23"/>
    </row>
    <row r="2791" spans="1:1" x14ac:dyDescent="0.3">
      <c r="A2791" s="23"/>
    </row>
    <row r="2792" spans="1:1" x14ac:dyDescent="0.3">
      <c r="A2792" s="23"/>
    </row>
    <row r="2793" spans="1:1" x14ac:dyDescent="0.3">
      <c r="A2793" s="23"/>
    </row>
    <row r="2794" spans="1:1" x14ac:dyDescent="0.3">
      <c r="A2794" s="23"/>
    </row>
    <row r="2795" spans="1:1" x14ac:dyDescent="0.3">
      <c r="A2795" s="23"/>
    </row>
    <row r="2796" spans="1:1" x14ac:dyDescent="0.3">
      <c r="A2796" s="23"/>
    </row>
    <row r="2797" spans="1:1" x14ac:dyDescent="0.3">
      <c r="A2797" s="23"/>
    </row>
    <row r="2798" spans="1:1" x14ac:dyDescent="0.3">
      <c r="A2798" s="23"/>
    </row>
    <row r="2799" spans="1:1" x14ac:dyDescent="0.3">
      <c r="A2799" s="23"/>
    </row>
    <row r="2800" spans="1:1" x14ac:dyDescent="0.3">
      <c r="A2800" s="23"/>
    </row>
    <row r="2801" spans="1:1" x14ac:dyDescent="0.3">
      <c r="A2801" s="23"/>
    </row>
    <row r="2802" spans="1:1" x14ac:dyDescent="0.3">
      <c r="A2802" s="23"/>
    </row>
    <row r="2803" spans="1:1" x14ac:dyDescent="0.3">
      <c r="A2803" s="23"/>
    </row>
    <row r="2804" spans="1:1" x14ac:dyDescent="0.3">
      <c r="A2804" s="23"/>
    </row>
    <row r="2805" spans="1:1" x14ac:dyDescent="0.3">
      <c r="A2805" s="23"/>
    </row>
    <row r="2806" spans="1:1" x14ac:dyDescent="0.3">
      <c r="A2806" s="23"/>
    </row>
    <row r="2807" spans="1:1" x14ac:dyDescent="0.3">
      <c r="A2807" s="23"/>
    </row>
    <row r="2808" spans="1:1" x14ac:dyDescent="0.3">
      <c r="A2808" s="23"/>
    </row>
    <row r="2809" spans="1:1" x14ac:dyDescent="0.3">
      <c r="A2809" s="23"/>
    </row>
    <row r="2810" spans="1:1" x14ac:dyDescent="0.3">
      <c r="A2810" s="23"/>
    </row>
    <row r="2811" spans="1:1" x14ac:dyDescent="0.3">
      <c r="A2811" s="23"/>
    </row>
    <row r="2812" spans="1:1" x14ac:dyDescent="0.3">
      <c r="A2812" s="23"/>
    </row>
    <row r="2813" spans="1:1" x14ac:dyDescent="0.3">
      <c r="A2813" s="23"/>
    </row>
    <row r="2814" spans="1:1" x14ac:dyDescent="0.3">
      <c r="A2814" s="23"/>
    </row>
    <row r="2815" spans="1:1" x14ac:dyDescent="0.3">
      <c r="A2815" s="23"/>
    </row>
    <row r="2816" spans="1:1" x14ac:dyDescent="0.3">
      <c r="A2816" s="23"/>
    </row>
    <row r="2817" spans="1:1" x14ac:dyDescent="0.3">
      <c r="A2817" s="23"/>
    </row>
    <row r="2818" spans="1:1" x14ac:dyDescent="0.3">
      <c r="A2818" s="23"/>
    </row>
    <row r="2819" spans="1:1" x14ac:dyDescent="0.3">
      <c r="A2819" s="23"/>
    </row>
    <row r="2820" spans="1:1" x14ac:dyDescent="0.3">
      <c r="A2820" s="23"/>
    </row>
    <row r="2821" spans="1:1" x14ac:dyDescent="0.3">
      <c r="A2821" s="23"/>
    </row>
    <row r="2822" spans="1:1" x14ac:dyDescent="0.3">
      <c r="A2822" s="23"/>
    </row>
    <row r="2823" spans="1:1" x14ac:dyDescent="0.3">
      <c r="A2823" s="23"/>
    </row>
    <row r="2824" spans="1:1" x14ac:dyDescent="0.3">
      <c r="A2824" s="23"/>
    </row>
    <row r="2825" spans="1:1" x14ac:dyDescent="0.3">
      <c r="A2825" s="23"/>
    </row>
    <row r="2826" spans="1:1" x14ac:dyDescent="0.3">
      <c r="A2826" s="23"/>
    </row>
    <row r="2827" spans="1:1" x14ac:dyDescent="0.3">
      <c r="A2827" s="23"/>
    </row>
    <row r="2828" spans="1:1" x14ac:dyDescent="0.3">
      <c r="A2828" s="23"/>
    </row>
    <row r="2829" spans="1:1" x14ac:dyDescent="0.3">
      <c r="A2829" s="23"/>
    </row>
    <row r="2830" spans="1:1" x14ac:dyDescent="0.3">
      <c r="A2830" s="23"/>
    </row>
    <row r="2831" spans="1:1" x14ac:dyDescent="0.3">
      <c r="A2831" s="23"/>
    </row>
    <row r="2832" spans="1:1" x14ac:dyDescent="0.3">
      <c r="A2832" s="23"/>
    </row>
    <row r="2833" spans="1:1" x14ac:dyDescent="0.3">
      <c r="A2833" s="23"/>
    </row>
    <row r="2834" spans="1:1" x14ac:dyDescent="0.3">
      <c r="A2834" s="23"/>
    </row>
    <row r="2835" spans="1:1" x14ac:dyDescent="0.3">
      <c r="A2835" s="23"/>
    </row>
    <row r="2836" spans="1:1" x14ac:dyDescent="0.3">
      <c r="A2836" s="23"/>
    </row>
    <row r="2837" spans="1:1" x14ac:dyDescent="0.3">
      <c r="A2837" s="23"/>
    </row>
    <row r="2838" spans="1:1" x14ac:dyDescent="0.3">
      <c r="A2838" s="23"/>
    </row>
    <row r="2839" spans="1:1" x14ac:dyDescent="0.3">
      <c r="A2839" s="23"/>
    </row>
    <row r="2840" spans="1:1" x14ac:dyDescent="0.3">
      <c r="A2840" s="23"/>
    </row>
    <row r="2841" spans="1:1" x14ac:dyDescent="0.3">
      <c r="A2841" s="23"/>
    </row>
    <row r="2842" spans="1:1" x14ac:dyDescent="0.3">
      <c r="A2842" s="23"/>
    </row>
    <row r="2843" spans="1:1" x14ac:dyDescent="0.3">
      <c r="A2843" s="23"/>
    </row>
    <row r="2844" spans="1:1" x14ac:dyDescent="0.3">
      <c r="A2844" s="23"/>
    </row>
    <row r="2845" spans="1:1" x14ac:dyDescent="0.3">
      <c r="A2845" s="23"/>
    </row>
    <row r="2846" spans="1:1" x14ac:dyDescent="0.3">
      <c r="A2846" s="23"/>
    </row>
    <row r="2847" spans="1:1" x14ac:dyDescent="0.3">
      <c r="A2847" s="23"/>
    </row>
    <row r="2848" spans="1:1" x14ac:dyDescent="0.3">
      <c r="A2848" s="23"/>
    </row>
    <row r="2849" spans="1:1" x14ac:dyDescent="0.3">
      <c r="A2849" s="23"/>
    </row>
    <row r="2850" spans="1:1" x14ac:dyDescent="0.3">
      <c r="A2850" s="23"/>
    </row>
    <row r="2851" spans="1:1" x14ac:dyDescent="0.3">
      <c r="A2851" s="23"/>
    </row>
    <row r="2852" spans="1:1" x14ac:dyDescent="0.3">
      <c r="A2852" s="23"/>
    </row>
    <row r="2853" spans="1:1" x14ac:dyDescent="0.3">
      <c r="A2853" s="23"/>
    </row>
    <row r="2854" spans="1:1" x14ac:dyDescent="0.3">
      <c r="A2854" s="23"/>
    </row>
    <row r="2855" spans="1:1" x14ac:dyDescent="0.3">
      <c r="A2855" s="23"/>
    </row>
    <row r="2856" spans="1:1" x14ac:dyDescent="0.3">
      <c r="A2856" s="23"/>
    </row>
    <row r="2857" spans="1:1" x14ac:dyDescent="0.3">
      <c r="A2857" s="23"/>
    </row>
    <row r="2858" spans="1:1" x14ac:dyDescent="0.3">
      <c r="A2858" s="23"/>
    </row>
    <row r="2859" spans="1:1" x14ac:dyDescent="0.3">
      <c r="A2859" s="23"/>
    </row>
    <row r="2860" spans="1:1" x14ac:dyDescent="0.3">
      <c r="A2860" s="23"/>
    </row>
    <row r="2861" spans="1:1" x14ac:dyDescent="0.3">
      <c r="A2861" s="23"/>
    </row>
    <row r="2862" spans="1:1" x14ac:dyDescent="0.3">
      <c r="A2862" s="23"/>
    </row>
    <row r="2863" spans="1:1" x14ac:dyDescent="0.3">
      <c r="A2863" s="23"/>
    </row>
    <row r="2864" spans="1:1" x14ac:dyDescent="0.3">
      <c r="A2864" s="23"/>
    </row>
    <row r="2865" spans="1:1" x14ac:dyDescent="0.3">
      <c r="A2865" s="23"/>
    </row>
    <row r="2866" spans="1:1" x14ac:dyDescent="0.3">
      <c r="A2866" s="23"/>
    </row>
    <row r="2867" spans="1:1" x14ac:dyDescent="0.3">
      <c r="A2867" s="23"/>
    </row>
    <row r="2868" spans="1:1" x14ac:dyDescent="0.3">
      <c r="A2868" s="23"/>
    </row>
    <row r="2869" spans="1:1" x14ac:dyDescent="0.3">
      <c r="A2869" s="23"/>
    </row>
    <row r="2870" spans="1:1" x14ac:dyDescent="0.3">
      <c r="A2870" s="23"/>
    </row>
    <row r="2871" spans="1:1" x14ac:dyDescent="0.3">
      <c r="A2871" s="23"/>
    </row>
    <row r="2872" spans="1:1" x14ac:dyDescent="0.3">
      <c r="A2872" s="23"/>
    </row>
    <row r="2873" spans="1:1" x14ac:dyDescent="0.3">
      <c r="A2873" s="23"/>
    </row>
    <row r="2874" spans="1:1" x14ac:dyDescent="0.3">
      <c r="A2874" s="23"/>
    </row>
    <row r="2875" spans="1:1" x14ac:dyDescent="0.3">
      <c r="A2875" s="23"/>
    </row>
    <row r="2876" spans="1:1" x14ac:dyDescent="0.3">
      <c r="A2876" s="23"/>
    </row>
    <row r="2877" spans="1:1" x14ac:dyDescent="0.3">
      <c r="A2877" s="23"/>
    </row>
    <row r="2878" spans="1:1" x14ac:dyDescent="0.3">
      <c r="A2878" s="23"/>
    </row>
    <row r="2879" spans="1:1" x14ac:dyDescent="0.3">
      <c r="A2879" s="23"/>
    </row>
    <row r="2880" spans="1:1" x14ac:dyDescent="0.3">
      <c r="A2880" s="23"/>
    </row>
    <row r="2881" spans="1:1" x14ac:dyDescent="0.3">
      <c r="A2881" s="23"/>
    </row>
    <row r="2882" spans="1:1" x14ac:dyDescent="0.3">
      <c r="A2882" s="23"/>
    </row>
    <row r="2883" spans="1:1" x14ac:dyDescent="0.3">
      <c r="A2883" s="23"/>
    </row>
    <row r="2884" spans="1:1" x14ac:dyDescent="0.3">
      <c r="A2884" s="23"/>
    </row>
    <row r="2885" spans="1:1" x14ac:dyDescent="0.3">
      <c r="A2885" s="23"/>
    </row>
    <row r="2886" spans="1:1" x14ac:dyDescent="0.3">
      <c r="A2886" s="23"/>
    </row>
    <row r="2887" spans="1:1" x14ac:dyDescent="0.3">
      <c r="A2887" s="23"/>
    </row>
    <row r="2888" spans="1:1" x14ac:dyDescent="0.3">
      <c r="A2888" s="23"/>
    </row>
    <row r="2889" spans="1:1" x14ac:dyDescent="0.3">
      <c r="A2889" s="23"/>
    </row>
    <row r="2890" spans="1:1" x14ac:dyDescent="0.3">
      <c r="A2890" s="23"/>
    </row>
    <row r="2891" spans="1:1" x14ac:dyDescent="0.3">
      <c r="A2891" s="23"/>
    </row>
    <row r="2892" spans="1:1" x14ac:dyDescent="0.3">
      <c r="A2892" s="23"/>
    </row>
    <row r="2893" spans="1:1" x14ac:dyDescent="0.3">
      <c r="A2893" s="23"/>
    </row>
    <row r="2894" spans="1:1" x14ac:dyDescent="0.3">
      <c r="A2894" s="23"/>
    </row>
    <row r="2895" spans="1:1" x14ac:dyDescent="0.3">
      <c r="A2895" s="23"/>
    </row>
    <row r="2896" spans="1:1" x14ac:dyDescent="0.3">
      <c r="A2896" s="23"/>
    </row>
    <row r="2897" spans="1:1" x14ac:dyDescent="0.3">
      <c r="A2897" s="23"/>
    </row>
    <row r="2898" spans="1:1" x14ac:dyDescent="0.3">
      <c r="A2898" s="23"/>
    </row>
    <row r="2899" spans="1:1" x14ac:dyDescent="0.3">
      <c r="A2899" s="23"/>
    </row>
    <row r="2900" spans="1:1" x14ac:dyDescent="0.3">
      <c r="A2900" s="23"/>
    </row>
    <row r="2901" spans="1:1" x14ac:dyDescent="0.3">
      <c r="A2901" s="23"/>
    </row>
    <row r="2902" spans="1:1" x14ac:dyDescent="0.3">
      <c r="A2902" s="23"/>
    </row>
    <row r="2903" spans="1:1" x14ac:dyDescent="0.3">
      <c r="A2903" s="23"/>
    </row>
    <row r="2904" spans="1:1" x14ac:dyDescent="0.3">
      <c r="A2904" s="23"/>
    </row>
    <row r="2905" spans="1:1" x14ac:dyDescent="0.3">
      <c r="A2905" s="23"/>
    </row>
    <row r="2906" spans="1:1" x14ac:dyDescent="0.3">
      <c r="A2906" s="23"/>
    </row>
    <row r="2907" spans="1:1" x14ac:dyDescent="0.3">
      <c r="A2907" s="23"/>
    </row>
    <row r="2908" spans="1:1" x14ac:dyDescent="0.3">
      <c r="A2908" s="23"/>
    </row>
    <row r="2909" spans="1:1" x14ac:dyDescent="0.3">
      <c r="A2909" s="23"/>
    </row>
    <row r="2910" spans="1:1" x14ac:dyDescent="0.3">
      <c r="A2910" s="23"/>
    </row>
    <row r="2911" spans="1:1" x14ac:dyDescent="0.3">
      <c r="A2911" s="23"/>
    </row>
    <row r="2912" spans="1:1" x14ac:dyDescent="0.3">
      <c r="A2912" s="23"/>
    </row>
    <row r="2913" spans="1:1" x14ac:dyDescent="0.3">
      <c r="A2913" s="23"/>
    </row>
    <row r="2914" spans="1:1" x14ac:dyDescent="0.3">
      <c r="A2914" s="23"/>
    </row>
    <row r="2915" spans="1:1" x14ac:dyDescent="0.3">
      <c r="A2915" s="23"/>
    </row>
    <row r="2916" spans="1:1" x14ac:dyDescent="0.3">
      <c r="A2916" s="23"/>
    </row>
    <row r="2917" spans="1:1" x14ac:dyDescent="0.3">
      <c r="A2917" s="23"/>
    </row>
    <row r="2918" spans="1:1" x14ac:dyDescent="0.3">
      <c r="A2918" s="23"/>
    </row>
    <row r="2919" spans="1:1" x14ac:dyDescent="0.3">
      <c r="A2919" s="23"/>
    </row>
    <row r="2920" spans="1:1" x14ac:dyDescent="0.3">
      <c r="A2920" s="23"/>
    </row>
    <row r="2921" spans="1:1" x14ac:dyDescent="0.3">
      <c r="A2921" s="23"/>
    </row>
    <row r="2922" spans="1:1" x14ac:dyDescent="0.3">
      <c r="A2922" s="23"/>
    </row>
    <row r="2923" spans="1:1" x14ac:dyDescent="0.3">
      <c r="A2923" s="23"/>
    </row>
    <row r="2924" spans="1:1" x14ac:dyDescent="0.3">
      <c r="A2924" s="23"/>
    </row>
    <row r="2925" spans="1:1" x14ac:dyDescent="0.3">
      <c r="A2925" s="23"/>
    </row>
    <row r="2926" spans="1:1" x14ac:dyDescent="0.3">
      <c r="A2926" s="23"/>
    </row>
    <row r="2927" spans="1:1" x14ac:dyDescent="0.3">
      <c r="A2927" s="23"/>
    </row>
    <row r="2928" spans="1:1" x14ac:dyDescent="0.3">
      <c r="A2928" s="23"/>
    </row>
    <row r="2929" spans="1:1" x14ac:dyDescent="0.3">
      <c r="A2929" s="23"/>
    </row>
    <row r="2930" spans="1:1" x14ac:dyDescent="0.3">
      <c r="A2930" s="23"/>
    </row>
    <row r="2931" spans="1:1" x14ac:dyDescent="0.3">
      <c r="A2931" s="23"/>
    </row>
    <row r="2932" spans="1:1" x14ac:dyDescent="0.3">
      <c r="A2932" s="23"/>
    </row>
    <row r="2933" spans="1:1" x14ac:dyDescent="0.3">
      <c r="A2933" s="23"/>
    </row>
    <row r="2934" spans="1:1" x14ac:dyDescent="0.3">
      <c r="A2934" s="23"/>
    </row>
    <row r="2935" spans="1:1" x14ac:dyDescent="0.3">
      <c r="A2935" s="23"/>
    </row>
    <row r="2936" spans="1:1" x14ac:dyDescent="0.3">
      <c r="A2936" s="23"/>
    </row>
    <row r="2937" spans="1:1" x14ac:dyDescent="0.3">
      <c r="A2937" s="23"/>
    </row>
    <row r="2938" spans="1:1" x14ac:dyDescent="0.3">
      <c r="A2938" s="23"/>
    </row>
    <row r="2939" spans="1:1" x14ac:dyDescent="0.3">
      <c r="A2939" s="23"/>
    </row>
    <row r="2940" spans="1:1" x14ac:dyDescent="0.3">
      <c r="A2940" s="23"/>
    </row>
    <row r="2941" spans="1:1" x14ac:dyDescent="0.3">
      <c r="A2941" s="23"/>
    </row>
    <row r="2942" spans="1:1" x14ac:dyDescent="0.3">
      <c r="A2942" s="23"/>
    </row>
    <row r="2943" spans="1:1" x14ac:dyDescent="0.3">
      <c r="A2943" s="23"/>
    </row>
    <row r="2944" spans="1:1" x14ac:dyDescent="0.3">
      <c r="A2944" s="23"/>
    </row>
    <row r="2945" spans="1:1" x14ac:dyDescent="0.3">
      <c r="A2945" s="23"/>
    </row>
    <row r="2946" spans="1:1" x14ac:dyDescent="0.3">
      <c r="A2946" s="23"/>
    </row>
    <row r="2947" spans="1:1" x14ac:dyDescent="0.3">
      <c r="A2947" s="23"/>
    </row>
    <row r="2948" spans="1:1" x14ac:dyDescent="0.3">
      <c r="A2948" s="23"/>
    </row>
    <row r="2949" spans="1:1" x14ac:dyDescent="0.3">
      <c r="A2949" s="23"/>
    </row>
    <row r="2950" spans="1:1" x14ac:dyDescent="0.3">
      <c r="A2950" s="23"/>
    </row>
    <row r="2951" spans="1:1" x14ac:dyDescent="0.3">
      <c r="A2951" s="23"/>
    </row>
    <row r="2952" spans="1:1" x14ac:dyDescent="0.3">
      <c r="A2952" s="23"/>
    </row>
    <row r="2953" spans="1:1" x14ac:dyDescent="0.3">
      <c r="A2953" s="23"/>
    </row>
    <row r="2954" spans="1:1" x14ac:dyDescent="0.3">
      <c r="A2954" s="23"/>
    </row>
    <row r="2955" spans="1:1" x14ac:dyDescent="0.3">
      <c r="A2955" s="23"/>
    </row>
    <row r="2956" spans="1:1" x14ac:dyDescent="0.3">
      <c r="A2956" s="23"/>
    </row>
    <row r="2957" spans="1:1" x14ac:dyDescent="0.3">
      <c r="A2957" s="23"/>
    </row>
    <row r="2958" spans="1:1" x14ac:dyDescent="0.3">
      <c r="A2958" s="23"/>
    </row>
    <row r="2959" spans="1:1" x14ac:dyDescent="0.3">
      <c r="A2959" s="23"/>
    </row>
    <row r="2960" spans="1:1" x14ac:dyDescent="0.3">
      <c r="A2960" s="23"/>
    </row>
    <row r="2961" spans="1:1" x14ac:dyDescent="0.3">
      <c r="A2961" s="23"/>
    </row>
    <row r="2962" spans="1:1" x14ac:dyDescent="0.3">
      <c r="A2962" s="23"/>
    </row>
    <row r="2963" spans="1:1" x14ac:dyDescent="0.3">
      <c r="A2963" s="23"/>
    </row>
    <row r="2964" spans="1:1" x14ac:dyDescent="0.3">
      <c r="A2964" s="23"/>
    </row>
    <row r="2965" spans="1:1" x14ac:dyDescent="0.3">
      <c r="A2965" s="23"/>
    </row>
    <row r="2966" spans="1:1" x14ac:dyDescent="0.3">
      <c r="A2966" s="23"/>
    </row>
    <row r="2967" spans="1:1" x14ac:dyDescent="0.3">
      <c r="A2967" s="23"/>
    </row>
    <row r="2968" spans="1:1" x14ac:dyDescent="0.3">
      <c r="A2968" s="23"/>
    </row>
    <row r="2969" spans="1:1" x14ac:dyDescent="0.3">
      <c r="A2969" s="23"/>
    </row>
    <row r="2970" spans="1:1" x14ac:dyDescent="0.3">
      <c r="A2970" s="23"/>
    </row>
    <row r="2971" spans="1:1" x14ac:dyDescent="0.3">
      <c r="A2971" s="23"/>
    </row>
    <row r="2972" spans="1:1" x14ac:dyDescent="0.3">
      <c r="A2972" s="23"/>
    </row>
    <row r="2973" spans="1:1" x14ac:dyDescent="0.3">
      <c r="A2973" s="23"/>
    </row>
    <row r="2974" spans="1:1" x14ac:dyDescent="0.3">
      <c r="A2974" s="23"/>
    </row>
    <row r="2975" spans="1:1" x14ac:dyDescent="0.3">
      <c r="A2975" s="23"/>
    </row>
    <row r="2976" spans="1:1" x14ac:dyDescent="0.3">
      <c r="A2976" s="23"/>
    </row>
    <row r="2977" spans="1:1" x14ac:dyDescent="0.3">
      <c r="A2977" s="23"/>
    </row>
    <row r="2978" spans="1:1" x14ac:dyDescent="0.3">
      <c r="A2978" s="23"/>
    </row>
    <row r="2979" spans="1:1" x14ac:dyDescent="0.3">
      <c r="A2979" s="23"/>
    </row>
    <row r="2980" spans="1:1" x14ac:dyDescent="0.3">
      <c r="A2980" s="23"/>
    </row>
    <row r="2981" spans="1:1" x14ac:dyDescent="0.3">
      <c r="A2981" s="23"/>
    </row>
    <row r="2982" spans="1:1" x14ac:dyDescent="0.3">
      <c r="A2982" s="23"/>
    </row>
    <row r="2983" spans="1:1" x14ac:dyDescent="0.3">
      <c r="A2983" s="23"/>
    </row>
    <row r="2984" spans="1:1" x14ac:dyDescent="0.3">
      <c r="A2984" s="23"/>
    </row>
    <row r="2985" spans="1:1" x14ac:dyDescent="0.3">
      <c r="A2985" s="23"/>
    </row>
    <row r="2986" spans="1:1" x14ac:dyDescent="0.3">
      <c r="A2986" s="23"/>
    </row>
    <row r="2987" spans="1:1" x14ac:dyDescent="0.3">
      <c r="A2987" s="23"/>
    </row>
    <row r="2988" spans="1:1" x14ac:dyDescent="0.3">
      <c r="A2988" s="23"/>
    </row>
    <row r="2989" spans="1:1" x14ac:dyDescent="0.3">
      <c r="A2989" s="23"/>
    </row>
    <row r="2990" spans="1:1" x14ac:dyDescent="0.3">
      <c r="A2990" s="23"/>
    </row>
    <row r="2991" spans="1:1" x14ac:dyDescent="0.3">
      <c r="A2991" s="23"/>
    </row>
    <row r="2992" spans="1:1" x14ac:dyDescent="0.3">
      <c r="A2992" s="23"/>
    </row>
    <row r="2993" spans="1:1" x14ac:dyDescent="0.3">
      <c r="A2993" s="23"/>
    </row>
    <row r="2994" spans="1:1" x14ac:dyDescent="0.3">
      <c r="A2994" s="23"/>
    </row>
    <row r="2995" spans="1:1" x14ac:dyDescent="0.3">
      <c r="A2995" s="23"/>
    </row>
    <row r="2996" spans="1:1" x14ac:dyDescent="0.3">
      <c r="A2996" s="23"/>
    </row>
    <row r="2997" spans="1:1" x14ac:dyDescent="0.3">
      <c r="A2997" s="23"/>
    </row>
    <row r="2998" spans="1:1" x14ac:dyDescent="0.3">
      <c r="A2998" s="23"/>
    </row>
    <row r="2999" spans="1:1" x14ac:dyDescent="0.3">
      <c r="A2999" s="23"/>
    </row>
    <row r="3000" spans="1:1" x14ac:dyDescent="0.3">
      <c r="A3000" s="23"/>
    </row>
    <row r="3001" spans="1:1" x14ac:dyDescent="0.3">
      <c r="A3001" s="23"/>
    </row>
    <row r="3002" spans="1:1" x14ac:dyDescent="0.3">
      <c r="A3002" s="23"/>
    </row>
    <row r="3003" spans="1:1" x14ac:dyDescent="0.3">
      <c r="A3003" s="23"/>
    </row>
    <row r="3004" spans="1:1" x14ac:dyDescent="0.3">
      <c r="A3004" s="23"/>
    </row>
    <row r="3005" spans="1:1" x14ac:dyDescent="0.3">
      <c r="A3005" s="23"/>
    </row>
    <row r="3006" spans="1:1" x14ac:dyDescent="0.3">
      <c r="A3006" s="23"/>
    </row>
    <row r="3007" spans="1:1" x14ac:dyDescent="0.3">
      <c r="A3007" s="23"/>
    </row>
    <row r="3008" spans="1:1" x14ac:dyDescent="0.3">
      <c r="A3008" s="23"/>
    </row>
    <row r="3009" spans="1:1" x14ac:dyDescent="0.3">
      <c r="A3009" s="23"/>
    </row>
    <row r="3010" spans="1:1" x14ac:dyDescent="0.3">
      <c r="A3010" s="23"/>
    </row>
    <row r="3011" spans="1:1" x14ac:dyDescent="0.3">
      <c r="A3011" s="23"/>
    </row>
    <row r="3012" spans="1:1" x14ac:dyDescent="0.3">
      <c r="A3012" s="23"/>
    </row>
    <row r="3013" spans="1:1" x14ac:dyDescent="0.3">
      <c r="A3013" s="23"/>
    </row>
    <row r="3014" spans="1:1" x14ac:dyDescent="0.3">
      <c r="A3014" s="23"/>
    </row>
    <row r="3015" spans="1:1" x14ac:dyDescent="0.3">
      <c r="A3015" s="23"/>
    </row>
    <row r="3016" spans="1:1" x14ac:dyDescent="0.3">
      <c r="A3016" s="23"/>
    </row>
    <row r="3017" spans="1:1" x14ac:dyDescent="0.3">
      <c r="A3017" s="23"/>
    </row>
    <row r="3018" spans="1:1" x14ac:dyDescent="0.3">
      <c r="A3018" s="23"/>
    </row>
    <row r="3019" spans="1:1" x14ac:dyDescent="0.3">
      <c r="A3019" s="23"/>
    </row>
    <row r="3020" spans="1:1" x14ac:dyDescent="0.3">
      <c r="A3020" s="23"/>
    </row>
    <row r="3021" spans="1:1" x14ac:dyDescent="0.3">
      <c r="A3021" s="23"/>
    </row>
    <row r="3022" spans="1:1" x14ac:dyDescent="0.3">
      <c r="A3022" s="23"/>
    </row>
    <row r="3023" spans="1:1" x14ac:dyDescent="0.3">
      <c r="A3023" s="23"/>
    </row>
    <row r="3024" spans="1:1" x14ac:dyDescent="0.3">
      <c r="A3024" s="23"/>
    </row>
    <row r="3025" spans="1:1" x14ac:dyDescent="0.3">
      <c r="A3025" s="23"/>
    </row>
    <row r="3026" spans="1:1" x14ac:dyDescent="0.3">
      <c r="A3026" s="23"/>
    </row>
    <row r="3027" spans="1:1" x14ac:dyDescent="0.3">
      <c r="A3027" s="23"/>
    </row>
    <row r="3028" spans="1:1" x14ac:dyDescent="0.3">
      <c r="A3028" s="23"/>
    </row>
    <row r="3029" spans="1:1" x14ac:dyDescent="0.3">
      <c r="A3029" s="23"/>
    </row>
    <row r="3030" spans="1:1" x14ac:dyDescent="0.3">
      <c r="A3030" s="23"/>
    </row>
    <row r="3031" spans="1:1" x14ac:dyDescent="0.3">
      <c r="A3031" s="23"/>
    </row>
    <row r="3032" spans="1:1" x14ac:dyDescent="0.3">
      <c r="A3032" s="23"/>
    </row>
    <row r="3033" spans="1:1" x14ac:dyDescent="0.3">
      <c r="A3033" s="23"/>
    </row>
    <row r="3034" spans="1:1" x14ac:dyDescent="0.3">
      <c r="A3034" s="23"/>
    </row>
    <row r="3035" spans="1:1" x14ac:dyDescent="0.3">
      <c r="A3035" s="23"/>
    </row>
    <row r="3036" spans="1:1" x14ac:dyDescent="0.3">
      <c r="A3036" s="23"/>
    </row>
    <row r="3037" spans="1:1" x14ac:dyDescent="0.3">
      <c r="A3037" s="23"/>
    </row>
    <row r="3038" spans="1:1" x14ac:dyDescent="0.3">
      <c r="A3038" s="23"/>
    </row>
    <row r="3039" spans="1:1" x14ac:dyDescent="0.3">
      <c r="A3039" s="23"/>
    </row>
    <row r="3040" spans="1:1" x14ac:dyDescent="0.3">
      <c r="A3040" s="23"/>
    </row>
    <row r="3041" spans="1:1" x14ac:dyDescent="0.3">
      <c r="A3041" s="23"/>
    </row>
    <row r="3042" spans="1:1" x14ac:dyDescent="0.3">
      <c r="A3042" s="23"/>
    </row>
    <row r="3043" spans="1:1" x14ac:dyDescent="0.3">
      <c r="A3043" s="23"/>
    </row>
    <row r="3044" spans="1:1" x14ac:dyDescent="0.3">
      <c r="A3044" s="23"/>
    </row>
    <row r="3045" spans="1:1" x14ac:dyDescent="0.3">
      <c r="A3045" s="23"/>
    </row>
    <row r="3046" spans="1:1" x14ac:dyDescent="0.3">
      <c r="A3046" s="23"/>
    </row>
    <row r="3047" spans="1:1" x14ac:dyDescent="0.3">
      <c r="A3047" s="23"/>
    </row>
    <row r="3048" spans="1:1" x14ac:dyDescent="0.3">
      <c r="A3048" s="23"/>
    </row>
    <row r="3049" spans="1:1" x14ac:dyDescent="0.3">
      <c r="A3049" s="23"/>
    </row>
    <row r="3050" spans="1:1" x14ac:dyDescent="0.3">
      <c r="A3050" s="23"/>
    </row>
    <row r="3051" spans="1:1" x14ac:dyDescent="0.3">
      <c r="A3051" s="23"/>
    </row>
    <row r="3052" spans="1:1" x14ac:dyDescent="0.3">
      <c r="A3052" s="23"/>
    </row>
    <row r="3053" spans="1:1" x14ac:dyDescent="0.3">
      <c r="A3053" s="23"/>
    </row>
    <row r="3054" spans="1:1" x14ac:dyDescent="0.3">
      <c r="A3054" s="23"/>
    </row>
    <row r="3055" spans="1:1" x14ac:dyDescent="0.3">
      <c r="A3055" s="23"/>
    </row>
    <row r="3056" spans="1:1" x14ac:dyDescent="0.3">
      <c r="A3056" s="23"/>
    </row>
    <row r="3057" spans="1:1" x14ac:dyDescent="0.3">
      <c r="A3057" s="23"/>
    </row>
    <row r="3058" spans="1:1" x14ac:dyDescent="0.3">
      <c r="A3058" s="23"/>
    </row>
    <row r="3059" spans="1:1" x14ac:dyDescent="0.3">
      <c r="A3059" s="23"/>
    </row>
    <row r="3060" spans="1:1" x14ac:dyDescent="0.3">
      <c r="A3060" s="23"/>
    </row>
    <row r="3061" spans="1:1" x14ac:dyDescent="0.3">
      <c r="A3061" s="23"/>
    </row>
    <row r="3062" spans="1:1" x14ac:dyDescent="0.3">
      <c r="A3062" s="23"/>
    </row>
    <row r="3063" spans="1:1" x14ac:dyDescent="0.3">
      <c r="A3063" s="23"/>
    </row>
    <row r="3064" spans="1:1" x14ac:dyDescent="0.3">
      <c r="A3064" s="23"/>
    </row>
    <row r="3065" spans="1:1" x14ac:dyDescent="0.3">
      <c r="A3065" s="23"/>
    </row>
    <row r="3066" spans="1:1" x14ac:dyDescent="0.3">
      <c r="A3066" s="23"/>
    </row>
    <row r="3067" spans="1:1" x14ac:dyDescent="0.3">
      <c r="A3067" s="23"/>
    </row>
    <row r="3068" spans="1:1" x14ac:dyDescent="0.3">
      <c r="A3068" s="23"/>
    </row>
    <row r="3069" spans="1:1" x14ac:dyDescent="0.3">
      <c r="A3069" s="23"/>
    </row>
    <row r="3070" spans="1:1" x14ac:dyDescent="0.3">
      <c r="A3070" s="23"/>
    </row>
    <row r="3071" spans="1:1" x14ac:dyDescent="0.3">
      <c r="A3071" s="23"/>
    </row>
    <row r="3072" spans="1:1" x14ac:dyDescent="0.3">
      <c r="A3072" s="23"/>
    </row>
    <row r="3073" spans="1:1" x14ac:dyDescent="0.3">
      <c r="A3073" s="23"/>
    </row>
    <row r="3074" spans="1:1" x14ac:dyDescent="0.3">
      <c r="A3074" s="23"/>
    </row>
    <row r="3075" spans="1:1" x14ac:dyDescent="0.3">
      <c r="A3075" s="23"/>
    </row>
    <row r="3076" spans="1:1" x14ac:dyDescent="0.3">
      <c r="A3076" s="23"/>
    </row>
    <row r="3077" spans="1:1" x14ac:dyDescent="0.3">
      <c r="A3077" s="23"/>
    </row>
    <row r="3078" spans="1:1" x14ac:dyDescent="0.3">
      <c r="A3078" s="23"/>
    </row>
    <row r="3079" spans="1:1" x14ac:dyDescent="0.3">
      <c r="A3079" s="23"/>
    </row>
    <row r="3080" spans="1:1" x14ac:dyDescent="0.3">
      <c r="A3080" s="23"/>
    </row>
    <row r="3081" spans="1:1" x14ac:dyDescent="0.3">
      <c r="A3081" s="23"/>
    </row>
    <row r="3082" spans="1:1" x14ac:dyDescent="0.3">
      <c r="A3082" s="23"/>
    </row>
    <row r="3083" spans="1:1" x14ac:dyDescent="0.3">
      <c r="A3083" s="23"/>
    </row>
    <row r="3084" spans="1:1" x14ac:dyDescent="0.3">
      <c r="A3084" s="23"/>
    </row>
    <row r="3085" spans="1:1" x14ac:dyDescent="0.3">
      <c r="A3085" s="23"/>
    </row>
    <row r="3086" spans="1:1" x14ac:dyDescent="0.3">
      <c r="A3086" s="23"/>
    </row>
    <row r="3087" spans="1:1" x14ac:dyDescent="0.3">
      <c r="A3087" s="23"/>
    </row>
    <row r="3088" spans="1:1" x14ac:dyDescent="0.3">
      <c r="A3088" s="23"/>
    </row>
    <row r="3089" spans="1:1" x14ac:dyDescent="0.3">
      <c r="A3089" s="23"/>
    </row>
    <row r="3090" spans="1:1" x14ac:dyDescent="0.3">
      <c r="A3090" s="23"/>
    </row>
    <row r="3091" spans="1:1" x14ac:dyDescent="0.3">
      <c r="A3091" s="23"/>
    </row>
    <row r="3092" spans="1:1" x14ac:dyDescent="0.3">
      <c r="A3092" s="23"/>
    </row>
    <row r="3093" spans="1:1" x14ac:dyDescent="0.3">
      <c r="A3093" s="23"/>
    </row>
    <row r="3094" spans="1:1" x14ac:dyDescent="0.3">
      <c r="A3094" s="23"/>
    </row>
    <row r="3095" spans="1:1" x14ac:dyDescent="0.3">
      <c r="A3095" s="23"/>
    </row>
    <row r="3096" spans="1:1" x14ac:dyDescent="0.3">
      <c r="A3096" s="23"/>
    </row>
    <row r="3097" spans="1:1" x14ac:dyDescent="0.3">
      <c r="A3097" s="23"/>
    </row>
    <row r="3098" spans="1:1" x14ac:dyDescent="0.3">
      <c r="A3098" s="23"/>
    </row>
    <row r="3099" spans="1:1" x14ac:dyDescent="0.3">
      <c r="A3099" s="23"/>
    </row>
    <row r="3100" spans="1:1" x14ac:dyDescent="0.3">
      <c r="A3100" s="23"/>
    </row>
    <row r="3101" spans="1:1" x14ac:dyDescent="0.3">
      <c r="A3101" s="23"/>
    </row>
    <row r="3102" spans="1:1" x14ac:dyDescent="0.3">
      <c r="A3102" s="23"/>
    </row>
    <row r="3103" spans="1:1" x14ac:dyDescent="0.3">
      <c r="A3103" s="23"/>
    </row>
    <row r="3104" spans="1:1" x14ac:dyDescent="0.3">
      <c r="A3104" s="23"/>
    </row>
    <row r="3105" spans="1:1" x14ac:dyDescent="0.3">
      <c r="A3105" s="23"/>
    </row>
    <row r="3106" spans="1:1" x14ac:dyDescent="0.3">
      <c r="A3106" s="23"/>
    </row>
    <row r="3107" spans="1:1" x14ac:dyDescent="0.3">
      <c r="A3107" s="23"/>
    </row>
    <row r="3108" spans="1:1" x14ac:dyDescent="0.3">
      <c r="A3108" s="23"/>
    </row>
    <row r="3109" spans="1:1" x14ac:dyDescent="0.3">
      <c r="A3109" s="23"/>
    </row>
    <row r="3110" spans="1:1" x14ac:dyDescent="0.3">
      <c r="A3110" s="23"/>
    </row>
    <row r="3111" spans="1:1" x14ac:dyDescent="0.3">
      <c r="A3111" s="23"/>
    </row>
    <row r="3112" spans="1:1" x14ac:dyDescent="0.3">
      <c r="A3112" s="23"/>
    </row>
    <row r="3113" spans="1:1" x14ac:dyDescent="0.3">
      <c r="A3113" s="23"/>
    </row>
    <row r="3114" spans="1:1" x14ac:dyDescent="0.3">
      <c r="A3114" s="23"/>
    </row>
    <row r="3115" spans="1:1" x14ac:dyDescent="0.3">
      <c r="A3115" s="23"/>
    </row>
    <row r="3116" spans="1:1" x14ac:dyDescent="0.3">
      <c r="A3116" s="23"/>
    </row>
    <row r="3117" spans="1:1" x14ac:dyDescent="0.3">
      <c r="A3117" s="23"/>
    </row>
    <row r="3118" spans="1:1" x14ac:dyDescent="0.3">
      <c r="A3118" s="23"/>
    </row>
    <row r="3119" spans="1:1" x14ac:dyDescent="0.3">
      <c r="A3119" s="23"/>
    </row>
    <row r="3120" spans="1:1" x14ac:dyDescent="0.3">
      <c r="A3120" s="23"/>
    </row>
    <row r="3121" spans="1:1" x14ac:dyDescent="0.3">
      <c r="A3121" s="23"/>
    </row>
    <row r="3122" spans="1:1" x14ac:dyDescent="0.3">
      <c r="A3122" s="23"/>
    </row>
    <row r="3123" spans="1:1" x14ac:dyDescent="0.3">
      <c r="A3123" s="23"/>
    </row>
    <row r="3124" spans="1:1" x14ac:dyDescent="0.3">
      <c r="A3124" s="23"/>
    </row>
    <row r="3125" spans="1:1" x14ac:dyDescent="0.3">
      <c r="A3125" s="23"/>
    </row>
    <row r="3126" spans="1:1" x14ac:dyDescent="0.3">
      <c r="A3126" s="23"/>
    </row>
    <row r="3127" spans="1:1" x14ac:dyDescent="0.3">
      <c r="A3127" s="23"/>
    </row>
    <row r="3128" spans="1:1" x14ac:dyDescent="0.3">
      <c r="A3128" s="23"/>
    </row>
    <row r="3129" spans="1:1" x14ac:dyDescent="0.3">
      <c r="A3129" s="23"/>
    </row>
    <row r="3130" spans="1:1" x14ac:dyDescent="0.3">
      <c r="A3130" s="23"/>
    </row>
    <row r="3131" spans="1:1" x14ac:dyDescent="0.3">
      <c r="A3131" s="23"/>
    </row>
    <row r="3132" spans="1:1" x14ac:dyDescent="0.3">
      <c r="A3132" s="23"/>
    </row>
    <row r="3133" spans="1:1" x14ac:dyDescent="0.3">
      <c r="A3133" s="23"/>
    </row>
    <row r="3134" spans="1:1" x14ac:dyDescent="0.3">
      <c r="A3134" s="23"/>
    </row>
    <row r="3135" spans="1:1" x14ac:dyDescent="0.3">
      <c r="A3135" s="23"/>
    </row>
    <row r="3136" spans="1:1" x14ac:dyDescent="0.3">
      <c r="A3136" s="23"/>
    </row>
    <row r="3137" spans="1:1" x14ac:dyDescent="0.3">
      <c r="A3137" s="23"/>
    </row>
    <row r="3138" spans="1:1" x14ac:dyDescent="0.3">
      <c r="A3138" s="23"/>
    </row>
    <row r="3139" spans="1:1" x14ac:dyDescent="0.3">
      <c r="A3139" s="23"/>
    </row>
    <row r="3140" spans="1:1" x14ac:dyDescent="0.3">
      <c r="A3140" s="23"/>
    </row>
    <row r="3141" spans="1:1" x14ac:dyDescent="0.3">
      <c r="A3141" s="23"/>
    </row>
    <row r="3142" spans="1:1" x14ac:dyDescent="0.3">
      <c r="A3142" s="23"/>
    </row>
    <row r="3143" spans="1:1" x14ac:dyDescent="0.3">
      <c r="A3143" s="23"/>
    </row>
    <row r="3144" spans="1:1" x14ac:dyDescent="0.3">
      <c r="A3144" s="23"/>
    </row>
    <row r="3145" spans="1:1" x14ac:dyDescent="0.3">
      <c r="A3145" s="23"/>
    </row>
    <row r="3146" spans="1:1" x14ac:dyDescent="0.3">
      <c r="A3146" s="23"/>
    </row>
    <row r="3147" spans="1:1" x14ac:dyDescent="0.3">
      <c r="A3147" s="23"/>
    </row>
    <row r="3148" spans="1:1" x14ac:dyDescent="0.3">
      <c r="A3148" s="23"/>
    </row>
    <row r="3149" spans="1:1" x14ac:dyDescent="0.3">
      <c r="A3149" s="23"/>
    </row>
    <row r="3150" spans="1:1" x14ac:dyDescent="0.3">
      <c r="A3150" s="23"/>
    </row>
    <row r="3151" spans="1:1" x14ac:dyDescent="0.3">
      <c r="A3151" s="23"/>
    </row>
    <row r="3152" spans="1:1" x14ac:dyDescent="0.3">
      <c r="A3152" s="23"/>
    </row>
    <row r="3153" spans="1:1" x14ac:dyDescent="0.3">
      <c r="A3153" s="23"/>
    </row>
    <row r="3154" spans="1:1" x14ac:dyDescent="0.3">
      <c r="A3154" s="23"/>
    </row>
    <row r="3155" spans="1:1" x14ac:dyDescent="0.3">
      <c r="A3155" s="23"/>
    </row>
    <row r="3156" spans="1:1" x14ac:dyDescent="0.3">
      <c r="A3156" s="23"/>
    </row>
    <row r="3157" spans="1:1" x14ac:dyDescent="0.3">
      <c r="A3157" s="23"/>
    </row>
    <row r="3158" spans="1:1" x14ac:dyDescent="0.3">
      <c r="A3158" s="23"/>
    </row>
    <row r="3159" spans="1:1" x14ac:dyDescent="0.3">
      <c r="A3159" s="23"/>
    </row>
    <row r="3160" spans="1:1" x14ac:dyDescent="0.3">
      <c r="A3160" s="23"/>
    </row>
    <row r="3161" spans="1:1" x14ac:dyDescent="0.3">
      <c r="A3161" s="23"/>
    </row>
    <row r="3162" spans="1:1" x14ac:dyDescent="0.3">
      <c r="A3162" s="23"/>
    </row>
    <row r="3163" spans="1:1" x14ac:dyDescent="0.3">
      <c r="A3163" s="23"/>
    </row>
    <row r="3164" spans="1:1" x14ac:dyDescent="0.3">
      <c r="A3164" s="23"/>
    </row>
    <row r="3165" spans="1:1" x14ac:dyDescent="0.3">
      <c r="A3165" s="23"/>
    </row>
    <row r="3166" spans="1:1" x14ac:dyDescent="0.3">
      <c r="A3166" s="23"/>
    </row>
    <row r="3167" spans="1:1" x14ac:dyDescent="0.3">
      <c r="A3167" s="23"/>
    </row>
    <row r="3168" spans="1:1" x14ac:dyDescent="0.3">
      <c r="A3168" s="23"/>
    </row>
    <row r="3169" spans="1:1" x14ac:dyDescent="0.3">
      <c r="A3169" s="23"/>
    </row>
    <row r="3170" spans="1:1" x14ac:dyDescent="0.3">
      <c r="A3170" s="23"/>
    </row>
    <row r="3171" spans="1:1" x14ac:dyDescent="0.3">
      <c r="A3171" s="23"/>
    </row>
    <row r="3172" spans="1:1" x14ac:dyDescent="0.3">
      <c r="A3172" s="23"/>
    </row>
    <row r="3173" spans="1:1" x14ac:dyDescent="0.3">
      <c r="A3173" s="23"/>
    </row>
    <row r="3174" spans="1:1" x14ac:dyDescent="0.3">
      <c r="A3174" s="23"/>
    </row>
    <row r="3175" spans="1:1" x14ac:dyDescent="0.3">
      <c r="A3175" s="23"/>
    </row>
    <row r="3176" spans="1:1" x14ac:dyDescent="0.3">
      <c r="A3176" s="23"/>
    </row>
    <row r="3177" spans="1:1" x14ac:dyDescent="0.3">
      <c r="A3177" s="23"/>
    </row>
    <row r="3178" spans="1:1" x14ac:dyDescent="0.3">
      <c r="A3178" s="23"/>
    </row>
    <row r="3179" spans="1:1" x14ac:dyDescent="0.3">
      <c r="A3179" s="23"/>
    </row>
    <row r="3180" spans="1:1" x14ac:dyDescent="0.3">
      <c r="A3180" s="23"/>
    </row>
    <row r="3181" spans="1:1" x14ac:dyDescent="0.3">
      <c r="A3181" s="23"/>
    </row>
    <row r="3182" spans="1:1" x14ac:dyDescent="0.3">
      <c r="A3182" s="23"/>
    </row>
    <row r="3183" spans="1:1" x14ac:dyDescent="0.3">
      <c r="A3183" s="23"/>
    </row>
    <row r="3184" spans="1:1" x14ac:dyDescent="0.3">
      <c r="A3184" s="23"/>
    </row>
    <row r="3185" spans="1:1" x14ac:dyDescent="0.3">
      <c r="A3185" s="23"/>
    </row>
    <row r="3186" spans="1:1" x14ac:dyDescent="0.3">
      <c r="A3186" s="23"/>
    </row>
    <row r="3187" spans="1:1" x14ac:dyDescent="0.3">
      <c r="A3187" s="23"/>
    </row>
    <row r="3188" spans="1:1" x14ac:dyDescent="0.3">
      <c r="A3188" s="23"/>
    </row>
    <row r="3189" spans="1:1" x14ac:dyDescent="0.3">
      <c r="A3189" s="23"/>
    </row>
    <row r="3190" spans="1:1" x14ac:dyDescent="0.3">
      <c r="A3190" s="23"/>
    </row>
    <row r="3191" spans="1:1" x14ac:dyDescent="0.3">
      <c r="A3191" s="23"/>
    </row>
    <row r="3192" spans="1:1" x14ac:dyDescent="0.3">
      <c r="A3192" s="23"/>
    </row>
    <row r="3193" spans="1:1" x14ac:dyDescent="0.3">
      <c r="A3193" s="23"/>
    </row>
    <row r="3194" spans="1:1" x14ac:dyDescent="0.3">
      <c r="A3194" s="23"/>
    </row>
    <row r="3195" spans="1:1" x14ac:dyDescent="0.3">
      <c r="A3195" s="23"/>
    </row>
    <row r="3196" spans="1:1" x14ac:dyDescent="0.3">
      <c r="A3196" s="23"/>
    </row>
    <row r="3197" spans="1:1" x14ac:dyDescent="0.3">
      <c r="A3197" s="23"/>
    </row>
    <row r="3198" spans="1:1" x14ac:dyDescent="0.3">
      <c r="A3198" s="23"/>
    </row>
    <row r="3199" spans="1:1" x14ac:dyDescent="0.3">
      <c r="A3199" s="23"/>
    </row>
    <row r="3200" spans="1:1" x14ac:dyDescent="0.3">
      <c r="A3200" s="23"/>
    </row>
    <row r="3201" spans="1:1" x14ac:dyDescent="0.3">
      <c r="A3201" s="23"/>
    </row>
    <row r="3202" spans="1:1" x14ac:dyDescent="0.3">
      <c r="A3202" s="23"/>
    </row>
    <row r="3203" spans="1:1" x14ac:dyDescent="0.3">
      <c r="A3203" s="23"/>
    </row>
    <row r="3204" spans="1:1" x14ac:dyDescent="0.3">
      <c r="A3204" s="23"/>
    </row>
    <row r="3205" spans="1:1" x14ac:dyDescent="0.3">
      <c r="A3205" s="23"/>
    </row>
    <row r="3206" spans="1:1" x14ac:dyDescent="0.3">
      <c r="A3206" s="23"/>
    </row>
    <row r="3207" spans="1:1" x14ac:dyDescent="0.3">
      <c r="A3207" s="23"/>
    </row>
    <row r="3208" spans="1:1" x14ac:dyDescent="0.3">
      <c r="A3208" s="23"/>
    </row>
    <row r="3209" spans="1:1" x14ac:dyDescent="0.3">
      <c r="A3209" s="23"/>
    </row>
    <row r="3210" spans="1:1" x14ac:dyDescent="0.3">
      <c r="A3210" s="23"/>
    </row>
    <row r="3211" spans="1:1" x14ac:dyDescent="0.3">
      <c r="A3211" s="23"/>
    </row>
    <row r="3212" spans="1:1" x14ac:dyDescent="0.3">
      <c r="A3212" s="23"/>
    </row>
    <row r="3213" spans="1:1" x14ac:dyDescent="0.3">
      <c r="A3213" s="23"/>
    </row>
    <row r="3214" spans="1:1" x14ac:dyDescent="0.3">
      <c r="A3214" s="23"/>
    </row>
    <row r="3215" spans="1:1" x14ac:dyDescent="0.3">
      <c r="A3215" s="23"/>
    </row>
    <row r="3216" spans="1:1" x14ac:dyDescent="0.3">
      <c r="A3216" s="23"/>
    </row>
    <row r="3217" spans="1:1" x14ac:dyDescent="0.3">
      <c r="A3217" s="23"/>
    </row>
    <row r="3218" spans="1:1" x14ac:dyDescent="0.3">
      <c r="A3218" s="23"/>
    </row>
    <row r="3219" spans="1:1" x14ac:dyDescent="0.3">
      <c r="A3219" s="23"/>
    </row>
    <row r="3220" spans="1:1" x14ac:dyDescent="0.3">
      <c r="A3220" s="23"/>
    </row>
    <row r="3221" spans="1:1" x14ac:dyDescent="0.3">
      <c r="A3221" s="23"/>
    </row>
    <row r="3222" spans="1:1" x14ac:dyDescent="0.3">
      <c r="A3222" s="23"/>
    </row>
    <row r="3223" spans="1:1" x14ac:dyDescent="0.3">
      <c r="A3223" s="23"/>
    </row>
    <row r="3224" spans="1:1" x14ac:dyDescent="0.3">
      <c r="A3224" s="23"/>
    </row>
    <row r="3225" spans="1:1" x14ac:dyDescent="0.3">
      <c r="A3225" s="23"/>
    </row>
    <row r="3226" spans="1:1" x14ac:dyDescent="0.3">
      <c r="A3226" s="23"/>
    </row>
    <row r="3227" spans="1:1" x14ac:dyDescent="0.3">
      <c r="A3227" s="23"/>
    </row>
    <row r="3228" spans="1:1" x14ac:dyDescent="0.3">
      <c r="A3228" s="23"/>
    </row>
    <row r="3229" spans="1:1" x14ac:dyDescent="0.3">
      <c r="A3229" s="23"/>
    </row>
    <row r="3230" spans="1:1" x14ac:dyDescent="0.3">
      <c r="A3230" s="23"/>
    </row>
    <row r="3231" spans="1:1" x14ac:dyDescent="0.3">
      <c r="A3231" s="23"/>
    </row>
    <row r="3232" spans="1:1" x14ac:dyDescent="0.3">
      <c r="A3232" s="23"/>
    </row>
    <row r="3233" spans="1:1" x14ac:dyDescent="0.3">
      <c r="A3233" s="23"/>
    </row>
    <row r="3234" spans="1:1" x14ac:dyDescent="0.3">
      <c r="A3234" s="23"/>
    </row>
    <row r="3235" spans="1:1" x14ac:dyDescent="0.3">
      <c r="A3235" s="23"/>
    </row>
    <row r="3236" spans="1:1" x14ac:dyDescent="0.3">
      <c r="A3236" s="23"/>
    </row>
    <row r="3237" spans="1:1" x14ac:dyDescent="0.3">
      <c r="A3237" s="23"/>
    </row>
    <row r="3238" spans="1:1" x14ac:dyDescent="0.3">
      <c r="A3238" s="23"/>
    </row>
    <row r="3239" spans="1:1" x14ac:dyDescent="0.3">
      <c r="A3239" s="23"/>
    </row>
    <row r="3240" spans="1:1" x14ac:dyDescent="0.3">
      <c r="A3240" s="23"/>
    </row>
    <row r="3241" spans="1:1" x14ac:dyDescent="0.3">
      <c r="A3241" s="23"/>
    </row>
    <row r="3242" spans="1:1" x14ac:dyDescent="0.3">
      <c r="A3242" s="23"/>
    </row>
    <row r="3243" spans="1:1" x14ac:dyDescent="0.3">
      <c r="A3243" s="23"/>
    </row>
    <row r="3244" spans="1:1" x14ac:dyDescent="0.3">
      <c r="A3244" s="23"/>
    </row>
    <row r="3245" spans="1:1" x14ac:dyDescent="0.3">
      <c r="A3245" s="23"/>
    </row>
    <row r="3246" spans="1:1" x14ac:dyDescent="0.3">
      <c r="A3246" s="23"/>
    </row>
    <row r="3247" spans="1:1" x14ac:dyDescent="0.3">
      <c r="A3247" s="23"/>
    </row>
    <row r="3248" spans="1:1" x14ac:dyDescent="0.3">
      <c r="A3248" s="23"/>
    </row>
    <row r="3249" spans="1:1" x14ac:dyDescent="0.3">
      <c r="A3249" s="23"/>
    </row>
    <row r="3250" spans="1:1" x14ac:dyDescent="0.3">
      <c r="A3250" s="23"/>
    </row>
    <row r="3251" spans="1:1" x14ac:dyDescent="0.3">
      <c r="A3251" s="23"/>
    </row>
    <row r="3252" spans="1:1" x14ac:dyDescent="0.3">
      <c r="A3252" s="23"/>
    </row>
    <row r="3253" spans="1:1" x14ac:dyDescent="0.3">
      <c r="A3253" s="23"/>
    </row>
    <row r="3254" spans="1:1" x14ac:dyDescent="0.3">
      <c r="A3254" s="23"/>
    </row>
    <row r="3255" spans="1:1" x14ac:dyDescent="0.3">
      <c r="A3255" s="23"/>
    </row>
    <row r="3256" spans="1:1" x14ac:dyDescent="0.3">
      <c r="A3256" s="23"/>
    </row>
    <row r="3257" spans="1:1" x14ac:dyDescent="0.3">
      <c r="A3257" s="23"/>
    </row>
    <row r="3258" spans="1:1" x14ac:dyDescent="0.3">
      <c r="A3258" s="23"/>
    </row>
    <row r="3259" spans="1:1" x14ac:dyDescent="0.3">
      <c r="A3259" s="23"/>
    </row>
    <row r="3260" spans="1:1" x14ac:dyDescent="0.3">
      <c r="A3260" s="23"/>
    </row>
    <row r="3261" spans="1:1" x14ac:dyDescent="0.3">
      <c r="A3261" s="23"/>
    </row>
    <row r="3262" spans="1:1" x14ac:dyDescent="0.3">
      <c r="A3262" s="23"/>
    </row>
    <row r="3263" spans="1:1" x14ac:dyDescent="0.3">
      <c r="A3263" s="23"/>
    </row>
    <row r="3264" spans="1:1" x14ac:dyDescent="0.3">
      <c r="A3264" s="23"/>
    </row>
    <row r="3265" spans="1:1" x14ac:dyDescent="0.3">
      <c r="A3265" s="23"/>
    </row>
    <row r="3266" spans="1:1" x14ac:dyDescent="0.3">
      <c r="A3266" s="23"/>
    </row>
    <row r="3267" spans="1:1" x14ac:dyDescent="0.3">
      <c r="A3267" s="23"/>
    </row>
    <row r="3268" spans="1:1" x14ac:dyDescent="0.3">
      <c r="A3268" s="23"/>
    </row>
    <row r="3269" spans="1:1" x14ac:dyDescent="0.3">
      <c r="A3269" s="23"/>
    </row>
    <row r="3270" spans="1:1" x14ac:dyDescent="0.3">
      <c r="A3270" s="23"/>
    </row>
    <row r="3271" spans="1:1" x14ac:dyDescent="0.3">
      <c r="A3271" s="23"/>
    </row>
    <row r="3272" spans="1:1" x14ac:dyDescent="0.3">
      <c r="A3272" s="23"/>
    </row>
    <row r="3273" spans="1:1" x14ac:dyDescent="0.3">
      <c r="A3273" s="23"/>
    </row>
    <row r="3274" spans="1:1" x14ac:dyDescent="0.3">
      <c r="A3274" s="23"/>
    </row>
    <row r="3275" spans="1:1" x14ac:dyDescent="0.3">
      <c r="A3275" s="23"/>
    </row>
    <row r="3276" spans="1:1" x14ac:dyDescent="0.3">
      <c r="A3276" s="23"/>
    </row>
    <row r="3277" spans="1:1" x14ac:dyDescent="0.3">
      <c r="A3277" s="23"/>
    </row>
    <row r="3278" spans="1:1" x14ac:dyDescent="0.3">
      <c r="A3278" s="23"/>
    </row>
    <row r="3279" spans="1:1" x14ac:dyDescent="0.3">
      <c r="A3279" s="23"/>
    </row>
    <row r="3280" spans="1:1" x14ac:dyDescent="0.3">
      <c r="A3280" s="23"/>
    </row>
    <row r="3281" spans="1:1" x14ac:dyDescent="0.3">
      <c r="A3281" s="23"/>
    </row>
    <row r="3282" spans="1:1" x14ac:dyDescent="0.3">
      <c r="A3282" s="23"/>
    </row>
    <row r="3283" spans="1:1" x14ac:dyDescent="0.3">
      <c r="A3283" s="23"/>
    </row>
    <row r="3284" spans="1:1" x14ac:dyDescent="0.3">
      <c r="A3284" s="23"/>
    </row>
    <row r="3285" spans="1:1" x14ac:dyDescent="0.3">
      <c r="A3285" s="23"/>
    </row>
    <row r="3286" spans="1:1" x14ac:dyDescent="0.3">
      <c r="A3286" s="23"/>
    </row>
    <row r="3287" spans="1:1" x14ac:dyDescent="0.3">
      <c r="A3287" s="23"/>
    </row>
    <row r="3288" spans="1:1" x14ac:dyDescent="0.3">
      <c r="A3288" s="23"/>
    </row>
    <row r="3289" spans="1:1" x14ac:dyDescent="0.3">
      <c r="A3289" s="23"/>
    </row>
    <row r="3290" spans="1:1" x14ac:dyDescent="0.3">
      <c r="A3290" s="23"/>
    </row>
    <row r="3291" spans="1:1" x14ac:dyDescent="0.3">
      <c r="A3291" s="23"/>
    </row>
    <row r="3292" spans="1:1" x14ac:dyDescent="0.3">
      <c r="A3292" s="23"/>
    </row>
    <row r="3293" spans="1:1" x14ac:dyDescent="0.3">
      <c r="A3293" s="23"/>
    </row>
    <row r="3294" spans="1:1" x14ac:dyDescent="0.3">
      <c r="A3294" s="23"/>
    </row>
    <row r="3295" spans="1:1" x14ac:dyDescent="0.3">
      <c r="A3295" s="23"/>
    </row>
    <row r="3296" spans="1:1" x14ac:dyDescent="0.3">
      <c r="A3296" s="23"/>
    </row>
    <row r="3297" spans="1:1" x14ac:dyDescent="0.3">
      <c r="A3297" s="23"/>
    </row>
    <row r="3298" spans="1:1" x14ac:dyDescent="0.3">
      <c r="A3298" s="23"/>
    </row>
    <row r="3299" spans="1:1" x14ac:dyDescent="0.3">
      <c r="A3299" s="23"/>
    </row>
    <row r="3300" spans="1:1" x14ac:dyDescent="0.3">
      <c r="A3300" s="23"/>
    </row>
    <row r="3301" spans="1:1" x14ac:dyDescent="0.3">
      <c r="A3301" s="23"/>
    </row>
    <row r="3302" spans="1:1" x14ac:dyDescent="0.3">
      <c r="A3302" s="23"/>
    </row>
    <row r="3303" spans="1:1" x14ac:dyDescent="0.3">
      <c r="A3303" s="23"/>
    </row>
    <row r="3304" spans="1:1" x14ac:dyDescent="0.3">
      <c r="A3304" s="23"/>
    </row>
    <row r="3305" spans="1:1" x14ac:dyDescent="0.3">
      <c r="A3305" s="23"/>
    </row>
    <row r="3306" spans="1:1" x14ac:dyDescent="0.3">
      <c r="A3306" s="23"/>
    </row>
    <row r="3307" spans="1:1" x14ac:dyDescent="0.3">
      <c r="A3307" s="23"/>
    </row>
    <row r="3308" spans="1:1" x14ac:dyDescent="0.3">
      <c r="A3308" s="23"/>
    </row>
    <row r="3309" spans="1:1" x14ac:dyDescent="0.3">
      <c r="A3309" s="23"/>
    </row>
    <row r="3310" spans="1:1" x14ac:dyDescent="0.3">
      <c r="A3310" s="23"/>
    </row>
    <row r="3311" spans="1:1" x14ac:dyDescent="0.3">
      <c r="A3311" s="23"/>
    </row>
    <row r="3312" spans="1:1" x14ac:dyDescent="0.3">
      <c r="A3312" s="23"/>
    </row>
    <row r="3313" spans="1:1" x14ac:dyDescent="0.3">
      <c r="A3313" s="23"/>
    </row>
    <row r="3314" spans="1:1" x14ac:dyDescent="0.3">
      <c r="A3314" s="23"/>
    </row>
    <row r="3315" spans="1:1" x14ac:dyDescent="0.3">
      <c r="A3315" s="23"/>
    </row>
    <row r="3316" spans="1:1" x14ac:dyDescent="0.3">
      <c r="A3316" s="23"/>
    </row>
    <row r="3317" spans="1:1" x14ac:dyDescent="0.3">
      <c r="A3317" s="23"/>
    </row>
    <row r="3318" spans="1:1" x14ac:dyDescent="0.3">
      <c r="A3318" s="23"/>
    </row>
    <row r="3319" spans="1:1" x14ac:dyDescent="0.3">
      <c r="A3319" s="23"/>
    </row>
    <row r="3320" spans="1:1" x14ac:dyDescent="0.3">
      <c r="A3320" s="23"/>
    </row>
    <row r="3321" spans="1:1" x14ac:dyDescent="0.3">
      <c r="A3321" s="23"/>
    </row>
    <row r="3322" spans="1:1" x14ac:dyDescent="0.3">
      <c r="A3322" s="23"/>
    </row>
    <row r="3323" spans="1:1" x14ac:dyDescent="0.3">
      <c r="A3323" s="23"/>
    </row>
    <row r="3324" spans="1:1" x14ac:dyDescent="0.3">
      <c r="A3324" s="23"/>
    </row>
    <row r="3325" spans="1:1" x14ac:dyDescent="0.3">
      <c r="A3325" s="23"/>
    </row>
    <row r="3326" spans="1:1" x14ac:dyDescent="0.3">
      <c r="A3326" s="23"/>
    </row>
    <row r="3327" spans="1:1" x14ac:dyDescent="0.3">
      <c r="A3327" s="23"/>
    </row>
    <row r="3328" spans="1:1" x14ac:dyDescent="0.3">
      <c r="A3328" s="23"/>
    </row>
    <row r="3329" spans="1:1" x14ac:dyDescent="0.3">
      <c r="A3329" s="23"/>
    </row>
    <row r="3330" spans="1:1" x14ac:dyDescent="0.3">
      <c r="A3330" s="23"/>
    </row>
    <row r="3331" spans="1:1" x14ac:dyDescent="0.3">
      <c r="A3331" s="23"/>
    </row>
    <row r="3332" spans="1:1" x14ac:dyDescent="0.3">
      <c r="A3332" s="23"/>
    </row>
    <row r="3333" spans="1:1" x14ac:dyDescent="0.3">
      <c r="A3333" s="23"/>
    </row>
    <row r="3334" spans="1:1" x14ac:dyDescent="0.3">
      <c r="A3334" s="23"/>
    </row>
    <row r="3335" spans="1:1" x14ac:dyDescent="0.3">
      <c r="A3335" s="23"/>
    </row>
    <row r="3336" spans="1:1" x14ac:dyDescent="0.3">
      <c r="A3336" s="23"/>
    </row>
    <row r="3337" spans="1:1" x14ac:dyDescent="0.3">
      <c r="A3337" s="23"/>
    </row>
    <row r="3338" spans="1:1" x14ac:dyDescent="0.3">
      <c r="A3338" s="23"/>
    </row>
    <row r="3339" spans="1:1" x14ac:dyDescent="0.3">
      <c r="A3339" s="23"/>
    </row>
    <row r="3340" spans="1:1" x14ac:dyDescent="0.3">
      <c r="A3340" s="23"/>
    </row>
    <row r="3341" spans="1:1" x14ac:dyDescent="0.3">
      <c r="A3341" s="23"/>
    </row>
    <row r="3342" spans="1:1" x14ac:dyDescent="0.3">
      <c r="A3342" s="23"/>
    </row>
    <row r="3343" spans="1:1" x14ac:dyDescent="0.3">
      <c r="A3343" s="23"/>
    </row>
    <row r="3344" spans="1:1" x14ac:dyDescent="0.3">
      <c r="A3344" s="23"/>
    </row>
    <row r="3345" spans="1:1" x14ac:dyDescent="0.3">
      <c r="A3345" s="23"/>
    </row>
    <row r="3346" spans="1:1" x14ac:dyDescent="0.3">
      <c r="A3346" s="23"/>
    </row>
    <row r="3347" spans="1:1" x14ac:dyDescent="0.3">
      <c r="A3347" s="23"/>
    </row>
    <row r="3348" spans="1:1" x14ac:dyDescent="0.3">
      <c r="A3348" s="23"/>
    </row>
    <row r="3349" spans="1:1" x14ac:dyDescent="0.3">
      <c r="A3349" s="23"/>
    </row>
    <row r="3350" spans="1:1" x14ac:dyDescent="0.3">
      <c r="A3350" s="23"/>
    </row>
    <row r="3351" spans="1:1" x14ac:dyDescent="0.3">
      <c r="A3351" s="23"/>
    </row>
    <row r="3352" spans="1:1" x14ac:dyDescent="0.3">
      <c r="A3352" s="23"/>
    </row>
    <row r="3353" spans="1:1" x14ac:dyDescent="0.3">
      <c r="A3353" s="23"/>
    </row>
    <row r="3354" spans="1:1" x14ac:dyDescent="0.3">
      <c r="A3354" s="23"/>
    </row>
    <row r="3355" spans="1:1" x14ac:dyDescent="0.3">
      <c r="A3355" s="23"/>
    </row>
    <row r="3356" spans="1:1" x14ac:dyDescent="0.3">
      <c r="A3356" s="23"/>
    </row>
    <row r="3357" spans="1:1" x14ac:dyDescent="0.3">
      <c r="A3357" s="23"/>
    </row>
    <row r="3358" spans="1:1" x14ac:dyDescent="0.3">
      <c r="A3358" s="23"/>
    </row>
    <row r="3359" spans="1:1" x14ac:dyDescent="0.3">
      <c r="A3359" s="23"/>
    </row>
    <row r="3360" spans="1:1" x14ac:dyDescent="0.3">
      <c r="A3360" s="23"/>
    </row>
    <row r="3361" spans="1:1" x14ac:dyDescent="0.3">
      <c r="A3361" s="23"/>
    </row>
    <row r="3362" spans="1:1" x14ac:dyDescent="0.3">
      <c r="A3362" s="23"/>
    </row>
    <row r="3363" spans="1:1" x14ac:dyDescent="0.3">
      <c r="A3363" s="23"/>
    </row>
    <row r="3364" spans="1:1" x14ac:dyDescent="0.3">
      <c r="A3364" s="23"/>
    </row>
    <row r="3365" spans="1:1" x14ac:dyDescent="0.3">
      <c r="A3365" s="23"/>
    </row>
    <row r="3366" spans="1:1" x14ac:dyDescent="0.3">
      <c r="A3366" s="23"/>
    </row>
    <row r="3367" spans="1:1" x14ac:dyDescent="0.3">
      <c r="A3367" s="23"/>
    </row>
    <row r="3368" spans="1:1" x14ac:dyDescent="0.3">
      <c r="A3368" s="23"/>
    </row>
    <row r="3369" spans="1:1" x14ac:dyDescent="0.3">
      <c r="A3369" s="23"/>
    </row>
    <row r="3370" spans="1:1" x14ac:dyDescent="0.3">
      <c r="A3370" s="23"/>
    </row>
    <row r="3371" spans="1:1" x14ac:dyDescent="0.3">
      <c r="A3371" s="23"/>
    </row>
    <row r="3372" spans="1:1" x14ac:dyDescent="0.3">
      <c r="A3372" s="23"/>
    </row>
    <row r="3373" spans="1:1" x14ac:dyDescent="0.3">
      <c r="A3373" s="23"/>
    </row>
    <row r="3374" spans="1:1" x14ac:dyDescent="0.3">
      <c r="A3374" s="23"/>
    </row>
    <row r="3375" spans="1:1" x14ac:dyDescent="0.3">
      <c r="A3375" s="23"/>
    </row>
    <row r="3376" spans="1:1" x14ac:dyDescent="0.3">
      <c r="A3376" s="23"/>
    </row>
    <row r="3377" spans="1:1" x14ac:dyDescent="0.3">
      <c r="A3377" s="23"/>
    </row>
    <row r="3378" spans="1:1" x14ac:dyDescent="0.3">
      <c r="A3378" s="23"/>
    </row>
    <row r="3379" spans="1:1" x14ac:dyDescent="0.3">
      <c r="A3379" s="23"/>
    </row>
    <row r="3380" spans="1:1" x14ac:dyDescent="0.3">
      <c r="A3380" s="23"/>
    </row>
    <row r="3381" spans="1:1" x14ac:dyDescent="0.3">
      <c r="A3381" s="23"/>
    </row>
    <row r="3382" spans="1:1" x14ac:dyDescent="0.3">
      <c r="A3382" s="23"/>
    </row>
    <row r="3383" spans="1:1" x14ac:dyDescent="0.3">
      <c r="A3383" s="23"/>
    </row>
    <row r="3384" spans="1:1" x14ac:dyDescent="0.3">
      <c r="A3384" s="23"/>
    </row>
    <row r="3385" spans="1:1" x14ac:dyDescent="0.3">
      <c r="A3385" s="23"/>
    </row>
    <row r="3386" spans="1:1" x14ac:dyDescent="0.3">
      <c r="A3386" s="23"/>
    </row>
    <row r="3387" spans="1:1" x14ac:dyDescent="0.3">
      <c r="A3387" s="23"/>
    </row>
    <row r="3388" spans="1:1" x14ac:dyDescent="0.3">
      <c r="A3388" s="23"/>
    </row>
    <row r="3389" spans="1:1" x14ac:dyDescent="0.3">
      <c r="A3389" s="23"/>
    </row>
    <row r="3390" spans="1:1" x14ac:dyDescent="0.3">
      <c r="A3390" s="23"/>
    </row>
    <row r="3391" spans="1:1" x14ac:dyDescent="0.3">
      <c r="A3391" s="23"/>
    </row>
    <row r="3392" spans="1:1" x14ac:dyDescent="0.3">
      <c r="A3392" s="23"/>
    </row>
    <row r="3393" spans="1:1" x14ac:dyDescent="0.3">
      <c r="A3393" s="23"/>
    </row>
    <row r="3394" spans="1:1" x14ac:dyDescent="0.3">
      <c r="A3394" s="23"/>
    </row>
    <row r="3395" spans="1:1" x14ac:dyDescent="0.3">
      <c r="A3395" s="23"/>
    </row>
    <row r="3396" spans="1:1" x14ac:dyDescent="0.3">
      <c r="A3396" s="23"/>
    </row>
    <row r="3397" spans="1:1" x14ac:dyDescent="0.3">
      <c r="A3397" s="23"/>
    </row>
    <row r="3398" spans="1:1" x14ac:dyDescent="0.3">
      <c r="A3398" s="23"/>
    </row>
    <row r="3399" spans="1:1" x14ac:dyDescent="0.3">
      <c r="A3399" s="23"/>
    </row>
    <row r="3400" spans="1:1" x14ac:dyDescent="0.3">
      <c r="A3400" s="23"/>
    </row>
    <row r="3401" spans="1:1" x14ac:dyDescent="0.3">
      <c r="A3401" s="23"/>
    </row>
    <row r="3402" spans="1:1" x14ac:dyDescent="0.3">
      <c r="A3402" s="23"/>
    </row>
    <row r="3403" spans="1:1" x14ac:dyDescent="0.3">
      <c r="A3403" s="23"/>
    </row>
    <row r="3404" spans="1:1" x14ac:dyDescent="0.3">
      <c r="A3404" s="23"/>
    </row>
    <row r="3405" spans="1:1" x14ac:dyDescent="0.3">
      <c r="A3405" s="23"/>
    </row>
    <row r="3406" spans="1:1" x14ac:dyDescent="0.3">
      <c r="A3406" s="23"/>
    </row>
    <row r="3407" spans="1:1" x14ac:dyDescent="0.3">
      <c r="A3407" s="23"/>
    </row>
    <row r="3408" spans="1:1" x14ac:dyDescent="0.3">
      <c r="A3408" s="23"/>
    </row>
    <row r="3409" spans="1:1" x14ac:dyDescent="0.3">
      <c r="A3409" s="23"/>
    </row>
    <row r="3410" spans="1:1" x14ac:dyDescent="0.3">
      <c r="A3410" s="23"/>
    </row>
    <row r="3411" spans="1:1" x14ac:dyDescent="0.3">
      <c r="A3411" s="23"/>
    </row>
    <row r="3412" spans="1:1" x14ac:dyDescent="0.3">
      <c r="A3412" s="23"/>
    </row>
    <row r="3413" spans="1:1" x14ac:dyDescent="0.3">
      <c r="A3413" s="23"/>
    </row>
    <row r="3414" spans="1:1" x14ac:dyDescent="0.3">
      <c r="A3414" s="23"/>
    </row>
    <row r="3415" spans="1:1" x14ac:dyDescent="0.3">
      <c r="A3415" s="23"/>
    </row>
    <row r="3416" spans="1:1" x14ac:dyDescent="0.3">
      <c r="A3416" s="23"/>
    </row>
    <row r="3417" spans="1:1" x14ac:dyDescent="0.3">
      <c r="A3417" s="23"/>
    </row>
    <row r="3418" spans="1:1" x14ac:dyDescent="0.3">
      <c r="A3418" s="23"/>
    </row>
    <row r="3419" spans="1:1" x14ac:dyDescent="0.3">
      <c r="A3419" s="23"/>
    </row>
    <row r="3420" spans="1:1" x14ac:dyDescent="0.3">
      <c r="A3420" s="23"/>
    </row>
    <row r="3421" spans="1:1" x14ac:dyDescent="0.3">
      <c r="A3421" s="23"/>
    </row>
    <row r="3422" spans="1:1" x14ac:dyDescent="0.3">
      <c r="A3422" s="23"/>
    </row>
    <row r="3423" spans="1:1" x14ac:dyDescent="0.3">
      <c r="A3423" s="23"/>
    </row>
    <row r="3424" spans="1:1" x14ac:dyDescent="0.3">
      <c r="A3424" s="23"/>
    </row>
    <row r="3425" spans="1:1" x14ac:dyDescent="0.3">
      <c r="A3425" s="23"/>
    </row>
    <row r="3426" spans="1:1" x14ac:dyDescent="0.3">
      <c r="A3426" s="23"/>
    </row>
    <row r="3427" spans="1:1" x14ac:dyDescent="0.3">
      <c r="A3427" s="23"/>
    </row>
    <row r="3428" spans="1:1" x14ac:dyDescent="0.3">
      <c r="A3428" s="23"/>
    </row>
    <row r="3429" spans="1:1" x14ac:dyDescent="0.3">
      <c r="A3429" s="23"/>
    </row>
    <row r="3430" spans="1:1" x14ac:dyDescent="0.3">
      <c r="A3430" s="23"/>
    </row>
    <row r="3431" spans="1:1" x14ac:dyDescent="0.3">
      <c r="A3431" s="23"/>
    </row>
    <row r="3432" spans="1:1" x14ac:dyDescent="0.3">
      <c r="A3432" s="23"/>
    </row>
    <row r="3433" spans="1:1" x14ac:dyDescent="0.3">
      <c r="A3433" s="23"/>
    </row>
    <row r="3434" spans="1:1" x14ac:dyDescent="0.3">
      <c r="A3434" s="23"/>
    </row>
    <row r="3435" spans="1:1" x14ac:dyDescent="0.3">
      <c r="A3435" s="23"/>
    </row>
    <row r="3436" spans="1:1" x14ac:dyDescent="0.3">
      <c r="A3436" s="23"/>
    </row>
    <row r="3437" spans="1:1" x14ac:dyDescent="0.3">
      <c r="A3437" s="23"/>
    </row>
    <row r="3438" spans="1:1" x14ac:dyDescent="0.3">
      <c r="A3438" s="23"/>
    </row>
    <row r="3439" spans="1:1" x14ac:dyDescent="0.3">
      <c r="A3439" s="23"/>
    </row>
    <row r="3440" spans="1:1" x14ac:dyDescent="0.3">
      <c r="A3440" s="23"/>
    </row>
    <row r="3441" spans="1:1" x14ac:dyDescent="0.3">
      <c r="A3441" s="23"/>
    </row>
    <row r="3442" spans="1:1" x14ac:dyDescent="0.3">
      <c r="A3442" s="23"/>
    </row>
    <row r="3443" spans="1:1" x14ac:dyDescent="0.3">
      <c r="A3443" s="23"/>
    </row>
    <row r="3444" spans="1:1" x14ac:dyDescent="0.3">
      <c r="A3444" s="23"/>
    </row>
    <row r="3445" spans="1:1" x14ac:dyDescent="0.3">
      <c r="A3445" s="23"/>
    </row>
    <row r="3446" spans="1:1" x14ac:dyDescent="0.3">
      <c r="A3446" s="23"/>
    </row>
    <row r="3447" spans="1:1" x14ac:dyDescent="0.3">
      <c r="A3447" s="23"/>
    </row>
    <row r="3448" spans="1:1" x14ac:dyDescent="0.3">
      <c r="A3448" s="23"/>
    </row>
    <row r="3449" spans="1:1" x14ac:dyDescent="0.3">
      <c r="A3449" s="23"/>
    </row>
    <row r="3450" spans="1:1" x14ac:dyDescent="0.3">
      <c r="A3450" s="23"/>
    </row>
    <row r="3451" spans="1:1" x14ac:dyDescent="0.3">
      <c r="A3451" s="23"/>
    </row>
    <row r="3452" spans="1:1" x14ac:dyDescent="0.3">
      <c r="A3452" s="23"/>
    </row>
    <row r="3453" spans="1:1" x14ac:dyDescent="0.3">
      <c r="A3453" s="23"/>
    </row>
    <row r="3454" spans="1:1" x14ac:dyDescent="0.3">
      <c r="A3454" s="23"/>
    </row>
    <row r="3455" spans="1:1" x14ac:dyDescent="0.3">
      <c r="A3455" s="23"/>
    </row>
    <row r="3456" spans="1:1" x14ac:dyDescent="0.3">
      <c r="A3456" s="23"/>
    </row>
    <row r="3457" spans="1:1" x14ac:dyDescent="0.3">
      <c r="A3457" s="23"/>
    </row>
    <row r="3458" spans="1:1" x14ac:dyDescent="0.3">
      <c r="A3458" s="23"/>
    </row>
    <row r="3459" spans="1:1" x14ac:dyDescent="0.3">
      <c r="A3459" s="23"/>
    </row>
    <row r="3460" spans="1:1" x14ac:dyDescent="0.3">
      <c r="A3460" s="23"/>
    </row>
    <row r="3461" spans="1:1" x14ac:dyDescent="0.3">
      <c r="A3461" s="23"/>
    </row>
    <row r="3462" spans="1:1" x14ac:dyDescent="0.3">
      <c r="A3462" s="23"/>
    </row>
    <row r="3463" spans="1:1" x14ac:dyDescent="0.3">
      <c r="A3463" s="23"/>
    </row>
    <row r="3464" spans="1:1" x14ac:dyDescent="0.3">
      <c r="A3464" s="23"/>
    </row>
    <row r="3465" spans="1:1" x14ac:dyDescent="0.3">
      <c r="A3465" s="23"/>
    </row>
    <row r="3466" spans="1:1" x14ac:dyDescent="0.3">
      <c r="A3466" s="23"/>
    </row>
    <row r="3467" spans="1:1" x14ac:dyDescent="0.3">
      <c r="A3467" s="23"/>
    </row>
    <row r="3468" spans="1:1" x14ac:dyDescent="0.3">
      <c r="A3468" s="23"/>
    </row>
    <row r="3469" spans="1:1" x14ac:dyDescent="0.3">
      <c r="A3469" s="23"/>
    </row>
    <row r="3470" spans="1:1" x14ac:dyDescent="0.3">
      <c r="A3470" s="23"/>
    </row>
    <row r="3471" spans="1:1" x14ac:dyDescent="0.3">
      <c r="A3471" s="23"/>
    </row>
    <row r="3472" spans="1:1" x14ac:dyDescent="0.3">
      <c r="A3472" s="23"/>
    </row>
    <row r="3473" spans="1:1" x14ac:dyDescent="0.3">
      <c r="A3473" s="23"/>
    </row>
    <row r="3474" spans="1:1" x14ac:dyDescent="0.3">
      <c r="A3474" s="23"/>
    </row>
    <row r="3475" spans="1:1" x14ac:dyDescent="0.3">
      <c r="A3475" s="23"/>
    </row>
    <row r="3476" spans="1:1" x14ac:dyDescent="0.3">
      <c r="A3476" s="23"/>
    </row>
    <row r="3477" spans="1:1" x14ac:dyDescent="0.3">
      <c r="A3477" s="23"/>
    </row>
    <row r="3478" spans="1:1" x14ac:dyDescent="0.3">
      <c r="A3478" s="23"/>
    </row>
    <row r="3479" spans="1:1" x14ac:dyDescent="0.3">
      <c r="A3479" s="23"/>
    </row>
    <row r="3480" spans="1:1" x14ac:dyDescent="0.3">
      <c r="A3480" s="23"/>
    </row>
    <row r="3481" spans="1:1" x14ac:dyDescent="0.3">
      <c r="A3481" s="23"/>
    </row>
    <row r="3482" spans="1:1" x14ac:dyDescent="0.3">
      <c r="A3482" s="23"/>
    </row>
    <row r="3483" spans="1:1" x14ac:dyDescent="0.3">
      <c r="A3483" s="23"/>
    </row>
    <row r="3484" spans="1:1" x14ac:dyDescent="0.3">
      <c r="A3484" s="23"/>
    </row>
    <row r="3485" spans="1:1" x14ac:dyDescent="0.3">
      <c r="A3485" s="23"/>
    </row>
    <row r="3486" spans="1:1" x14ac:dyDescent="0.3">
      <c r="A3486" s="23"/>
    </row>
    <row r="3487" spans="1:1" x14ac:dyDescent="0.3">
      <c r="A3487" s="23"/>
    </row>
    <row r="3488" spans="1:1" x14ac:dyDescent="0.3">
      <c r="A3488" s="23"/>
    </row>
    <row r="3489" spans="1:1" x14ac:dyDescent="0.3">
      <c r="A3489" s="23"/>
    </row>
    <row r="3490" spans="1:1" x14ac:dyDescent="0.3">
      <c r="A3490" s="23"/>
    </row>
    <row r="3491" spans="1:1" x14ac:dyDescent="0.3">
      <c r="A3491" s="23"/>
    </row>
    <row r="3492" spans="1:1" x14ac:dyDescent="0.3">
      <c r="A3492" s="23"/>
    </row>
    <row r="3493" spans="1:1" x14ac:dyDescent="0.3">
      <c r="A3493" s="23"/>
    </row>
    <row r="3494" spans="1:1" x14ac:dyDescent="0.3">
      <c r="A3494" s="23"/>
    </row>
    <row r="3495" spans="1:1" x14ac:dyDescent="0.3">
      <c r="A3495" s="23"/>
    </row>
    <row r="3496" spans="1:1" x14ac:dyDescent="0.3">
      <c r="A3496" s="23"/>
    </row>
    <row r="3497" spans="1:1" x14ac:dyDescent="0.3">
      <c r="A3497" s="23"/>
    </row>
    <row r="3498" spans="1:1" x14ac:dyDescent="0.3">
      <c r="A3498" s="23"/>
    </row>
    <row r="3499" spans="1:1" x14ac:dyDescent="0.3">
      <c r="A3499" s="23"/>
    </row>
    <row r="3500" spans="1:1" x14ac:dyDescent="0.3">
      <c r="A3500" s="23"/>
    </row>
    <row r="3501" spans="1:1" x14ac:dyDescent="0.3">
      <c r="A3501" s="23"/>
    </row>
    <row r="3502" spans="1:1" x14ac:dyDescent="0.3">
      <c r="A3502" s="23"/>
    </row>
    <row r="3503" spans="1:1" x14ac:dyDescent="0.3">
      <c r="A3503" s="23"/>
    </row>
    <row r="3504" spans="1:1" x14ac:dyDescent="0.3">
      <c r="A3504" s="23"/>
    </row>
    <row r="3505" spans="1:1" x14ac:dyDescent="0.3">
      <c r="A3505" s="23"/>
    </row>
    <row r="3506" spans="1:1" x14ac:dyDescent="0.3">
      <c r="A3506" s="23"/>
    </row>
    <row r="3507" spans="1:1" x14ac:dyDescent="0.3">
      <c r="A3507" s="23"/>
    </row>
    <row r="3508" spans="1:1" x14ac:dyDescent="0.3">
      <c r="A3508" s="23"/>
    </row>
    <row r="3509" spans="1:1" x14ac:dyDescent="0.3">
      <c r="A3509" s="23"/>
    </row>
    <row r="3510" spans="1:1" x14ac:dyDescent="0.3">
      <c r="A3510" s="23"/>
    </row>
    <row r="3511" spans="1:1" x14ac:dyDescent="0.3">
      <c r="A3511" s="23"/>
    </row>
    <row r="3512" spans="1:1" x14ac:dyDescent="0.3">
      <c r="A3512" s="23"/>
    </row>
    <row r="3513" spans="1:1" x14ac:dyDescent="0.3">
      <c r="A3513" s="23"/>
    </row>
    <row r="3514" spans="1:1" x14ac:dyDescent="0.3">
      <c r="A3514" s="23"/>
    </row>
    <row r="3515" spans="1:1" x14ac:dyDescent="0.3">
      <c r="A3515" s="23"/>
    </row>
    <row r="3516" spans="1:1" x14ac:dyDescent="0.3">
      <c r="A3516" s="23"/>
    </row>
    <row r="3517" spans="1:1" x14ac:dyDescent="0.3">
      <c r="A3517" s="23"/>
    </row>
    <row r="3518" spans="1:1" x14ac:dyDescent="0.3">
      <c r="A3518" s="23"/>
    </row>
    <row r="3519" spans="1:1" x14ac:dyDescent="0.3">
      <c r="A3519" s="23"/>
    </row>
    <row r="3520" spans="1:1" x14ac:dyDescent="0.3">
      <c r="A3520" s="23"/>
    </row>
    <row r="3521" spans="1:1" x14ac:dyDescent="0.3">
      <c r="A3521" s="23"/>
    </row>
    <row r="3522" spans="1:1" x14ac:dyDescent="0.3">
      <c r="A3522" s="23"/>
    </row>
    <row r="3523" spans="1:1" x14ac:dyDescent="0.3">
      <c r="A3523" s="23"/>
    </row>
    <row r="3524" spans="1:1" x14ac:dyDescent="0.3">
      <c r="A3524" s="23"/>
    </row>
    <row r="3525" spans="1:1" x14ac:dyDescent="0.3">
      <c r="A3525" s="23"/>
    </row>
    <row r="3526" spans="1:1" x14ac:dyDescent="0.3">
      <c r="A3526" s="23"/>
    </row>
    <row r="3527" spans="1:1" x14ac:dyDescent="0.3">
      <c r="A3527" s="23"/>
    </row>
    <row r="3528" spans="1:1" x14ac:dyDescent="0.3">
      <c r="A3528" s="23"/>
    </row>
    <row r="3529" spans="1:1" x14ac:dyDescent="0.3">
      <c r="A3529" s="23"/>
    </row>
    <row r="3530" spans="1:1" x14ac:dyDescent="0.3">
      <c r="A3530" s="23"/>
    </row>
    <row r="3531" spans="1:1" x14ac:dyDescent="0.3">
      <c r="A3531" s="23"/>
    </row>
    <row r="3532" spans="1:1" x14ac:dyDescent="0.3">
      <c r="A3532" s="23"/>
    </row>
    <row r="3533" spans="1:1" x14ac:dyDescent="0.3">
      <c r="A3533" s="23"/>
    </row>
    <row r="3534" spans="1:1" x14ac:dyDescent="0.3">
      <c r="A3534" s="23"/>
    </row>
  </sheetData>
  <mergeCells count="19">
    <mergeCell ref="A1:J3"/>
    <mergeCell ref="A6:B6"/>
    <mergeCell ref="A7:B7"/>
    <mergeCell ref="A8:B8"/>
    <mergeCell ref="A9:B9"/>
    <mergeCell ref="A14:J14"/>
    <mergeCell ref="A10:B10"/>
    <mergeCell ref="A11:B11"/>
    <mergeCell ref="A12:J12"/>
    <mergeCell ref="G31:G32"/>
    <mergeCell ref="H31:H32"/>
    <mergeCell ref="I31:I32"/>
    <mergeCell ref="J31:J32"/>
    <mergeCell ref="E46:F46"/>
    <mergeCell ref="A36:I36"/>
    <mergeCell ref="A37:I37"/>
    <mergeCell ref="A38:I38"/>
    <mergeCell ref="A39:I39"/>
    <mergeCell ref="A41:I4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Q373"/>
  <sheetViews>
    <sheetView topLeftCell="A10" workbookViewId="0">
      <selection activeCell="B19" sqref="B19"/>
    </sheetView>
  </sheetViews>
  <sheetFormatPr defaultRowHeight="14.4" x14ac:dyDescent="0.3"/>
  <cols>
    <col min="1" max="1" width="26.6640625" style="20" customWidth="1"/>
    <col min="2" max="2" width="30.6640625" style="61" customWidth="1"/>
    <col min="3" max="4" width="26.6640625" customWidth="1"/>
    <col min="5" max="5" width="11.6640625" style="331" customWidth="1"/>
    <col min="6" max="6" width="3.6640625" style="326" customWidth="1"/>
    <col min="7" max="11" width="11.6640625" customWidth="1"/>
    <col min="12" max="12" width="10.6640625" customWidth="1"/>
  </cols>
  <sheetData>
    <row r="1" spans="1:43" ht="15" customHeight="1" x14ac:dyDescent="0.3">
      <c r="A1" s="352" t="s">
        <v>65</v>
      </c>
      <c r="B1" s="352"/>
      <c r="C1" s="352"/>
      <c r="D1" s="352"/>
      <c r="E1" s="352"/>
      <c r="F1" s="352"/>
      <c r="G1" s="352"/>
      <c r="H1" s="352"/>
      <c r="I1" s="352"/>
      <c r="J1" s="352"/>
      <c r="K1" s="351"/>
      <c r="L1" s="351"/>
      <c r="AQ1" s="9"/>
    </row>
    <row r="2" spans="1:43" ht="15" customHeight="1" x14ac:dyDescent="0.3">
      <c r="A2" s="352"/>
      <c r="B2" s="352"/>
      <c r="C2" s="352"/>
      <c r="D2" s="352"/>
      <c r="E2" s="352"/>
      <c r="F2" s="352"/>
      <c r="G2" s="352"/>
      <c r="H2" s="352"/>
      <c r="I2" s="352"/>
      <c r="J2" s="352"/>
      <c r="K2" s="351"/>
      <c r="L2" s="351"/>
      <c r="AQ2" s="9"/>
    </row>
    <row r="3" spans="1:43" ht="15" customHeight="1" x14ac:dyDescent="0.3">
      <c r="A3" s="352"/>
      <c r="B3" s="352"/>
      <c r="C3" s="352"/>
      <c r="D3" s="352"/>
      <c r="E3" s="352"/>
      <c r="F3" s="352"/>
      <c r="G3" s="352"/>
      <c r="H3" s="352"/>
      <c r="I3" s="352"/>
      <c r="J3" s="352"/>
      <c r="K3" s="351"/>
      <c r="L3" s="351"/>
      <c r="AQ3" s="9"/>
    </row>
    <row r="4" spans="1:43" s="49" customFormat="1" ht="15" customHeight="1" x14ac:dyDescent="0.3">
      <c r="A4" s="43" t="s">
        <v>66</v>
      </c>
      <c r="B4" s="43"/>
      <c r="C4" s="43"/>
      <c r="D4" s="43"/>
      <c r="E4" s="322"/>
      <c r="F4" s="322"/>
      <c r="G4" s="43"/>
      <c r="H4" s="43"/>
      <c r="I4" s="43"/>
      <c r="J4" s="43"/>
      <c r="K4" s="43"/>
      <c r="L4" s="43"/>
    </row>
    <row r="5" spans="1:43" s="49" customFormat="1" ht="15" customHeight="1" x14ac:dyDescent="0.3">
      <c r="A5" s="43"/>
      <c r="B5" s="43"/>
      <c r="C5" s="43"/>
      <c r="D5" s="43"/>
      <c r="E5" s="322"/>
      <c r="F5" s="322"/>
      <c r="G5" s="43"/>
      <c r="H5" s="43"/>
      <c r="I5" s="43"/>
      <c r="J5" s="43"/>
      <c r="K5" s="43"/>
      <c r="L5" s="43"/>
    </row>
    <row r="6" spans="1:43" ht="15" customHeight="1" x14ac:dyDescent="0.3">
      <c r="A6" s="400" t="s">
        <v>67</v>
      </c>
      <c r="B6" s="400"/>
      <c r="C6" s="213"/>
      <c r="D6" s="213"/>
      <c r="E6" s="323"/>
      <c r="F6" s="323"/>
      <c r="G6" s="213"/>
      <c r="H6" s="45"/>
      <c r="I6" s="213"/>
      <c r="J6" s="45"/>
      <c r="K6" s="401"/>
      <c r="L6" s="401"/>
      <c r="AQ6" s="9"/>
    </row>
    <row r="7" spans="1:43" ht="15" customHeight="1" x14ac:dyDescent="0.3">
      <c r="A7" s="400" t="s">
        <v>68</v>
      </c>
      <c r="B7" s="400"/>
      <c r="C7" s="213"/>
      <c r="D7" s="213"/>
      <c r="E7" s="323"/>
      <c r="F7" s="323"/>
      <c r="G7" s="213"/>
      <c r="H7" s="45"/>
      <c r="I7" s="213"/>
      <c r="J7" s="45"/>
      <c r="K7" s="213"/>
      <c r="L7" s="278"/>
      <c r="AQ7" s="9"/>
    </row>
    <row r="8" spans="1:43" ht="15" customHeight="1" x14ac:dyDescent="0.3">
      <c r="A8" s="400" t="s">
        <v>69</v>
      </c>
      <c r="B8" s="400"/>
      <c r="C8" s="213"/>
      <c r="D8" s="213"/>
      <c r="E8" s="323"/>
      <c r="F8" s="323"/>
      <c r="G8" s="213"/>
      <c r="H8" s="45"/>
      <c r="I8" s="213"/>
      <c r="J8" s="45"/>
      <c r="K8" s="213"/>
      <c r="L8" s="277"/>
      <c r="AQ8" s="9"/>
    </row>
    <row r="9" spans="1:43" ht="15" customHeight="1" x14ac:dyDescent="0.3">
      <c r="A9" s="400" t="s">
        <v>70</v>
      </c>
      <c r="B9" s="400"/>
      <c r="C9" s="213"/>
      <c r="D9" s="213"/>
      <c r="E9" s="323"/>
      <c r="F9" s="323"/>
      <c r="G9" s="213"/>
      <c r="H9" s="45"/>
      <c r="I9" s="213"/>
      <c r="J9" s="45"/>
      <c r="K9" s="213"/>
      <c r="L9" s="277"/>
      <c r="AQ9" s="9"/>
    </row>
    <row r="10" spans="1:43" ht="15" customHeight="1" x14ac:dyDescent="0.3">
      <c r="A10" s="400" t="s">
        <v>71</v>
      </c>
      <c r="B10" s="400"/>
      <c r="C10" s="213"/>
      <c r="D10" s="213"/>
      <c r="E10" s="323"/>
      <c r="F10" s="323"/>
      <c r="G10" s="213"/>
      <c r="H10" s="45"/>
      <c r="I10" s="213"/>
      <c r="J10" s="45"/>
      <c r="K10" s="213"/>
      <c r="L10" s="277"/>
      <c r="AQ10" s="9"/>
    </row>
    <row r="11" spans="1:43" ht="15" customHeight="1" x14ac:dyDescent="0.3">
      <c r="A11" s="400" t="s">
        <v>72</v>
      </c>
      <c r="B11" s="400"/>
      <c r="C11" s="213"/>
      <c r="D11" s="213"/>
      <c r="E11" s="323"/>
      <c r="F11" s="323"/>
      <c r="G11" s="213"/>
      <c r="H11" s="45"/>
      <c r="I11" s="213"/>
      <c r="J11" s="45"/>
      <c r="K11" s="213"/>
      <c r="L11" s="277"/>
      <c r="AQ11" s="9"/>
    </row>
    <row r="12" spans="1:43" ht="30" customHeight="1" thickBot="1" x14ac:dyDescent="0.35">
      <c r="A12" s="355" t="s">
        <v>575</v>
      </c>
      <c r="B12" s="356"/>
      <c r="C12" s="356"/>
      <c r="D12" s="356"/>
      <c r="E12" s="356"/>
      <c r="F12" s="356"/>
      <c r="G12" s="356"/>
      <c r="H12" s="356"/>
      <c r="I12" s="356"/>
      <c r="J12" s="356"/>
      <c r="K12" s="356"/>
      <c r="L12" s="356"/>
    </row>
    <row r="13" spans="1:43" ht="90" customHeight="1" thickBot="1" x14ac:dyDescent="0.35">
      <c r="A13" s="4" t="s">
        <v>12</v>
      </c>
      <c r="B13" s="4" t="s">
        <v>11</v>
      </c>
      <c r="C13" s="4" t="s">
        <v>14</v>
      </c>
      <c r="D13" s="4" t="s">
        <v>13</v>
      </c>
      <c r="E13" s="324" t="s">
        <v>6</v>
      </c>
      <c r="F13" s="335" t="s">
        <v>4</v>
      </c>
      <c r="G13" s="5" t="s">
        <v>7</v>
      </c>
      <c r="H13" s="5" t="s">
        <v>8</v>
      </c>
      <c r="I13" s="6" t="s">
        <v>16</v>
      </c>
      <c r="J13" s="7" t="s">
        <v>9</v>
      </c>
      <c r="K13" s="281" t="s">
        <v>17</v>
      </c>
      <c r="L13" s="7" t="s">
        <v>15</v>
      </c>
    </row>
    <row r="14" spans="1:43" s="106" customFormat="1" x14ac:dyDescent="0.3">
      <c r="A14" s="397" t="s">
        <v>357</v>
      </c>
      <c r="B14" s="398" t="s">
        <v>118</v>
      </c>
      <c r="C14" s="398" t="s">
        <v>39</v>
      </c>
      <c r="D14" s="398" t="s">
        <v>39</v>
      </c>
      <c r="E14" s="398"/>
      <c r="F14" s="398"/>
      <c r="G14" s="398" t="s">
        <v>39</v>
      </c>
      <c r="H14" s="398" t="e">
        <f>SUM(E14*G14)</f>
        <v>#VALUE!</v>
      </c>
      <c r="I14" s="398" t="s">
        <v>39</v>
      </c>
      <c r="J14" s="398" t="e">
        <f>SUM(G14*H14+H14/100*I14)</f>
        <v>#VALUE!</v>
      </c>
      <c r="K14" s="398" t="s">
        <v>39</v>
      </c>
      <c r="L14" s="399" t="e">
        <f>SUM(K14*G14)</f>
        <v>#VALUE!</v>
      </c>
    </row>
    <row r="15" spans="1:43" s="106" customFormat="1" ht="20.399999999999999" x14ac:dyDescent="0.3">
      <c r="A15" s="112" t="s">
        <v>577</v>
      </c>
      <c r="B15" s="120" t="s">
        <v>578</v>
      </c>
      <c r="C15" s="107" t="s">
        <v>39</v>
      </c>
      <c r="D15" s="107" t="s">
        <v>39</v>
      </c>
      <c r="E15" s="315">
        <v>3</v>
      </c>
      <c r="F15" s="116" t="s">
        <v>85</v>
      </c>
      <c r="G15" s="108" t="s">
        <v>39</v>
      </c>
      <c r="H15" s="109" t="e">
        <f t="shared" ref="H15:H20" si="0">SUM(E15*G15)</f>
        <v>#VALUE!</v>
      </c>
      <c r="I15" s="108" t="s">
        <v>39</v>
      </c>
      <c r="J15" s="109" t="e">
        <f t="shared" ref="J15:J20" si="1">SUM(G15*H15+H15/100*I15)</f>
        <v>#VALUE!</v>
      </c>
      <c r="K15" s="314" t="s">
        <v>39</v>
      </c>
      <c r="L15" s="108" t="s">
        <v>39</v>
      </c>
    </row>
    <row r="16" spans="1:43" s="106" customFormat="1" x14ac:dyDescent="0.3">
      <c r="A16" s="112" t="s">
        <v>350</v>
      </c>
      <c r="B16" s="120" t="s">
        <v>349</v>
      </c>
      <c r="C16" s="107" t="s">
        <v>39</v>
      </c>
      <c r="D16" s="107" t="s">
        <v>39</v>
      </c>
      <c r="E16" s="315">
        <v>600</v>
      </c>
      <c r="F16" s="116" t="s">
        <v>5</v>
      </c>
      <c r="G16" s="108" t="s">
        <v>39</v>
      </c>
      <c r="H16" s="109" t="e">
        <f t="shared" si="0"/>
        <v>#VALUE!</v>
      </c>
      <c r="I16" s="108" t="s">
        <v>39</v>
      </c>
      <c r="J16" s="109" t="e">
        <f t="shared" si="1"/>
        <v>#VALUE!</v>
      </c>
      <c r="K16" s="314" t="s">
        <v>39</v>
      </c>
      <c r="L16" s="108" t="s">
        <v>39</v>
      </c>
    </row>
    <row r="17" spans="1:12" s="106" customFormat="1" x14ac:dyDescent="0.3">
      <c r="A17" s="112" t="s">
        <v>215</v>
      </c>
      <c r="B17" s="120" t="s">
        <v>352</v>
      </c>
      <c r="C17" s="107" t="s">
        <v>39</v>
      </c>
      <c r="D17" s="107" t="s">
        <v>39</v>
      </c>
      <c r="E17" s="315">
        <v>160</v>
      </c>
      <c r="F17" s="116" t="s">
        <v>5</v>
      </c>
      <c r="G17" s="108" t="s">
        <v>39</v>
      </c>
      <c r="H17" s="109" t="e">
        <f t="shared" si="0"/>
        <v>#VALUE!</v>
      </c>
      <c r="I17" s="108" t="s">
        <v>39</v>
      </c>
      <c r="J17" s="109" t="e">
        <f t="shared" si="1"/>
        <v>#VALUE!</v>
      </c>
      <c r="K17" s="314" t="s">
        <v>39</v>
      </c>
      <c r="L17" s="108" t="s">
        <v>39</v>
      </c>
    </row>
    <row r="18" spans="1:12" s="106" customFormat="1" x14ac:dyDescent="0.3">
      <c r="A18" s="112" t="s">
        <v>216</v>
      </c>
      <c r="B18" s="120" t="s">
        <v>353</v>
      </c>
      <c r="C18" s="107" t="s">
        <v>39</v>
      </c>
      <c r="D18" s="107" t="s">
        <v>39</v>
      </c>
      <c r="E18" s="315">
        <v>50</v>
      </c>
      <c r="F18" s="116" t="s">
        <v>85</v>
      </c>
      <c r="G18" s="108" t="s">
        <v>39</v>
      </c>
      <c r="H18" s="109" t="e">
        <f t="shared" si="0"/>
        <v>#VALUE!</v>
      </c>
      <c r="I18" s="108" t="s">
        <v>39</v>
      </c>
      <c r="J18" s="109" t="e">
        <f t="shared" si="1"/>
        <v>#VALUE!</v>
      </c>
      <c r="K18" s="314" t="s">
        <v>39</v>
      </c>
      <c r="L18" s="108" t="s">
        <v>39</v>
      </c>
    </row>
    <row r="19" spans="1:12" s="106" customFormat="1" ht="20.399999999999999" x14ac:dyDescent="0.3">
      <c r="A19" s="112" t="s">
        <v>377</v>
      </c>
      <c r="B19" s="99" t="s">
        <v>351</v>
      </c>
      <c r="C19" s="107" t="s">
        <v>39</v>
      </c>
      <c r="D19" s="107" t="s">
        <v>39</v>
      </c>
      <c r="E19" s="315">
        <v>300</v>
      </c>
      <c r="F19" s="116" t="s">
        <v>85</v>
      </c>
      <c r="G19" s="108" t="s">
        <v>39</v>
      </c>
      <c r="H19" s="109" t="e">
        <f t="shared" si="0"/>
        <v>#VALUE!</v>
      </c>
      <c r="I19" s="108" t="s">
        <v>39</v>
      </c>
      <c r="J19" s="109" t="e">
        <f t="shared" si="1"/>
        <v>#VALUE!</v>
      </c>
      <c r="K19" s="314" t="s">
        <v>39</v>
      </c>
      <c r="L19" s="108" t="s">
        <v>39</v>
      </c>
    </row>
    <row r="20" spans="1:12" s="106" customFormat="1" x14ac:dyDescent="0.3">
      <c r="A20" s="113" t="s">
        <v>120</v>
      </c>
      <c r="B20" s="120" t="s">
        <v>226</v>
      </c>
      <c r="C20" s="107" t="s">
        <v>39</v>
      </c>
      <c r="D20" s="107" t="s">
        <v>39</v>
      </c>
      <c r="E20" s="320">
        <v>310</v>
      </c>
      <c r="F20" s="116" t="s">
        <v>5</v>
      </c>
      <c r="G20" s="108" t="s">
        <v>39</v>
      </c>
      <c r="H20" s="109" t="e">
        <f t="shared" si="0"/>
        <v>#VALUE!</v>
      </c>
      <c r="I20" s="108" t="s">
        <v>39</v>
      </c>
      <c r="J20" s="109" t="e">
        <f t="shared" si="1"/>
        <v>#VALUE!</v>
      </c>
      <c r="K20" s="314" t="s">
        <v>39</v>
      </c>
      <c r="L20" s="108" t="s">
        <v>39</v>
      </c>
    </row>
    <row r="21" spans="1:12" s="106" customFormat="1" x14ac:dyDescent="0.3">
      <c r="A21" s="279"/>
      <c r="B21" s="280"/>
      <c r="C21" s="296"/>
      <c r="D21" s="296"/>
      <c r="E21" s="325"/>
      <c r="F21" s="336"/>
      <c r="G21" s="296"/>
      <c r="H21" s="296"/>
      <c r="I21" s="296"/>
      <c r="J21" s="296"/>
      <c r="K21" s="296"/>
      <c r="L21" s="297"/>
    </row>
    <row r="22" spans="1:12" s="106" customFormat="1" x14ac:dyDescent="0.3">
      <c r="A22" s="397" t="s">
        <v>106</v>
      </c>
      <c r="B22" s="398"/>
      <c r="C22" s="398" t="s">
        <v>39</v>
      </c>
      <c r="D22" s="398" t="s">
        <v>39</v>
      </c>
      <c r="E22" s="398"/>
      <c r="F22" s="398"/>
      <c r="G22" s="398" t="s">
        <v>39</v>
      </c>
      <c r="H22" s="398" t="e">
        <f>SUM(E22*G22)</f>
        <v>#VALUE!</v>
      </c>
      <c r="I22" s="398" t="s">
        <v>39</v>
      </c>
      <c r="J22" s="398" t="e">
        <f>SUM(G22*H22+H22/100*I22)</f>
        <v>#VALUE!</v>
      </c>
      <c r="K22" s="398" t="s">
        <v>39</v>
      </c>
      <c r="L22" s="399" t="e">
        <f t="shared" ref="L22" si="2">SUM(K22*G22)</f>
        <v>#VALUE!</v>
      </c>
    </row>
    <row r="23" spans="1:12" s="106" customFormat="1" ht="20.399999999999999" x14ac:dyDescent="0.3">
      <c r="A23" s="113" t="s">
        <v>229</v>
      </c>
      <c r="B23" s="120" t="s">
        <v>742</v>
      </c>
      <c r="C23" s="107" t="s">
        <v>39</v>
      </c>
      <c r="D23" s="107" t="s">
        <v>39</v>
      </c>
      <c r="E23" s="276">
        <v>1500</v>
      </c>
      <c r="F23" s="216" t="s">
        <v>85</v>
      </c>
      <c r="G23" s="108" t="s">
        <v>39</v>
      </c>
      <c r="H23" s="109" t="e">
        <f t="shared" ref="H23:J37" si="3">SUM(E23*G23)</f>
        <v>#VALUE!</v>
      </c>
      <c r="I23" s="108" t="s">
        <v>39</v>
      </c>
      <c r="J23" s="109" t="e">
        <f t="shared" ref="J23:J37" si="4">SUM(G23*H23+H23/100*I23)</f>
        <v>#VALUE!</v>
      </c>
      <c r="K23" s="108" t="s">
        <v>39</v>
      </c>
      <c r="L23" s="108" t="s">
        <v>39</v>
      </c>
    </row>
    <row r="24" spans="1:12" s="106" customFormat="1" ht="40.799999999999997" x14ac:dyDescent="0.3">
      <c r="A24" s="113" t="s">
        <v>745</v>
      </c>
      <c r="B24" s="120" t="s">
        <v>743</v>
      </c>
      <c r="C24" s="107" t="s">
        <v>39</v>
      </c>
      <c r="D24" s="107" t="s">
        <v>39</v>
      </c>
      <c r="E24" s="276">
        <v>500</v>
      </c>
      <c r="F24" s="216" t="s">
        <v>85</v>
      </c>
      <c r="G24" s="108" t="s">
        <v>39</v>
      </c>
      <c r="H24" s="109" t="e">
        <f t="shared" si="3"/>
        <v>#VALUE!</v>
      </c>
      <c r="I24" s="108" t="s">
        <v>39</v>
      </c>
      <c r="J24" s="109" t="e">
        <f t="shared" si="4"/>
        <v>#VALUE!</v>
      </c>
      <c r="K24" s="108" t="s">
        <v>39</v>
      </c>
      <c r="L24" s="108" t="s">
        <v>39</v>
      </c>
    </row>
    <row r="25" spans="1:12" s="106" customFormat="1" ht="30.6" x14ac:dyDescent="0.3">
      <c r="A25" s="113" t="s">
        <v>744</v>
      </c>
      <c r="B25" s="120" t="s">
        <v>746</v>
      </c>
      <c r="C25" s="107" t="s">
        <v>39</v>
      </c>
      <c r="D25" s="107" t="s">
        <v>39</v>
      </c>
      <c r="E25" s="276">
        <v>1000</v>
      </c>
      <c r="F25" s="216" t="s">
        <v>85</v>
      </c>
      <c r="G25" s="107" t="s">
        <v>39</v>
      </c>
      <c r="H25" s="109" t="e">
        <f t="shared" si="3"/>
        <v>#VALUE!</v>
      </c>
      <c r="I25" s="107" t="s">
        <v>39</v>
      </c>
      <c r="J25" s="109" t="e">
        <f t="shared" si="3"/>
        <v>#VALUE!</v>
      </c>
      <c r="K25" s="107" t="s">
        <v>39</v>
      </c>
      <c r="L25" s="108" t="s">
        <v>39</v>
      </c>
    </row>
    <row r="26" spans="1:12" s="106" customFormat="1" ht="30.6" x14ac:dyDescent="0.3">
      <c r="A26" s="113" t="s">
        <v>748</v>
      </c>
      <c r="B26" s="120" t="s">
        <v>747</v>
      </c>
      <c r="C26" s="107" t="s">
        <v>39</v>
      </c>
      <c r="D26" s="107" t="s">
        <v>39</v>
      </c>
      <c r="E26" s="276">
        <v>300</v>
      </c>
      <c r="F26" s="216" t="s">
        <v>85</v>
      </c>
      <c r="G26" s="107" t="s">
        <v>39</v>
      </c>
      <c r="H26" s="109" t="e">
        <f t="shared" si="3"/>
        <v>#VALUE!</v>
      </c>
      <c r="I26" s="107" t="s">
        <v>39</v>
      </c>
      <c r="J26" s="109" t="e">
        <f t="shared" si="3"/>
        <v>#VALUE!</v>
      </c>
      <c r="K26" s="107" t="s">
        <v>39</v>
      </c>
      <c r="L26" s="108" t="s">
        <v>39</v>
      </c>
    </row>
    <row r="27" spans="1:12" s="106" customFormat="1" ht="20.399999999999999" x14ac:dyDescent="0.3">
      <c r="A27" s="113" t="s">
        <v>749</v>
      </c>
      <c r="B27" s="120" t="s">
        <v>750</v>
      </c>
      <c r="C27" s="107" t="s">
        <v>39</v>
      </c>
      <c r="D27" s="107" t="s">
        <v>39</v>
      </c>
      <c r="E27" s="276">
        <v>360</v>
      </c>
      <c r="F27" s="216" t="s">
        <v>85</v>
      </c>
      <c r="G27" s="107" t="s">
        <v>39</v>
      </c>
      <c r="H27" s="109" t="e">
        <f t="shared" si="3"/>
        <v>#VALUE!</v>
      </c>
      <c r="I27" s="107" t="s">
        <v>39</v>
      </c>
      <c r="J27" s="109" t="e">
        <f t="shared" si="3"/>
        <v>#VALUE!</v>
      </c>
      <c r="K27" s="107" t="s">
        <v>39</v>
      </c>
      <c r="L27" s="108" t="s">
        <v>39</v>
      </c>
    </row>
    <row r="28" spans="1:12" s="106" customFormat="1" ht="20.399999999999999" x14ac:dyDescent="0.3">
      <c r="A28" s="113" t="s">
        <v>751</v>
      </c>
      <c r="B28" s="120" t="s">
        <v>752</v>
      </c>
      <c r="C28" s="107" t="s">
        <v>39</v>
      </c>
      <c r="D28" s="107" t="s">
        <v>39</v>
      </c>
      <c r="E28" s="276">
        <v>400</v>
      </c>
      <c r="F28" s="216" t="s">
        <v>85</v>
      </c>
      <c r="G28" s="107" t="s">
        <v>39</v>
      </c>
      <c r="H28" s="109" t="e">
        <f t="shared" si="3"/>
        <v>#VALUE!</v>
      </c>
      <c r="I28" s="107" t="s">
        <v>39</v>
      </c>
      <c r="J28" s="109" t="e">
        <f t="shared" si="3"/>
        <v>#VALUE!</v>
      </c>
      <c r="K28" s="107" t="s">
        <v>39</v>
      </c>
      <c r="L28" s="108" t="s">
        <v>39</v>
      </c>
    </row>
    <row r="29" spans="1:12" s="106" customFormat="1" ht="20.399999999999999" x14ac:dyDescent="0.3">
      <c r="A29" s="113" t="s">
        <v>755</v>
      </c>
      <c r="B29" s="120" t="s">
        <v>758</v>
      </c>
      <c r="C29" s="107" t="s">
        <v>39</v>
      </c>
      <c r="D29" s="107" t="s">
        <v>39</v>
      </c>
      <c r="E29" s="276">
        <v>200</v>
      </c>
      <c r="F29" s="216" t="s">
        <v>85</v>
      </c>
      <c r="G29" s="107" t="s">
        <v>39</v>
      </c>
      <c r="H29" s="109" t="e">
        <f t="shared" si="3"/>
        <v>#VALUE!</v>
      </c>
      <c r="I29" s="107" t="s">
        <v>39</v>
      </c>
      <c r="J29" s="109" t="e">
        <f t="shared" si="3"/>
        <v>#VALUE!</v>
      </c>
      <c r="K29" s="107" t="s">
        <v>39</v>
      </c>
      <c r="L29" s="107" t="s">
        <v>39</v>
      </c>
    </row>
    <row r="30" spans="1:12" s="106" customFormat="1" ht="20.399999999999999" x14ac:dyDescent="0.3">
      <c r="A30" s="113" t="s">
        <v>759</v>
      </c>
      <c r="B30" s="120" t="s">
        <v>760</v>
      </c>
      <c r="C30" s="107" t="s">
        <v>39</v>
      </c>
      <c r="D30" s="107" t="s">
        <v>39</v>
      </c>
      <c r="E30" s="276">
        <v>800</v>
      </c>
      <c r="F30" s="216" t="s">
        <v>85</v>
      </c>
      <c r="G30" s="107" t="s">
        <v>39</v>
      </c>
      <c r="H30" s="109" t="e">
        <f t="shared" si="3"/>
        <v>#VALUE!</v>
      </c>
      <c r="I30" s="107" t="s">
        <v>39</v>
      </c>
      <c r="J30" s="109" t="e">
        <f t="shared" si="3"/>
        <v>#VALUE!</v>
      </c>
      <c r="K30" s="107" t="s">
        <v>39</v>
      </c>
      <c r="L30" s="107" t="s">
        <v>39</v>
      </c>
    </row>
    <row r="31" spans="1:12" s="106" customFormat="1" ht="30.6" x14ac:dyDescent="0.3">
      <c r="A31" s="113" t="s">
        <v>761</v>
      </c>
      <c r="B31" s="120" t="s">
        <v>762</v>
      </c>
      <c r="C31" s="107" t="s">
        <v>39</v>
      </c>
      <c r="D31" s="107" t="s">
        <v>39</v>
      </c>
      <c r="E31" s="276">
        <v>380</v>
      </c>
      <c r="F31" s="216" t="s">
        <v>85</v>
      </c>
      <c r="G31" s="107" t="s">
        <v>39</v>
      </c>
      <c r="H31" s="109" t="e">
        <f t="shared" si="3"/>
        <v>#VALUE!</v>
      </c>
      <c r="I31" s="107" t="s">
        <v>39</v>
      </c>
      <c r="J31" s="109" t="e">
        <f t="shared" si="3"/>
        <v>#VALUE!</v>
      </c>
      <c r="K31" s="107" t="s">
        <v>39</v>
      </c>
      <c r="L31" s="107" t="s">
        <v>39</v>
      </c>
    </row>
    <row r="32" spans="1:12" s="106" customFormat="1" ht="30.6" x14ac:dyDescent="0.3">
      <c r="A32" s="113" t="s">
        <v>763</v>
      </c>
      <c r="B32" s="120" t="s">
        <v>764</v>
      </c>
      <c r="C32" s="107" t="s">
        <v>39</v>
      </c>
      <c r="D32" s="107" t="s">
        <v>39</v>
      </c>
      <c r="E32" s="276">
        <v>1300</v>
      </c>
      <c r="F32" s="216" t="s">
        <v>85</v>
      </c>
      <c r="G32" s="107" t="s">
        <v>39</v>
      </c>
      <c r="H32" s="109" t="e">
        <f t="shared" si="3"/>
        <v>#VALUE!</v>
      </c>
      <c r="I32" s="107" t="s">
        <v>39</v>
      </c>
      <c r="J32" s="109" t="e">
        <f t="shared" si="3"/>
        <v>#VALUE!</v>
      </c>
      <c r="K32" s="107" t="s">
        <v>39</v>
      </c>
      <c r="L32" s="107" t="s">
        <v>39</v>
      </c>
    </row>
    <row r="33" spans="1:12" s="106" customFormat="1" ht="20.399999999999999" x14ac:dyDescent="0.3">
      <c r="A33" s="113" t="s">
        <v>765</v>
      </c>
      <c r="B33" s="120" t="s">
        <v>766</v>
      </c>
      <c r="C33" s="107" t="s">
        <v>39</v>
      </c>
      <c r="D33" s="107" t="s">
        <v>39</v>
      </c>
      <c r="E33" s="276">
        <v>1200</v>
      </c>
      <c r="F33" s="216" t="s">
        <v>85</v>
      </c>
      <c r="G33" s="107" t="s">
        <v>39</v>
      </c>
      <c r="H33" s="109" t="e">
        <f t="shared" si="3"/>
        <v>#VALUE!</v>
      </c>
      <c r="I33" s="107" t="s">
        <v>39</v>
      </c>
      <c r="J33" s="109" t="e">
        <f t="shared" si="3"/>
        <v>#VALUE!</v>
      </c>
      <c r="K33" s="107" t="s">
        <v>39</v>
      </c>
      <c r="L33" s="107" t="s">
        <v>39</v>
      </c>
    </row>
    <row r="34" spans="1:12" s="106" customFormat="1" ht="40.799999999999997" x14ac:dyDescent="0.3">
      <c r="A34" s="113" t="s">
        <v>767</v>
      </c>
      <c r="B34" s="120" t="s">
        <v>768</v>
      </c>
      <c r="C34" s="107" t="s">
        <v>39</v>
      </c>
      <c r="D34" s="107" t="s">
        <v>39</v>
      </c>
      <c r="E34" s="276">
        <v>220</v>
      </c>
      <c r="F34" s="216" t="s">
        <v>85</v>
      </c>
      <c r="G34" s="108" t="s">
        <v>39</v>
      </c>
      <c r="H34" s="109" t="e">
        <f t="shared" si="3"/>
        <v>#VALUE!</v>
      </c>
      <c r="I34" s="108" t="s">
        <v>39</v>
      </c>
      <c r="J34" s="109" t="e">
        <f t="shared" si="4"/>
        <v>#VALUE!</v>
      </c>
      <c r="K34" s="108" t="s">
        <v>39</v>
      </c>
      <c r="L34" s="108" t="s">
        <v>39</v>
      </c>
    </row>
    <row r="35" spans="1:12" s="106" customFormat="1" ht="30.6" x14ac:dyDescent="0.3">
      <c r="A35" s="113" t="s">
        <v>769</v>
      </c>
      <c r="B35" s="120" t="s">
        <v>770</v>
      </c>
      <c r="C35" s="107" t="s">
        <v>39</v>
      </c>
      <c r="D35" s="107" t="s">
        <v>39</v>
      </c>
      <c r="E35" s="276">
        <v>400</v>
      </c>
      <c r="F35" s="216" t="s">
        <v>85</v>
      </c>
      <c r="G35" s="108" t="s">
        <v>39</v>
      </c>
      <c r="H35" s="109" t="e">
        <f t="shared" si="3"/>
        <v>#VALUE!</v>
      </c>
      <c r="I35" s="108" t="s">
        <v>39</v>
      </c>
      <c r="J35" s="109" t="e">
        <f t="shared" si="4"/>
        <v>#VALUE!</v>
      </c>
      <c r="K35" s="108" t="s">
        <v>39</v>
      </c>
      <c r="L35" s="108" t="s">
        <v>39</v>
      </c>
    </row>
    <row r="36" spans="1:12" s="106" customFormat="1" x14ac:dyDescent="0.3">
      <c r="A36" s="112" t="s">
        <v>753</v>
      </c>
      <c r="B36" s="120" t="s">
        <v>754</v>
      </c>
      <c r="C36" s="107" t="s">
        <v>39</v>
      </c>
      <c r="D36" s="107" t="s">
        <v>39</v>
      </c>
      <c r="E36" s="276">
        <v>330</v>
      </c>
      <c r="F36" s="216" t="s">
        <v>85</v>
      </c>
      <c r="G36" s="108" t="s">
        <v>39</v>
      </c>
      <c r="H36" s="109" t="e">
        <f t="shared" si="3"/>
        <v>#VALUE!</v>
      </c>
      <c r="I36" s="108" t="s">
        <v>39</v>
      </c>
      <c r="J36" s="109" t="e">
        <f t="shared" si="4"/>
        <v>#VALUE!</v>
      </c>
      <c r="K36" s="108" t="s">
        <v>39</v>
      </c>
      <c r="L36" s="108" t="s">
        <v>39</v>
      </c>
    </row>
    <row r="37" spans="1:12" s="106" customFormat="1" ht="20.399999999999999" x14ac:dyDescent="0.3">
      <c r="A37" s="113" t="s">
        <v>756</v>
      </c>
      <c r="B37" s="120" t="s">
        <v>757</v>
      </c>
      <c r="C37" s="107" t="s">
        <v>39</v>
      </c>
      <c r="D37" s="107" t="s">
        <v>39</v>
      </c>
      <c r="E37" s="276">
        <v>470</v>
      </c>
      <c r="F37" s="216" t="s">
        <v>85</v>
      </c>
      <c r="G37" s="108" t="s">
        <v>39</v>
      </c>
      <c r="H37" s="109" t="e">
        <f t="shared" si="3"/>
        <v>#VALUE!</v>
      </c>
      <c r="I37" s="108" t="s">
        <v>39</v>
      </c>
      <c r="J37" s="109" t="e">
        <f t="shared" si="4"/>
        <v>#VALUE!</v>
      </c>
      <c r="K37" s="108" t="s">
        <v>39</v>
      </c>
      <c r="L37" s="108" t="s">
        <v>39</v>
      </c>
    </row>
    <row r="38" spans="1:12" s="106" customFormat="1" x14ac:dyDescent="0.3">
      <c r="A38" s="302"/>
      <c r="B38" s="303"/>
      <c r="C38" s="304"/>
      <c r="D38" s="304"/>
      <c r="E38" s="317"/>
      <c r="F38" s="305"/>
      <c r="G38" s="306"/>
      <c r="H38" s="307"/>
      <c r="I38" s="306"/>
      <c r="J38" s="307"/>
      <c r="K38" s="306"/>
      <c r="L38" s="308"/>
    </row>
    <row r="39" spans="1:12" s="309" customFormat="1" x14ac:dyDescent="0.3">
      <c r="A39" s="397" t="s">
        <v>341</v>
      </c>
      <c r="B39" s="398"/>
      <c r="C39" s="398"/>
      <c r="D39" s="398"/>
      <c r="E39" s="398"/>
      <c r="F39" s="398"/>
      <c r="G39" s="398"/>
      <c r="H39" s="398"/>
      <c r="I39" s="398"/>
      <c r="J39" s="398"/>
      <c r="K39" s="398"/>
      <c r="L39" s="399"/>
    </row>
    <row r="40" spans="1:12" s="106" customFormat="1" x14ac:dyDescent="0.3">
      <c r="A40" s="112" t="s">
        <v>581</v>
      </c>
      <c r="B40" s="120" t="s">
        <v>579</v>
      </c>
      <c r="C40" s="107" t="s">
        <v>39</v>
      </c>
      <c r="D40" s="107" t="s">
        <v>39</v>
      </c>
      <c r="E40" s="116">
        <v>130</v>
      </c>
      <c r="F40" s="118" t="s">
        <v>85</v>
      </c>
      <c r="G40" s="108" t="s">
        <v>39</v>
      </c>
      <c r="H40" s="109" t="e">
        <f t="shared" ref="H40:H46" si="5">SUM(E40*G40)</f>
        <v>#VALUE!</v>
      </c>
      <c r="I40" s="108" t="s">
        <v>39</v>
      </c>
      <c r="J40" s="109" t="e">
        <f t="shared" ref="J40:J46" si="6">SUM(G40*H40+H40/100*I40)</f>
        <v>#VALUE!</v>
      </c>
      <c r="K40" s="108" t="s">
        <v>39</v>
      </c>
      <c r="L40" s="108" t="s">
        <v>39</v>
      </c>
    </row>
    <row r="41" spans="1:12" s="106" customFormat="1" ht="20.399999999999999" x14ac:dyDescent="0.3">
      <c r="A41" s="112" t="s">
        <v>580</v>
      </c>
      <c r="B41" s="120" t="s">
        <v>582</v>
      </c>
      <c r="C41" s="107" t="s">
        <v>39</v>
      </c>
      <c r="D41" s="107" t="s">
        <v>39</v>
      </c>
      <c r="E41" s="116">
        <v>400</v>
      </c>
      <c r="F41" s="118" t="s">
        <v>85</v>
      </c>
      <c r="G41" s="108" t="s">
        <v>39</v>
      </c>
      <c r="H41" s="109" t="e">
        <f t="shared" si="5"/>
        <v>#VALUE!</v>
      </c>
      <c r="I41" s="108" t="s">
        <v>39</v>
      </c>
      <c r="J41" s="109" t="e">
        <f t="shared" si="6"/>
        <v>#VALUE!</v>
      </c>
      <c r="K41" s="108" t="s">
        <v>39</v>
      </c>
      <c r="L41" s="108" t="s">
        <v>39</v>
      </c>
    </row>
    <row r="42" spans="1:12" s="106" customFormat="1" ht="20.399999999999999" x14ac:dyDescent="0.3">
      <c r="A42" s="112" t="s">
        <v>583</v>
      </c>
      <c r="B42" s="120" t="s">
        <v>584</v>
      </c>
      <c r="C42" s="107" t="s">
        <v>39</v>
      </c>
      <c r="D42" s="107" t="s">
        <v>39</v>
      </c>
      <c r="E42" s="215">
        <v>150</v>
      </c>
      <c r="F42" s="216" t="s">
        <v>85</v>
      </c>
      <c r="G42" s="108" t="s">
        <v>39</v>
      </c>
      <c r="H42" s="109" t="e">
        <f t="shared" si="5"/>
        <v>#VALUE!</v>
      </c>
      <c r="I42" s="108" t="s">
        <v>39</v>
      </c>
      <c r="J42" s="109" t="e">
        <f t="shared" si="6"/>
        <v>#VALUE!</v>
      </c>
      <c r="K42" s="108" t="s">
        <v>39</v>
      </c>
      <c r="L42" s="108" t="s">
        <v>39</v>
      </c>
    </row>
    <row r="43" spans="1:12" s="106" customFormat="1" ht="20.399999999999999" x14ac:dyDescent="0.3">
      <c r="A43" s="112" t="s">
        <v>585</v>
      </c>
      <c r="B43" s="120" t="s">
        <v>586</v>
      </c>
      <c r="C43" s="107" t="s">
        <v>39</v>
      </c>
      <c r="D43" s="107" t="s">
        <v>39</v>
      </c>
      <c r="E43" s="215">
        <v>130</v>
      </c>
      <c r="F43" s="216" t="s">
        <v>85</v>
      </c>
      <c r="G43" s="108" t="s">
        <v>39</v>
      </c>
      <c r="H43" s="109" t="e">
        <f t="shared" si="5"/>
        <v>#VALUE!</v>
      </c>
      <c r="I43" s="108" t="s">
        <v>39</v>
      </c>
      <c r="J43" s="109" t="e">
        <f t="shared" si="6"/>
        <v>#VALUE!</v>
      </c>
      <c r="K43" s="108" t="s">
        <v>39</v>
      </c>
      <c r="L43" s="108" t="s">
        <v>39</v>
      </c>
    </row>
    <row r="44" spans="1:12" s="106" customFormat="1" x14ac:dyDescent="0.3">
      <c r="A44" s="112" t="s">
        <v>587</v>
      </c>
      <c r="B44" s="120" t="s">
        <v>588</v>
      </c>
      <c r="C44" s="107" t="s">
        <v>39</v>
      </c>
      <c r="D44" s="107" t="s">
        <v>39</v>
      </c>
      <c r="E44" s="215">
        <v>50</v>
      </c>
      <c r="F44" s="216" t="s">
        <v>85</v>
      </c>
      <c r="G44" s="108" t="s">
        <v>39</v>
      </c>
      <c r="H44" s="109" t="e">
        <f t="shared" si="5"/>
        <v>#VALUE!</v>
      </c>
      <c r="I44" s="108" t="s">
        <v>39</v>
      </c>
      <c r="J44" s="109" t="e">
        <f t="shared" si="6"/>
        <v>#VALUE!</v>
      </c>
      <c r="K44" s="108" t="s">
        <v>39</v>
      </c>
      <c r="L44" s="108" t="s">
        <v>39</v>
      </c>
    </row>
    <row r="45" spans="1:12" s="106" customFormat="1" ht="22.5" customHeight="1" x14ac:dyDescent="0.3">
      <c r="A45" s="112" t="s">
        <v>589</v>
      </c>
      <c r="B45" s="120" t="s">
        <v>590</v>
      </c>
      <c r="C45" s="107" t="s">
        <v>39</v>
      </c>
      <c r="D45" s="107" t="s">
        <v>39</v>
      </c>
      <c r="E45" s="217">
        <v>4</v>
      </c>
      <c r="F45" s="216" t="s">
        <v>85</v>
      </c>
      <c r="G45" s="108" t="s">
        <v>39</v>
      </c>
      <c r="H45" s="109" t="e">
        <f t="shared" si="5"/>
        <v>#VALUE!</v>
      </c>
      <c r="I45" s="108" t="s">
        <v>39</v>
      </c>
      <c r="J45" s="109" t="e">
        <f t="shared" si="6"/>
        <v>#VALUE!</v>
      </c>
      <c r="K45" s="108" t="s">
        <v>39</v>
      </c>
      <c r="L45" s="108" t="s">
        <v>39</v>
      </c>
    </row>
    <row r="46" spans="1:12" s="106" customFormat="1" ht="20.399999999999999" x14ac:dyDescent="0.3">
      <c r="A46" s="112" t="s">
        <v>591</v>
      </c>
      <c r="B46" s="120" t="s">
        <v>592</v>
      </c>
      <c r="C46" s="107" t="s">
        <v>39</v>
      </c>
      <c r="D46" s="107" t="s">
        <v>39</v>
      </c>
      <c r="E46" s="116">
        <v>8</v>
      </c>
      <c r="F46" s="118" t="s">
        <v>85</v>
      </c>
      <c r="G46" s="108" t="s">
        <v>39</v>
      </c>
      <c r="H46" s="109" t="e">
        <f t="shared" si="5"/>
        <v>#VALUE!</v>
      </c>
      <c r="I46" s="108" t="s">
        <v>39</v>
      </c>
      <c r="J46" s="109" t="e">
        <f t="shared" si="6"/>
        <v>#VALUE!</v>
      </c>
      <c r="K46" s="108" t="s">
        <v>39</v>
      </c>
      <c r="L46" s="108" t="s">
        <v>39</v>
      </c>
    </row>
    <row r="47" spans="1:12" s="106" customFormat="1" x14ac:dyDescent="0.3">
      <c r="A47" s="298"/>
      <c r="B47" s="303"/>
      <c r="C47" s="304"/>
      <c r="D47" s="304"/>
      <c r="E47" s="327"/>
      <c r="F47" s="312"/>
      <c r="G47" s="306"/>
      <c r="H47" s="307"/>
      <c r="I47" s="306"/>
      <c r="J47" s="307"/>
      <c r="K47" s="306"/>
      <c r="L47" s="308"/>
    </row>
    <row r="48" spans="1:12" s="106" customFormat="1" x14ac:dyDescent="0.3">
      <c r="A48" s="397" t="s">
        <v>339</v>
      </c>
      <c r="B48" s="398" t="s">
        <v>107</v>
      </c>
      <c r="C48" s="398" t="s">
        <v>39</v>
      </c>
      <c r="D48" s="398" t="s">
        <v>39</v>
      </c>
      <c r="E48" s="398"/>
      <c r="F48" s="398"/>
      <c r="G48" s="398" t="s">
        <v>39</v>
      </c>
      <c r="H48" s="398" t="e">
        <f t="shared" ref="H48:H63" si="7">SUM(E48*G48)</f>
        <v>#VALUE!</v>
      </c>
      <c r="I48" s="398" t="s">
        <v>39</v>
      </c>
      <c r="J48" s="398" t="e">
        <f t="shared" ref="J48:J63" si="8">SUM(G48*H48+H48/100*I48)</f>
        <v>#VALUE!</v>
      </c>
      <c r="K48" s="398" t="s">
        <v>39</v>
      </c>
      <c r="L48" s="399" t="e">
        <f t="shared" ref="L48" si="9">SUM(K48*G48)</f>
        <v>#VALUE!</v>
      </c>
    </row>
    <row r="49" spans="1:12" s="106" customFormat="1" ht="20.399999999999999" x14ac:dyDescent="0.3">
      <c r="A49" s="113" t="s">
        <v>594</v>
      </c>
      <c r="B49" s="120" t="s">
        <v>593</v>
      </c>
      <c r="C49" s="107" t="s">
        <v>39</v>
      </c>
      <c r="D49" s="107" t="s">
        <v>39</v>
      </c>
      <c r="E49" s="215">
        <v>3</v>
      </c>
      <c r="F49" s="116" t="s">
        <v>85</v>
      </c>
      <c r="G49" s="108" t="s">
        <v>39</v>
      </c>
      <c r="H49" s="109" t="e">
        <f>SUM(E49*G49)</f>
        <v>#VALUE!</v>
      </c>
      <c r="I49" s="108" t="s">
        <v>39</v>
      </c>
      <c r="J49" s="109" t="e">
        <f>SUM(G49*H49+H49/100*I49)</f>
        <v>#VALUE!</v>
      </c>
      <c r="K49" s="108" t="s">
        <v>39</v>
      </c>
      <c r="L49" s="108" t="s">
        <v>39</v>
      </c>
    </row>
    <row r="50" spans="1:12" s="309" customFormat="1" ht="20.399999999999999" x14ac:dyDescent="0.3">
      <c r="A50" s="113" t="s">
        <v>595</v>
      </c>
      <c r="B50" s="120" t="s">
        <v>596</v>
      </c>
      <c r="C50" s="107" t="s">
        <v>39</v>
      </c>
      <c r="D50" s="107" t="s">
        <v>39</v>
      </c>
      <c r="E50" s="215">
        <v>11</v>
      </c>
      <c r="F50" s="116" t="s">
        <v>85</v>
      </c>
      <c r="G50" s="108" t="s">
        <v>39</v>
      </c>
      <c r="H50" s="109" t="e">
        <f>SUM(E50*G50)</f>
        <v>#VALUE!</v>
      </c>
      <c r="I50" s="108" t="s">
        <v>39</v>
      </c>
      <c r="J50" s="109" t="e">
        <f>SUM(G50*H50+H50/100*I50)</f>
        <v>#VALUE!</v>
      </c>
      <c r="K50" s="108" t="s">
        <v>39</v>
      </c>
      <c r="L50" s="108" t="s">
        <v>39</v>
      </c>
    </row>
    <row r="51" spans="1:12" s="106" customFormat="1" ht="20.399999999999999" x14ac:dyDescent="0.3">
      <c r="A51" s="113" t="s">
        <v>342</v>
      </c>
      <c r="B51" s="299" t="s">
        <v>597</v>
      </c>
      <c r="C51" s="107" t="s">
        <v>39</v>
      </c>
      <c r="D51" s="107" t="s">
        <v>39</v>
      </c>
      <c r="E51" s="246">
        <v>2250</v>
      </c>
      <c r="F51" s="214" t="s">
        <v>85</v>
      </c>
      <c r="G51" s="108" t="s">
        <v>39</v>
      </c>
      <c r="H51" s="109" t="e">
        <f>SUM(E51*G51)</f>
        <v>#VALUE!</v>
      </c>
      <c r="I51" s="108" t="s">
        <v>39</v>
      </c>
      <c r="J51" s="109" t="e">
        <f>SUM(G51*H51+H51/100*I51)</f>
        <v>#VALUE!</v>
      </c>
      <c r="K51" s="108" t="s">
        <v>39</v>
      </c>
      <c r="L51" s="108" t="s">
        <v>39</v>
      </c>
    </row>
    <row r="52" spans="1:12" s="106" customFormat="1" x14ac:dyDescent="0.3">
      <c r="A52" s="113" t="s">
        <v>378</v>
      </c>
      <c r="B52" s="120" t="s">
        <v>598</v>
      </c>
      <c r="C52" s="107" t="s">
        <v>39</v>
      </c>
      <c r="D52" s="107" t="s">
        <v>39</v>
      </c>
      <c r="E52" s="215">
        <v>65</v>
      </c>
      <c r="F52" s="116" t="s">
        <v>85</v>
      </c>
      <c r="G52" s="108" t="s">
        <v>39</v>
      </c>
      <c r="H52" s="109" t="e">
        <f t="shared" ref="H52:H57" si="10">SUM(E52*G52)</f>
        <v>#VALUE!</v>
      </c>
      <c r="I52" s="108" t="s">
        <v>39</v>
      </c>
      <c r="J52" s="109" t="e">
        <f t="shared" ref="J52:J57" si="11">SUM(G52*H52+H52/100*I52)</f>
        <v>#VALUE!</v>
      </c>
      <c r="K52" s="108" t="s">
        <v>39</v>
      </c>
      <c r="L52" s="108" t="s">
        <v>39</v>
      </c>
    </row>
    <row r="53" spans="1:12" s="106" customFormat="1" ht="20.399999999999999" x14ac:dyDescent="0.3">
      <c r="A53" s="113" t="s">
        <v>599</v>
      </c>
      <c r="B53" s="120" t="s">
        <v>600</v>
      </c>
      <c r="C53" s="107" t="s">
        <v>39</v>
      </c>
      <c r="D53" s="107" t="s">
        <v>39</v>
      </c>
      <c r="E53" s="215">
        <v>40</v>
      </c>
      <c r="F53" s="116" t="s">
        <v>85</v>
      </c>
      <c r="G53" s="108" t="s">
        <v>39</v>
      </c>
      <c r="H53" s="109" t="e">
        <f t="shared" si="10"/>
        <v>#VALUE!</v>
      </c>
      <c r="I53" s="108" t="s">
        <v>39</v>
      </c>
      <c r="J53" s="109" t="e">
        <f t="shared" si="11"/>
        <v>#VALUE!</v>
      </c>
      <c r="K53" s="108" t="s">
        <v>39</v>
      </c>
      <c r="L53" s="108" t="s">
        <v>39</v>
      </c>
    </row>
    <row r="54" spans="1:12" s="106" customFormat="1" x14ac:dyDescent="0.3">
      <c r="A54" s="113" t="s">
        <v>343</v>
      </c>
      <c r="B54" s="120" t="s">
        <v>610</v>
      </c>
      <c r="C54" s="107" t="s">
        <v>39</v>
      </c>
      <c r="D54" s="107" t="s">
        <v>39</v>
      </c>
      <c r="E54" s="215">
        <v>1300</v>
      </c>
      <c r="F54" s="216" t="s">
        <v>85</v>
      </c>
      <c r="G54" s="108" t="s">
        <v>39</v>
      </c>
      <c r="H54" s="109" t="e">
        <f>SUM(E54*G54)</f>
        <v>#VALUE!</v>
      </c>
      <c r="I54" s="108" t="s">
        <v>39</v>
      </c>
      <c r="J54" s="109" t="e">
        <f>SUM(G54*H54+H54/100*I54)</f>
        <v>#VALUE!</v>
      </c>
      <c r="K54" s="108" t="s">
        <v>39</v>
      </c>
      <c r="L54" s="108" t="s">
        <v>39</v>
      </c>
    </row>
    <row r="55" spans="1:12" s="106" customFormat="1" x14ac:dyDescent="0.3">
      <c r="A55" s="113" t="s">
        <v>601</v>
      </c>
      <c r="B55" s="120" t="s">
        <v>602</v>
      </c>
      <c r="C55" s="107" t="s">
        <v>39</v>
      </c>
      <c r="D55" s="107" t="s">
        <v>39</v>
      </c>
      <c r="E55" s="318">
        <v>240</v>
      </c>
      <c r="F55" s="116" t="s">
        <v>85</v>
      </c>
      <c r="G55" s="108" t="s">
        <v>39</v>
      </c>
      <c r="H55" s="109" t="e">
        <f>SUM(E55*G55)</f>
        <v>#VALUE!</v>
      </c>
      <c r="I55" s="108" t="s">
        <v>39</v>
      </c>
      <c r="J55" s="109" t="e">
        <f>SUM(G55*H55+H55/100*I55)</f>
        <v>#VALUE!</v>
      </c>
      <c r="K55" s="108" t="s">
        <v>39</v>
      </c>
      <c r="L55" s="108" t="s">
        <v>39</v>
      </c>
    </row>
    <row r="56" spans="1:12" s="106" customFormat="1" x14ac:dyDescent="0.3">
      <c r="A56" s="113" t="s">
        <v>344</v>
      </c>
      <c r="B56" s="299" t="s">
        <v>603</v>
      </c>
      <c r="C56" s="107" t="s">
        <v>39</v>
      </c>
      <c r="D56" s="107" t="s">
        <v>39</v>
      </c>
      <c r="E56" s="246">
        <v>900</v>
      </c>
      <c r="F56" s="214" t="s">
        <v>85</v>
      </c>
      <c r="G56" s="108" t="s">
        <v>39</v>
      </c>
      <c r="H56" s="109" t="e">
        <f>SUM(E56*G56)</f>
        <v>#VALUE!</v>
      </c>
      <c r="I56" s="108" t="s">
        <v>39</v>
      </c>
      <c r="J56" s="109" t="e">
        <f>SUM(G56*H56+H56/100*I56)</f>
        <v>#VALUE!</v>
      </c>
      <c r="K56" s="108" t="s">
        <v>39</v>
      </c>
      <c r="L56" s="108" t="s">
        <v>39</v>
      </c>
    </row>
    <row r="57" spans="1:12" s="106" customFormat="1" ht="14.25" customHeight="1" x14ac:dyDescent="0.3">
      <c r="A57" s="113" t="s">
        <v>604</v>
      </c>
      <c r="B57" s="120" t="s">
        <v>605</v>
      </c>
      <c r="C57" s="107" t="s">
        <v>39</v>
      </c>
      <c r="D57" s="107" t="s">
        <v>39</v>
      </c>
      <c r="E57" s="319">
        <v>50</v>
      </c>
      <c r="F57" s="321" t="s">
        <v>85</v>
      </c>
      <c r="G57" s="108" t="s">
        <v>39</v>
      </c>
      <c r="H57" s="109" t="e">
        <f t="shared" si="10"/>
        <v>#VALUE!</v>
      </c>
      <c r="I57" s="108" t="s">
        <v>39</v>
      </c>
      <c r="J57" s="109" t="e">
        <f t="shared" si="11"/>
        <v>#VALUE!</v>
      </c>
      <c r="K57" s="108" t="s">
        <v>39</v>
      </c>
      <c r="L57" s="108" t="s">
        <v>39</v>
      </c>
    </row>
    <row r="58" spans="1:12" s="106" customFormat="1" x14ac:dyDescent="0.3">
      <c r="A58" s="302"/>
      <c r="B58" s="303"/>
      <c r="C58" s="304"/>
      <c r="D58" s="304"/>
      <c r="E58" s="310"/>
      <c r="F58" s="305"/>
      <c r="G58" s="306"/>
      <c r="H58" s="307"/>
      <c r="I58" s="306"/>
      <c r="J58" s="307"/>
      <c r="K58" s="306"/>
      <c r="L58" s="308"/>
    </row>
    <row r="59" spans="1:12" s="106" customFormat="1" x14ac:dyDescent="0.3">
      <c r="A59" s="210" t="s">
        <v>340</v>
      </c>
      <c r="B59" s="280"/>
      <c r="C59" s="211"/>
      <c r="D59" s="211"/>
      <c r="E59" s="325"/>
      <c r="F59" s="336"/>
      <c r="G59" s="211"/>
      <c r="H59" s="211"/>
      <c r="I59" s="211"/>
      <c r="J59" s="211"/>
      <c r="K59" s="211"/>
      <c r="L59" s="212"/>
    </row>
    <row r="60" spans="1:12" s="106" customFormat="1" ht="20.399999999999999" x14ac:dyDescent="0.3">
      <c r="A60" s="112" t="s">
        <v>614</v>
      </c>
      <c r="B60" s="120" t="s">
        <v>615</v>
      </c>
      <c r="C60" s="107" t="s">
        <v>39</v>
      </c>
      <c r="D60" s="107" t="s">
        <v>39</v>
      </c>
      <c r="E60" s="217">
        <v>300</v>
      </c>
      <c r="F60" s="216" t="s">
        <v>85</v>
      </c>
      <c r="G60" s="108" t="s">
        <v>39</v>
      </c>
      <c r="H60" s="109" t="e">
        <f>SUM(E60*G60)</f>
        <v>#VALUE!</v>
      </c>
      <c r="I60" s="108" t="s">
        <v>39</v>
      </c>
      <c r="J60" s="109" t="e">
        <f>SUM(G60*H60+H60/100*I60)</f>
        <v>#VALUE!</v>
      </c>
      <c r="K60" s="108" t="s">
        <v>39</v>
      </c>
      <c r="L60" s="108" t="s">
        <v>39</v>
      </c>
    </row>
    <row r="61" spans="1:12" s="309" customFormat="1" ht="20.399999999999999" x14ac:dyDescent="0.3">
      <c r="A61" s="113" t="s">
        <v>606</v>
      </c>
      <c r="B61" s="120" t="s">
        <v>609</v>
      </c>
      <c r="C61" s="107" t="s">
        <v>39</v>
      </c>
      <c r="D61" s="107" t="s">
        <v>39</v>
      </c>
      <c r="E61" s="215">
        <v>6000</v>
      </c>
      <c r="F61" s="116" t="s">
        <v>85</v>
      </c>
      <c r="G61" s="108" t="s">
        <v>39</v>
      </c>
      <c r="H61" s="109" t="e">
        <f>SUM(E61*G61)</f>
        <v>#VALUE!</v>
      </c>
      <c r="I61" s="108" t="s">
        <v>39</v>
      </c>
      <c r="J61" s="109" t="e">
        <f>SUM(G61*H61+H61/100*I61)</f>
        <v>#VALUE!</v>
      </c>
      <c r="K61" s="108" t="s">
        <v>39</v>
      </c>
      <c r="L61" s="108" t="s">
        <v>39</v>
      </c>
    </row>
    <row r="62" spans="1:12" s="106" customFormat="1" ht="15" customHeight="1" x14ac:dyDescent="0.3">
      <c r="A62" s="113" t="s">
        <v>607</v>
      </c>
      <c r="B62" s="120" t="s">
        <v>608</v>
      </c>
      <c r="C62" s="107" t="s">
        <v>39</v>
      </c>
      <c r="D62" s="107" t="s">
        <v>39</v>
      </c>
      <c r="E62" s="319">
        <v>1155</v>
      </c>
      <c r="F62" s="321" t="s">
        <v>85</v>
      </c>
      <c r="G62" s="108" t="s">
        <v>39</v>
      </c>
      <c r="H62" s="109" t="e">
        <f t="shared" si="7"/>
        <v>#VALUE!</v>
      </c>
      <c r="I62" s="108" t="s">
        <v>39</v>
      </c>
      <c r="J62" s="109" t="e">
        <f t="shared" si="8"/>
        <v>#VALUE!</v>
      </c>
      <c r="K62" s="108" t="s">
        <v>39</v>
      </c>
      <c r="L62" s="108" t="s">
        <v>39</v>
      </c>
    </row>
    <row r="63" spans="1:12" s="106" customFormat="1" ht="20.399999999999999" x14ac:dyDescent="0.3">
      <c r="A63" s="113" t="s">
        <v>218</v>
      </c>
      <c r="B63" s="299" t="s">
        <v>611</v>
      </c>
      <c r="C63" s="107" t="s">
        <v>39</v>
      </c>
      <c r="D63" s="107" t="s">
        <v>39</v>
      </c>
      <c r="E63" s="246">
        <v>870</v>
      </c>
      <c r="F63" s="214" t="s">
        <v>85</v>
      </c>
      <c r="G63" s="108" t="s">
        <v>39</v>
      </c>
      <c r="H63" s="109" t="e">
        <f t="shared" si="7"/>
        <v>#VALUE!</v>
      </c>
      <c r="I63" s="108" t="s">
        <v>39</v>
      </c>
      <c r="J63" s="109" t="e">
        <f t="shared" si="8"/>
        <v>#VALUE!</v>
      </c>
      <c r="K63" s="108" t="s">
        <v>39</v>
      </c>
      <c r="L63" s="108" t="s">
        <v>39</v>
      </c>
    </row>
    <row r="64" spans="1:12" s="106" customFormat="1" ht="14.25" customHeight="1" x14ac:dyDescent="0.3">
      <c r="A64" s="113" t="s">
        <v>220</v>
      </c>
      <c r="B64" s="120" t="s">
        <v>612</v>
      </c>
      <c r="C64" s="107" t="s">
        <v>39</v>
      </c>
      <c r="D64" s="107" t="s">
        <v>39</v>
      </c>
      <c r="E64" s="246">
        <v>500</v>
      </c>
      <c r="F64" s="214" t="s">
        <v>85</v>
      </c>
      <c r="G64" s="108" t="s">
        <v>39</v>
      </c>
      <c r="H64" s="109" t="e">
        <f t="shared" ref="H64" si="12">SUM(E64*G64)</f>
        <v>#VALUE!</v>
      </c>
      <c r="I64" s="108" t="s">
        <v>39</v>
      </c>
      <c r="J64" s="109" t="e">
        <f t="shared" ref="J64" si="13">SUM(G64*H64+H64/100*I64)</f>
        <v>#VALUE!</v>
      </c>
      <c r="K64" s="108" t="s">
        <v>39</v>
      </c>
      <c r="L64" s="108" t="s">
        <v>39</v>
      </c>
    </row>
    <row r="65" spans="1:12" s="106" customFormat="1" x14ac:dyDescent="0.3">
      <c r="A65" s="113" t="s">
        <v>219</v>
      </c>
      <c r="B65" s="120" t="s">
        <v>613</v>
      </c>
      <c r="C65" s="107" t="s">
        <v>39</v>
      </c>
      <c r="D65" s="107" t="s">
        <v>39</v>
      </c>
      <c r="E65" s="319">
        <v>300</v>
      </c>
      <c r="F65" s="321" t="s">
        <v>85</v>
      </c>
      <c r="G65" s="108" t="s">
        <v>39</v>
      </c>
      <c r="H65" s="109" t="e">
        <f>SUM(E65*G65)</f>
        <v>#VALUE!</v>
      </c>
      <c r="I65" s="108" t="s">
        <v>39</v>
      </c>
      <c r="J65" s="109" t="e">
        <f>SUM(G65*H65+H65/100*I65)</f>
        <v>#VALUE!</v>
      </c>
      <c r="K65" s="108" t="s">
        <v>39</v>
      </c>
      <c r="L65" s="108" t="s">
        <v>39</v>
      </c>
    </row>
    <row r="66" spans="1:12" s="106" customFormat="1" x14ac:dyDescent="0.3">
      <c r="A66" s="302"/>
      <c r="B66" s="303"/>
      <c r="C66" s="304"/>
      <c r="D66" s="304"/>
      <c r="E66" s="310"/>
      <c r="F66" s="305"/>
      <c r="G66" s="306"/>
      <c r="H66" s="307"/>
      <c r="I66" s="306"/>
      <c r="J66" s="307"/>
      <c r="K66" s="306"/>
      <c r="L66" s="308"/>
    </row>
    <row r="67" spans="1:12" s="106" customFormat="1" x14ac:dyDescent="0.3">
      <c r="A67" s="313" t="s">
        <v>360</v>
      </c>
      <c r="B67" s="303"/>
      <c r="C67" s="304"/>
      <c r="D67" s="304"/>
      <c r="E67" s="310"/>
      <c r="F67" s="305"/>
      <c r="G67" s="306"/>
      <c r="H67" s="307"/>
      <c r="I67" s="306"/>
      <c r="J67" s="307"/>
      <c r="K67" s="306"/>
      <c r="L67" s="308"/>
    </row>
    <row r="68" spans="1:12" s="106" customFormat="1" ht="20.399999999999999" x14ac:dyDescent="0.3">
      <c r="A68" s="112" t="s">
        <v>616</v>
      </c>
      <c r="B68" s="120" t="s">
        <v>617</v>
      </c>
      <c r="C68" s="107" t="s">
        <v>39</v>
      </c>
      <c r="D68" s="107" t="s">
        <v>39</v>
      </c>
      <c r="E68" s="217">
        <v>600</v>
      </c>
      <c r="F68" s="118" t="s">
        <v>85</v>
      </c>
      <c r="G68" s="108" t="s">
        <v>39</v>
      </c>
      <c r="H68" s="109" t="e">
        <f>SUM(E68*G68)</f>
        <v>#VALUE!</v>
      </c>
      <c r="I68" s="108" t="s">
        <v>39</v>
      </c>
      <c r="J68" s="109" t="e">
        <f>SUM(G68*H68+H68/100*I68)</f>
        <v>#VALUE!</v>
      </c>
      <c r="K68" s="108" t="s">
        <v>39</v>
      </c>
      <c r="L68" s="108" t="s">
        <v>39</v>
      </c>
    </row>
    <row r="69" spans="1:12" s="309" customFormat="1" ht="30.6" x14ac:dyDescent="0.3">
      <c r="A69" s="112" t="s">
        <v>618</v>
      </c>
      <c r="B69" s="120" t="s">
        <v>619</v>
      </c>
      <c r="C69" s="107" t="s">
        <v>39</v>
      </c>
      <c r="D69" s="107" t="s">
        <v>39</v>
      </c>
      <c r="E69" s="315">
        <v>120</v>
      </c>
      <c r="F69" s="118" t="s">
        <v>85</v>
      </c>
      <c r="G69" s="108" t="s">
        <v>39</v>
      </c>
      <c r="H69" s="109" t="e">
        <f>SUM(E69*G69)</f>
        <v>#VALUE!</v>
      </c>
      <c r="I69" s="108" t="s">
        <v>39</v>
      </c>
      <c r="J69" s="109" t="e">
        <f>SUM(G69*H69+H69/100*I69)</f>
        <v>#VALUE!</v>
      </c>
      <c r="K69" s="108" t="s">
        <v>39</v>
      </c>
      <c r="L69" s="108" t="s">
        <v>39</v>
      </c>
    </row>
    <row r="70" spans="1:12" s="309" customFormat="1" x14ac:dyDescent="0.3">
      <c r="A70" s="298"/>
      <c r="B70" s="303"/>
      <c r="C70" s="304"/>
      <c r="D70" s="304"/>
      <c r="E70" s="316"/>
      <c r="F70" s="312"/>
      <c r="G70" s="306"/>
      <c r="H70" s="307"/>
      <c r="I70" s="306"/>
      <c r="J70" s="307"/>
      <c r="K70" s="306"/>
      <c r="L70" s="308"/>
    </row>
    <row r="71" spans="1:12" s="106" customFormat="1" x14ac:dyDescent="0.3">
      <c r="A71" s="397" t="s">
        <v>387</v>
      </c>
      <c r="B71" s="398" t="s">
        <v>126</v>
      </c>
      <c r="C71" s="398" t="s">
        <v>39</v>
      </c>
      <c r="D71" s="398" t="s">
        <v>39</v>
      </c>
      <c r="E71" s="398"/>
      <c r="F71" s="398"/>
      <c r="G71" s="398" t="s">
        <v>39</v>
      </c>
      <c r="H71" s="398" t="e">
        <f t="shared" ref="H71:H72" si="14">SUM(E71*G71)</f>
        <v>#VALUE!</v>
      </c>
      <c r="I71" s="398" t="s">
        <v>39</v>
      </c>
      <c r="J71" s="398" t="e">
        <f>SUM(G71*H71+H71/100*I71)</f>
        <v>#VALUE!</v>
      </c>
      <c r="K71" s="398" t="s">
        <v>39</v>
      </c>
      <c r="L71" s="399" t="e">
        <f>SUM(K71*G71)</f>
        <v>#VALUE!</v>
      </c>
    </row>
    <row r="72" spans="1:12" s="106" customFormat="1" ht="51" x14ac:dyDescent="0.3">
      <c r="A72" s="112" t="s">
        <v>127</v>
      </c>
      <c r="B72" s="120" t="s">
        <v>400</v>
      </c>
      <c r="C72" s="107" t="s">
        <v>39</v>
      </c>
      <c r="D72" s="107" t="s">
        <v>39</v>
      </c>
      <c r="E72" s="315">
        <v>120</v>
      </c>
      <c r="F72" s="118" t="s">
        <v>85</v>
      </c>
      <c r="G72" s="108" t="s">
        <v>39</v>
      </c>
      <c r="H72" s="109" t="e">
        <f t="shared" si="14"/>
        <v>#VALUE!</v>
      </c>
      <c r="I72" s="108" t="s">
        <v>39</v>
      </c>
      <c r="J72" s="109" t="e">
        <f>SUM(G72*H72+H72/100*I72)</f>
        <v>#VALUE!</v>
      </c>
      <c r="K72" s="108" t="s">
        <v>39</v>
      </c>
      <c r="L72" s="108" t="s">
        <v>39</v>
      </c>
    </row>
    <row r="73" spans="1:12" s="106" customFormat="1" x14ac:dyDescent="0.3">
      <c r="A73" s="298"/>
      <c r="B73" s="303"/>
      <c r="C73" s="304"/>
      <c r="D73" s="304"/>
      <c r="E73" s="316"/>
      <c r="F73" s="312"/>
      <c r="G73" s="306"/>
      <c r="H73" s="307"/>
      <c r="I73" s="306"/>
      <c r="J73" s="307"/>
      <c r="K73" s="306"/>
      <c r="L73" s="308"/>
    </row>
    <row r="74" spans="1:12" s="106" customFormat="1" x14ac:dyDescent="0.3">
      <c r="A74" s="397" t="s">
        <v>111</v>
      </c>
      <c r="B74" s="398" t="s">
        <v>110</v>
      </c>
      <c r="C74" s="398" t="s">
        <v>39</v>
      </c>
      <c r="D74" s="398" t="s">
        <v>39</v>
      </c>
      <c r="E74" s="398"/>
      <c r="F74" s="398"/>
      <c r="G74" s="398" t="s">
        <v>39</v>
      </c>
      <c r="H74" s="398" t="e">
        <f t="shared" ref="H74:H78" si="15">SUM(E74*G74)</f>
        <v>#VALUE!</v>
      </c>
      <c r="I74" s="398" t="s">
        <v>39</v>
      </c>
      <c r="J74" s="398" t="e">
        <f t="shared" ref="J74:J78" si="16">SUM(G74*H74+H74/100*I74)</f>
        <v>#VALUE!</v>
      </c>
      <c r="K74" s="398" t="s">
        <v>39</v>
      </c>
      <c r="L74" s="399" t="e">
        <f>SUM(K74*G74)</f>
        <v>#VALUE!</v>
      </c>
    </row>
    <row r="75" spans="1:12" s="309" customFormat="1" ht="40.799999999999997" x14ac:dyDescent="0.3">
      <c r="A75" s="113" t="s">
        <v>620</v>
      </c>
      <c r="B75" s="120" t="s">
        <v>621</v>
      </c>
      <c r="C75" s="107" t="s">
        <v>39</v>
      </c>
      <c r="D75" s="107" t="s">
        <v>39</v>
      </c>
      <c r="E75" s="315">
        <v>200</v>
      </c>
      <c r="F75" s="116" t="s">
        <v>85</v>
      </c>
      <c r="G75" s="108" t="s">
        <v>39</v>
      </c>
      <c r="H75" s="109" t="e">
        <f t="shared" si="15"/>
        <v>#VALUE!</v>
      </c>
      <c r="I75" s="108" t="s">
        <v>39</v>
      </c>
      <c r="J75" s="109" t="e">
        <f t="shared" si="16"/>
        <v>#VALUE!</v>
      </c>
      <c r="K75" s="108" t="s">
        <v>39</v>
      </c>
      <c r="L75" s="108" t="s">
        <v>39</v>
      </c>
    </row>
    <row r="76" spans="1:12" s="106" customFormat="1" ht="30.6" x14ac:dyDescent="0.3">
      <c r="A76" s="113" t="s">
        <v>361</v>
      </c>
      <c r="B76" s="120" t="s">
        <v>622</v>
      </c>
      <c r="C76" s="107" t="s">
        <v>39</v>
      </c>
      <c r="D76" s="107" t="s">
        <v>39</v>
      </c>
      <c r="E76" s="315">
        <v>100</v>
      </c>
      <c r="F76" s="116" t="s">
        <v>85</v>
      </c>
      <c r="G76" s="108" t="s">
        <v>39</v>
      </c>
      <c r="H76" s="109" t="e">
        <f t="shared" si="15"/>
        <v>#VALUE!</v>
      </c>
      <c r="I76" s="108" t="s">
        <v>39</v>
      </c>
      <c r="J76" s="109" t="e">
        <f t="shared" si="16"/>
        <v>#VALUE!</v>
      </c>
      <c r="K76" s="108" t="s">
        <v>39</v>
      </c>
      <c r="L76" s="108" t="s">
        <v>39</v>
      </c>
    </row>
    <row r="77" spans="1:12" s="106" customFormat="1" ht="39.9" customHeight="1" x14ac:dyDescent="0.3">
      <c r="A77" s="112" t="s">
        <v>787</v>
      </c>
      <c r="B77" s="120" t="s">
        <v>788</v>
      </c>
      <c r="C77" s="107" t="s">
        <v>39</v>
      </c>
      <c r="D77" s="107" t="s">
        <v>39</v>
      </c>
      <c r="E77" s="315">
        <v>15</v>
      </c>
      <c r="F77" s="118" t="s">
        <v>85</v>
      </c>
      <c r="G77" s="108" t="s">
        <v>39</v>
      </c>
      <c r="H77" s="109" t="e">
        <f t="shared" si="15"/>
        <v>#VALUE!</v>
      </c>
      <c r="I77" s="108" t="s">
        <v>39</v>
      </c>
      <c r="J77" s="109" t="e">
        <f t="shared" si="16"/>
        <v>#VALUE!</v>
      </c>
      <c r="K77" s="108" t="s">
        <v>39</v>
      </c>
      <c r="L77" s="108" t="s">
        <v>39</v>
      </c>
    </row>
    <row r="78" spans="1:12" s="20" customFormat="1" ht="50.1" customHeight="1" x14ac:dyDescent="0.3">
      <c r="A78" s="113" t="s">
        <v>362</v>
      </c>
      <c r="B78" s="99" t="s">
        <v>623</v>
      </c>
      <c r="C78" s="107" t="s">
        <v>39</v>
      </c>
      <c r="D78" s="107" t="s">
        <v>39</v>
      </c>
      <c r="E78" s="328">
        <v>20</v>
      </c>
      <c r="F78" s="132" t="s">
        <v>85</v>
      </c>
      <c r="G78" s="108" t="s">
        <v>39</v>
      </c>
      <c r="H78" s="109" t="e">
        <f t="shared" si="15"/>
        <v>#VALUE!</v>
      </c>
      <c r="I78" s="108" t="s">
        <v>39</v>
      </c>
      <c r="J78" s="109" t="e">
        <f t="shared" si="16"/>
        <v>#VALUE!</v>
      </c>
      <c r="K78" s="108" t="s">
        <v>39</v>
      </c>
      <c r="L78" s="108" t="s">
        <v>39</v>
      </c>
    </row>
    <row r="79" spans="1:12" s="106" customFormat="1" ht="40.799999999999997" x14ac:dyDescent="0.3">
      <c r="A79" s="113" t="s">
        <v>368</v>
      </c>
      <c r="B79" s="99" t="s">
        <v>624</v>
      </c>
      <c r="C79" s="107" t="s">
        <v>39</v>
      </c>
      <c r="D79" s="107" t="s">
        <v>39</v>
      </c>
      <c r="E79" s="328">
        <v>36</v>
      </c>
      <c r="F79" s="132" t="s">
        <v>85</v>
      </c>
      <c r="G79" s="108" t="s">
        <v>39</v>
      </c>
      <c r="H79" s="109" t="e">
        <f t="shared" ref="H79:H82" si="17">SUM(E79*G79)</f>
        <v>#VALUE!</v>
      </c>
      <c r="I79" s="108" t="s">
        <v>39</v>
      </c>
      <c r="J79" s="109" t="e">
        <f t="shared" ref="J79:J82" si="18">SUM(G79*H79+H79/100*I79)</f>
        <v>#VALUE!</v>
      </c>
      <c r="K79" s="108" t="s">
        <v>39</v>
      </c>
      <c r="L79" s="108" t="s">
        <v>39</v>
      </c>
    </row>
    <row r="80" spans="1:12" s="106" customFormat="1" ht="30.6" x14ac:dyDescent="0.3">
      <c r="A80" s="113" t="s">
        <v>625</v>
      </c>
      <c r="B80" s="99" t="s">
        <v>626</v>
      </c>
      <c r="C80" s="107" t="s">
        <v>39</v>
      </c>
      <c r="D80" s="107" t="s">
        <v>39</v>
      </c>
      <c r="E80" s="328">
        <v>135</v>
      </c>
      <c r="F80" s="132" t="s">
        <v>85</v>
      </c>
      <c r="G80" s="108" t="s">
        <v>39</v>
      </c>
      <c r="H80" s="109" t="e">
        <f t="shared" si="17"/>
        <v>#VALUE!</v>
      </c>
      <c r="I80" s="108" t="s">
        <v>39</v>
      </c>
      <c r="J80" s="109" t="e">
        <f t="shared" si="18"/>
        <v>#VALUE!</v>
      </c>
      <c r="K80" s="108" t="s">
        <v>39</v>
      </c>
      <c r="L80" s="108" t="s">
        <v>39</v>
      </c>
    </row>
    <row r="81" spans="1:12" s="106" customFormat="1" ht="57.75" customHeight="1" x14ac:dyDescent="0.3">
      <c r="A81" s="113" t="s">
        <v>363</v>
      </c>
      <c r="B81" s="99" t="s">
        <v>627</v>
      </c>
      <c r="C81" s="107" t="s">
        <v>39</v>
      </c>
      <c r="D81" s="107" t="s">
        <v>39</v>
      </c>
      <c r="E81" s="329">
        <v>30</v>
      </c>
      <c r="F81" s="132" t="s">
        <v>85</v>
      </c>
      <c r="G81" s="108" t="s">
        <v>39</v>
      </c>
      <c r="H81" s="109" t="e">
        <f t="shared" si="17"/>
        <v>#VALUE!</v>
      </c>
      <c r="I81" s="108" t="s">
        <v>39</v>
      </c>
      <c r="J81" s="109" t="e">
        <f t="shared" si="18"/>
        <v>#VALUE!</v>
      </c>
      <c r="K81" s="108" t="s">
        <v>39</v>
      </c>
      <c r="L81" s="108" t="s">
        <v>39</v>
      </c>
    </row>
    <row r="82" spans="1:12" s="309" customFormat="1" ht="20.399999999999999" x14ac:dyDescent="0.3">
      <c r="A82" s="113" t="s">
        <v>628</v>
      </c>
      <c r="B82" s="99" t="s">
        <v>629</v>
      </c>
      <c r="C82" s="107" t="s">
        <v>39</v>
      </c>
      <c r="D82" s="107" t="s">
        <v>39</v>
      </c>
      <c r="E82" s="329">
        <v>40</v>
      </c>
      <c r="F82" s="132" t="s">
        <v>85</v>
      </c>
      <c r="G82" s="108" t="s">
        <v>39</v>
      </c>
      <c r="H82" s="109" t="e">
        <f t="shared" si="17"/>
        <v>#VALUE!</v>
      </c>
      <c r="I82" s="108" t="s">
        <v>39</v>
      </c>
      <c r="J82" s="109" t="e">
        <f t="shared" si="18"/>
        <v>#VALUE!</v>
      </c>
      <c r="K82" s="108" t="s">
        <v>39</v>
      </c>
      <c r="L82" s="108" t="s">
        <v>39</v>
      </c>
    </row>
    <row r="83" spans="1:12" s="106" customFormat="1" x14ac:dyDescent="0.3">
      <c r="A83" s="302"/>
      <c r="B83" s="311"/>
      <c r="C83" s="304"/>
      <c r="D83" s="304"/>
      <c r="E83" s="330"/>
      <c r="F83" s="337"/>
      <c r="G83" s="306"/>
      <c r="H83" s="307"/>
      <c r="I83" s="306"/>
      <c r="J83" s="307"/>
      <c r="K83" s="306"/>
      <c r="L83" s="308"/>
    </row>
    <row r="84" spans="1:12" s="106" customFormat="1" x14ac:dyDescent="0.3">
      <c r="A84" s="397" t="s">
        <v>231</v>
      </c>
      <c r="B84" s="398" t="s">
        <v>110</v>
      </c>
      <c r="C84" s="398" t="s">
        <v>39</v>
      </c>
      <c r="D84" s="398" t="s">
        <v>39</v>
      </c>
      <c r="E84" s="398"/>
      <c r="F84" s="398"/>
      <c r="G84" s="398" t="s">
        <v>39</v>
      </c>
      <c r="H84" s="398" t="e">
        <f t="shared" ref="H84:H89" si="19">SUM(E84*G84)</f>
        <v>#VALUE!</v>
      </c>
      <c r="I84" s="398" t="s">
        <v>39</v>
      </c>
      <c r="J84" s="398" t="e">
        <f t="shared" ref="J84:J89" si="20">SUM(G84*H84+H84/100*I84)</f>
        <v>#VALUE!</v>
      </c>
      <c r="K84" s="398" t="s">
        <v>39</v>
      </c>
      <c r="L84" s="399" t="e">
        <f>SUM(K84*G84)</f>
        <v>#VALUE!</v>
      </c>
    </row>
    <row r="85" spans="1:12" s="106" customFormat="1" x14ac:dyDescent="0.3">
      <c r="A85" s="113" t="s">
        <v>369</v>
      </c>
      <c r="B85" s="300" t="s">
        <v>233</v>
      </c>
      <c r="C85" s="107" t="s">
        <v>39</v>
      </c>
      <c r="D85" s="107" t="s">
        <v>39</v>
      </c>
      <c r="E85" s="329">
        <v>5</v>
      </c>
      <c r="F85" s="132" t="s">
        <v>85</v>
      </c>
      <c r="G85" s="108" t="s">
        <v>39</v>
      </c>
      <c r="H85" s="109" t="e">
        <f t="shared" si="19"/>
        <v>#VALUE!</v>
      </c>
      <c r="I85" s="108" t="s">
        <v>39</v>
      </c>
      <c r="J85" s="109" t="e">
        <f t="shared" si="20"/>
        <v>#VALUE!</v>
      </c>
      <c r="K85" s="108" t="s">
        <v>39</v>
      </c>
      <c r="L85" s="108" t="s">
        <v>39</v>
      </c>
    </row>
    <row r="86" spans="1:12" s="106" customFormat="1" x14ac:dyDescent="0.3">
      <c r="A86" s="119" t="s">
        <v>232</v>
      </c>
      <c r="B86" s="300" t="s">
        <v>347</v>
      </c>
      <c r="C86" s="107" t="s">
        <v>39</v>
      </c>
      <c r="D86" s="107" t="s">
        <v>39</v>
      </c>
      <c r="E86" s="329">
        <v>50</v>
      </c>
      <c r="F86" s="132" t="s">
        <v>85</v>
      </c>
      <c r="G86" s="108" t="s">
        <v>39</v>
      </c>
      <c r="H86" s="109" t="e">
        <f t="shared" si="19"/>
        <v>#VALUE!</v>
      </c>
      <c r="I86" s="108" t="s">
        <v>39</v>
      </c>
      <c r="J86" s="109" t="e">
        <f t="shared" si="20"/>
        <v>#VALUE!</v>
      </c>
      <c r="K86" s="108" t="s">
        <v>39</v>
      </c>
      <c r="L86" s="108" t="s">
        <v>39</v>
      </c>
    </row>
    <row r="87" spans="1:12" s="106" customFormat="1" x14ac:dyDescent="0.3">
      <c r="A87" s="119" t="s">
        <v>630</v>
      </c>
      <c r="B87" s="300" t="s">
        <v>233</v>
      </c>
      <c r="C87" s="107" t="s">
        <v>39</v>
      </c>
      <c r="D87" s="107" t="s">
        <v>39</v>
      </c>
      <c r="E87" s="329">
        <v>70</v>
      </c>
      <c r="F87" s="132" t="s">
        <v>85</v>
      </c>
      <c r="G87" s="108" t="s">
        <v>39</v>
      </c>
      <c r="H87" s="109" t="e">
        <f t="shared" si="19"/>
        <v>#VALUE!</v>
      </c>
      <c r="I87" s="108" t="s">
        <v>39</v>
      </c>
      <c r="J87" s="109" t="e">
        <f t="shared" si="20"/>
        <v>#VALUE!</v>
      </c>
      <c r="K87" s="108" t="s">
        <v>39</v>
      </c>
      <c r="L87" s="108" t="s">
        <v>39</v>
      </c>
    </row>
    <row r="88" spans="1:12" s="106" customFormat="1" x14ac:dyDescent="0.3">
      <c r="A88" s="113" t="s">
        <v>631</v>
      </c>
      <c r="B88" s="300" t="s">
        <v>632</v>
      </c>
      <c r="C88" s="107" t="s">
        <v>39</v>
      </c>
      <c r="D88" s="107" t="s">
        <v>39</v>
      </c>
      <c r="E88" s="329">
        <v>100</v>
      </c>
      <c r="F88" s="132" t="s">
        <v>85</v>
      </c>
      <c r="G88" s="108" t="s">
        <v>39</v>
      </c>
      <c r="H88" s="109" t="e">
        <f t="shared" si="19"/>
        <v>#VALUE!</v>
      </c>
      <c r="I88" s="108" t="s">
        <v>39</v>
      </c>
      <c r="J88" s="109" t="e">
        <f t="shared" si="20"/>
        <v>#VALUE!</v>
      </c>
      <c r="K88" s="108" t="s">
        <v>39</v>
      </c>
      <c r="L88" s="108" t="s">
        <v>39</v>
      </c>
    </row>
    <row r="89" spans="1:12" s="106" customFormat="1" x14ac:dyDescent="0.3">
      <c r="A89" s="113" t="s">
        <v>348</v>
      </c>
      <c r="B89" s="300" t="s">
        <v>633</v>
      </c>
      <c r="C89" s="107" t="s">
        <v>39</v>
      </c>
      <c r="D89" s="107" t="s">
        <v>39</v>
      </c>
      <c r="E89" s="329">
        <v>30</v>
      </c>
      <c r="F89" s="132" t="s">
        <v>85</v>
      </c>
      <c r="G89" s="108" t="s">
        <v>39</v>
      </c>
      <c r="H89" s="109" t="e">
        <f t="shared" si="19"/>
        <v>#VALUE!</v>
      </c>
      <c r="I89" s="108" t="s">
        <v>39</v>
      </c>
      <c r="J89" s="109" t="e">
        <f t="shared" si="20"/>
        <v>#VALUE!</v>
      </c>
      <c r="K89" s="108" t="s">
        <v>39</v>
      </c>
      <c r="L89" s="108" t="s">
        <v>39</v>
      </c>
    </row>
    <row r="90" spans="1:12" s="106" customFormat="1" x14ac:dyDescent="0.3">
      <c r="A90" s="119" t="s">
        <v>346</v>
      </c>
      <c r="B90" s="99" t="s">
        <v>634</v>
      </c>
      <c r="C90" s="107" t="s">
        <v>39</v>
      </c>
      <c r="D90" s="107" t="s">
        <v>39</v>
      </c>
      <c r="E90" s="329">
        <v>30</v>
      </c>
      <c r="F90" s="132" t="s">
        <v>85</v>
      </c>
      <c r="G90" s="108" t="s">
        <v>39</v>
      </c>
      <c r="H90" s="109" t="e">
        <f t="shared" ref="H90:H95" si="21">SUM(E90*G90)</f>
        <v>#VALUE!</v>
      </c>
      <c r="I90" s="108" t="s">
        <v>39</v>
      </c>
      <c r="J90" s="109" t="e">
        <f t="shared" ref="J90:J95" si="22">SUM(G90*H90+H90/100*I90)</f>
        <v>#VALUE!</v>
      </c>
      <c r="K90" s="108" t="s">
        <v>39</v>
      </c>
      <c r="L90" s="108" t="s">
        <v>39</v>
      </c>
    </row>
    <row r="91" spans="1:12" s="106" customFormat="1" x14ac:dyDescent="0.3">
      <c r="A91" s="113" t="s">
        <v>135</v>
      </c>
      <c r="B91" s="99" t="s">
        <v>635</v>
      </c>
      <c r="C91" s="107" t="s">
        <v>39</v>
      </c>
      <c r="D91" s="107" t="s">
        <v>39</v>
      </c>
      <c r="E91" s="329">
        <v>50</v>
      </c>
      <c r="F91" s="132" t="s">
        <v>85</v>
      </c>
      <c r="G91" s="108" t="s">
        <v>39</v>
      </c>
      <c r="H91" s="109" t="e">
        <f>SUM(E91*G91)</f>
        <v>#VALUE!</v>
      </c>
      <c r="I91" s="108" t="s">
        <v>39</v>
      </c>
      <c r="J91" s="109" t="e">
        <f>SUM(G91*H91+H91/100*I91)</f>
        <v>#VALUE!</v>
      </c>
      <c r="K91" s="108" t="s">
        <v>39</v>
      </c>
      <c r="L91" s="108" t="s">
        <v>39</v>
      </c>
    </row>
    <row r="92" spans="1:12" s="106" customFormat="1" ht="38.25" customHeight="1" x14ac:dyDescent="0.3">
      <c r="A92" s="113" t="s">
        <v>636</v>
      </c>
      <c r="B92" s="99" t="s">
        <v>637</v>
      </c>
      <c r="C92" s="107" t="s">
        <v>39</v>
      </c>
      <c r="D92" s="107" t="s">
        <v>39</v>
      </c>
      <c r="E92" s="329">
        <v>5</v>
      </c>
      <c r="F92" s="132" t="s">
        <v>85</v>
      </c>
      <c r="G92" s="108" t="s">
        <v>39</v>
      </c>
      <c r="H92" s="109" t="e">
        <f>SUM(E92*G92)</f>
        <v>#VALUE!</v>
      </c>
      <c r="I92" s="108" t="s">
        <v>39</v>
      </c>
      <c r="J92" s="109" t="e">
        <f>SUM(G92*H92+H92/100*I92)</f>
        <v>#VALUE!</v>
      </c>
      <c r="K92" s="108" t="s">
        <v>39</v>
      </c>
      <c r="L92" s="108" t="s">
        <v>39</v>
      </c>
    </row>
    <row r="93" spans="1:12" s="106" customFormat="1" ht="27.75" customHeight="1" x14ac:dyDescent="0.3">
      <c r="A93" s="113" t="s">
        <v>639</v>
      </c>
      <c r="B93" s="99" t="s">
        <v>638</v>
      </c>
      <c r="C93" s="107" t="s">
        <v>39</v>
      </c>
      <c r="D93" s="107" t="s">
        <v>39</v>
      </c>
      <c r="E93" s="329">
        <v>15</v>
      </c>
      <c r="F93" s="132" t="s">
        <v>85</v>
      </c>
      <c r="G93" s="108" t="s">
        <v>39</v>
      </c>
      <c r="H93" s="109" t="e">
        <f t="shared" si="21"/>
        <v>#VALUE!</v>
      </c>
      <c r="I93" s="108" t="s">
        <v>39</v>
      </c>
      <c r="J93" s="109" t="e">
        <f t="shared" si="22"/>
        <v>#VALUE!</v>
      </c>
      <c r="K93" s="108" t="s">
        <v>39</v>
      </c>
      <c r="L93" s="108" t="s">
        <v>39</v>
      </c>
    </row>
    <row r="94" spans="1:12" s="106" customFormat="1" ht="24.75" customHeight="1" x14ac:dyDescent="0.3">
      <c r="A94" s="113" t="s">
        <v>372</v>
      </c>
      <c r="B94" s="99" t="s">
        <v>640</v>
      </c>
      <c r="C94" s="107" t="s">
        <v>39</v>
      </c>
      <c r="D94" s="107" t="s">
        <v>39</v>
      </c>
      <c r="E94" s="329">
        <v>5</v>
      </c>
      <c r="F94" s="132" t="s">
        <v>85</v>
      </c>
      <c r="G94" s="108" t="s">
        <v>39</v>
      </c>
      <c r="H94" s="109" t="e">
        <f t="shared" si="21"/>
        <v>#VALUE!</v>
      </c>
      <c r="I94" s="108" t="s">
        <v>39</v>
      </c>
      <c r="J94" s="109" t="e">
        <f t="shared" si="22"/>
        <v>#VALUE!</v>
      </c>
      <c r="K94" s="108" t="s">
        <v>39</v>
      </c>
      <c r="L94" s="108" t="s">
        <v>39</v>
      </c>
    </row>
    <row r="95" spans="1:12" s="106" customFormat="1" ht="45.75" customHeight="1" x14ac:dyDescent="0.3">
      <c r="A95" s="113" t="s">
        <v>234</v>
      </c>
      <c r="B95" s="99" t="s">
        <v>641</v>
      </c>
      <c r="C95" s="107" t="s">
        <v>39</v>
      </c>
      <c r="D95" s="107" t="s">
        <v>39</v>
      </c>
      <c r="E95" s="329">
        <v>5</v>
      </c>
      <c r="F95" s="132" t="s">
        <v>85</v>
      </c>
      <c r="G95" s="108" t="s">
        <v>39</v>
      </c>
      <c r="H95" s="109" t="e">
        <f t="shared" si="21"/>
        <v>#VALUE!</v>
      </c>
      <c r="I95" s="108" t="s">
        <v>39</v>
      </c>
      <c r="J95" s="109" t="e">
        <f t="shared" si="22"/>
        <v>#VALUE!</v>
      </c>
      <c r="K95" s="108" t="s">
        <v>39</v>
      </c>
      <c r="L95" s="108" t="s">
        <v>39</v>
      </c>
    </row>
    <row r="96" spans="1:12" s="106" customFormat="1" ht="47.25" customHeight="1" x14ac:dyDescent="0.3">
      <c r="A96" s="113" t="s">
        <v>235</v>
      </c>
      <c r="B96" s="99" t="s">
        <v>642</v>
      </c>
      <c r="C96" s="107" t="s">
        <v>39</v>
      </c>
      <c r="D96" s="107" t="s">
        <v>39</v>
      </c>
      <c r="E96" s="329">
        <v>300</v>
      </c>
      <c r="F96" s="132" t="s">
        <v>85</v>
      </c>
      <c r="G96" s="108" t="s">
        <v>39</v>
      </c>
      <c r="H96" s="109" t="e">
        <f t="shared" ref="H96" si="23">SUM(E96*G96)</f>
        <v>#VALUE!</v>
      </c>
      <c r="I96" s="108" t="s">
        <v>39</v>
      </c>
      <c r="J96" s="109" t="e">
        <f t="shared" ref="J96" si="24">SUM(G96*H96+H96/100*I96)</f>
        <v>#VALUE!</v>
      </c>
      <c r="K96" s="108" t="s">
        <v>39</v>
      </c>
      <c r="L96" s="108" t="s">
        <v>39</v>
      </c>
    </row>
    <row r="97" spans="1:13" s="106" customFormat="1" ht="38.25" customHeight="1" x14ac:dyDescent="0.3">
      <c r="A97" s="113" t="s">
        <v>370</v>
      </c>
      <c r="B97" s="99" t="s">
        <v>643</v>
      </c>
      <c r="C97" s="107" t="s">
        <v>39</v>
      </c>
      <c r="D97" s="107" t="s">
        <v>39</v>
      </c>
      <c r="E97" s="329">
        <v>10</v>
      </c>
      <c r="F97" s="132" t="s">
        <v>85</v>
      </c>
      <c r="G97" s="108" t="s">
        <v>39</v>
      </c>
      <c r="H97" s="109" t="e">
        <f>SUM(E97*G97)</f>
        <v>#VALUE!</v>
      </c>
      <c r="I97" s="108" t="s">
        <v>39</v>
      </c>
      <c r="J97" s="109" t="e">
        <f>SUM(G97*H97+H97/100*I97)</f>
        <v>#VALUE!</v>
      </c>
      <c r="K97" s="108" t="s">
        <v>39</v>
      </c>
      <c r="L97" s="108" t="s">
        <v>39</v>
      </c>
    </row>
    <row r="98" spans="1:13" s="106" customFormat="1" ht="45.75" customHeight="1" x14ac:dyDescent="0.3">
      <c r="A98" s="113" t="s">
        <v>371</v>
      </c>
      <c r="B98" s="99" t="s">
        <v>641</v>
      </c>
      <c r="C98" s="107" t="s">
        <v>39</v>
      </c>
      <c r="D98" s="107" t="s">
        <v>39</v>
      </c>
      <c r="E98" s="329">
        <v>15</v>
      </c>
      <c r="F98" s="132" t="s">
        <v>85</v>
      </c>
      <c r="G98" s="108" t="s">
        <v>39</v>
      </c>
      <c r="H98" s="109" t="e">
        <f>SUM(E98*G98)</f>
        <v>#VALUE!</v>
      </c>
      <c r="I98" s="108" t="s">
        <v>39</v>
      </c>
      <c r="J98" s="109" t="e">
        <f>SUM(G98*H98+H98/100*I98)</f>
        <v>#VALUE!</v>
      </c>
      <c r="K98" s="108" t="s">
        <v>39</v>
      </c>
      <c r="L98" s="108" t="s">
        <v>39</v>
      </c>
    </row>
    <row r="99" spans="1:13" s="106" customFormat="1" ht="37.5" customHeight="1" x14ac:dyDescent="0.3">
      <c r="A99" s="112" t="s">
        <v>379</v>
      </c>
      <c r="B99" s="120" t="s">
        <v>233</v>
      </c>
      <c r="C99" s="107" t="s">
        <v>39</v>
      </c>
      <c r="D99" s="107" t="s">
        <v>39</v>
      </c>
      <c r="E99" s="315">
        <v>100</v>
      </c>
      <c r="F99" s="116" t="s">
        <v>85</v>
      </c>
      <c r="G99" s="108" t="s">
        <v>39</v>
      </c>
      <c r="H99" s="109" t="e">
        <f>SUM(E99*G99)</f>
        <v>#VALUE!</v>
      </c>
      <c r="I99" s="108" t="s">
        <v>39</v>
      </c>
      <c r="J99" s="109" t="e">
        <f>SUM(G99*H99+H99/100*I99)</f>
        <v>#VALUE!</v>
      </c>
      <c r="K99" s="108" t="s">
        <v>39</v>
      </c>
      <c r="L99" s="108" t="s">
        <v>39</v>
      </c>
    </row>
    <row r="100" spans="1:13" s="106" customFormat="1" ht="36" customHeight="1" x14ac:dyDescent="0.3">
      <c r="A100" s="112" t="s">
        <v>380</v>
      </c>
      <c r="B100" s="120" t="s">
        <v>233</v>
      </c>
      <c r="C100" s="107" t="s">
        <v>39</v>
      </c>
      <c r="D100" s="107" t="s">
        <v>39</v>
      </c>
      <c r="E100" s="315">
        <v>150</v>
      </c>
      <c r="F100" s="116" t="s">
        <v>85</v>
      </c>
      <c r="G100" s="108" t="s">
        <v>39</v>
      </c>
      <c r="H100" s="109" t="e">
        <f t="shared" ref="H100" si="25">SUM(E100*G100)</f>
        <v>#VALUE!</v>
      </c>
      <c r="I100" s="108" t="s">
        <v>39</v>
      </c>
      <c r="J100" s="109" t="e">
        <f t="shared" ref="J100" si="26">SUM(G100*H100+H100/100*I100)</f>
        <v>#VALUE!</v>
      </c>
      <c r="K100" s="108" t="s">
        <v>39</v>
      </c>
      <c r="L100" s="108" t="s">
        <v>39</v>
      </c>
    </row>
    <row r="101" spans="1:13" s="106" customFormat="1" ht="36.75" customHeight="1" x14ac:dyDescent="0.3">
      <c r="A101" s="112" t="s">
        <v>112</v>
      </c>
      <c r="B101" s="120" t="s">
        <v>640</v>
      </c>
      <c r="C101" s="107" t="s">
        <v>39</v>
      </c>
      <c r="D101" s="107" t="s">
        <v>39</v>
      </c>
      <c r="E101" s="315">
        <v>20</v>
      </c>
      <c r="F101" s="118" t="s">
        <v>85</v>
      </c>
      <c r="G101" s="108" t="s">
        <v>39</v>
      </c>
      <c r="H101" s="109" t="e">
        <f>SUM(E101*G101)</f>
        <v>#VALUE!</v>
      </c>
      <c r="I101" s="108" t="s">
        <v>39</v>
      </c>
      <c r="J101" s="109" t="e">
        <f>SUM(G101*H101+H101/100*I101)</f>
        <v>#VALUE!</v>
      </c>
      <c r="K101" s="107" t="s">
        <v>39</v>
      </c>
      <c r="L101" s="108" t="s">
        <v>39</v>
      </c>
      <c r="M101" s="309"/>
    </row>
    <row r="102" spans="1:13" s="106" customFormat="1" ht="36.75" customHeight="1" x14ac:dyDescent="0.3">
      <c r="A102" s="112" t="s">
        <v>644</v>
      </c>
      <c r="B102" s="120" t="s">
        <v>645</v>
      </c>
      <c r="C102" s="107" t="s">
        <v>39</v>
      </c>
      <c r="D102" s="107" t="s">
        <v>39</v>
      </c>
      <c r="E102" s="116">
        <v>12</v>
      </c>
      <c r="F102" s="116" t="s">
        <v>85</v>
      </c>
      <c r="G102" s="108" t="s">
        <v>39</v>
      </c>
      <c r="H102" s="109" t="e">
        <f t="shared" ref="H102" si="27">SUM(E102*G102)</f>
        <v>#VALUE!</v>
      </c>
      <c r="I102" s="108" t="s">
        <v>39</v>
      </c>
      <c r="J102" s="109" t="e">
        <f t="shared" ref="J102" si="28">SUM(G102*H102+H102/100*I102)</f>
        <v>#VALUE!</v>
      </c>
      <c r="K102" s="108" t="s">
        <v>39</v>
      </c>
      <c r="L102" s="108" t="s">
        <v>39</v>
      </c>
    </row>
    <row r="103" spans="1:13" s="309" customFormat="1" ht="17.25" customHeight="1" x14ac:dyDescent="0.3">
      <c r="A103" s="112" t="s">
        <v>648</v>
      </c>
      <c r="B103" s="120" t="s">
        <v>649</v>
      </c>
      <c r="C103" s="107" t="s">
        <v>39</v>
      </c>
      <c r="D103" s="107" t="s">
        <v>39</v>
      </c>
      <c r="E103" s="116">
        <v>5</v>
      </c>
      <c r="F103" s="116" t="s">
        <v>85</v>
      </c>
      <c r="G103" s="108" t="s">
        <v>39</v>
      </c>
      <c r="H103" s="109" t="e">
        <f t="shared" ref="H103" si="29">SUM(E103*G103)</f>
        <v>#VALUE!</v>
      </c>
      <c r="I103" s="108" t="s">
        <v>39</v>
      </c>
      <c r="J103" s="109" t="e">
        <f t="shared" ref="J103" si="30">SUM(G103*H103+H103/100*I103)</f>
        <v>#VALUE!</v>
      </c>
      <c r="K103" s="108" t="s">
        <v>39</v>
      </c>
      <c r="L103" s="108" t="s">
        <v>39</v>
      </c>
      <c r="M103" s="106"/>
    </row>
    <row r="104" spans="1:13" s="106" customFormat="1" ht="20.399999999999999" x14ac:dyDescent="0.3">
      <c r="A104" s="112" t="s">
        <v>646</v>
      </c>
      <c r="B104" s="120" t="s">
        <v>647</v>
      </c>
      <c r="C104" s="107" t="s">
        <v>39</v>
      </c>
      <c r="D104" s="107" t="s">
        <v>39</v>
      </c>
      <c r="E104" s="315">
        <v>7</v>
      </c>
      <c r="F104" s="118" t="s">
        <v>85</v>
      </c>
      <c r="G104" s="108" t="s">
        <v>39</v>
      </c>
      <c r="H104" s="109" t="e">
        <f>SUM(E104*G104)</f>
        <v>#VALUE!</v>
      </c>
      <c r="I104" s="108" t="s">
        <v>39</v>
      </c>
      <c r="J104" s="109" t="e">
        <f>SUM(G104*H104+H104/100*I104)</f>
        <v>#VALUE!</v>
      </c>
      <c r="K104" s="108" t="s">
        <v>39</v>
      </c>
      <c r="L104" s="108" t="s">
        <v>39</v>
      </c>
    </row>
    <row r="105" spans="1:13" s="106" customFormat="1" x14ac:dyDescent="0.3">
      <c r="A105" s="298"/>
      <c r="B105" s="303"/>
      <c r="C105" s="304"/>
      <c r="D105" s="304"/>
      <c r="E105" s="316"/>
      <c r="F105" s="312"/>
      <c r="G105" s="306"/>
      <c r="H105" s="307"/>
      <c r="I105" s="306"/>
      <c r="J105" s="307"/>
      <c r="K105" s="306"/>
      <c r="L105" s="308"/>
    </row>
    <row r="106" spans="1:13" s="106" customFormat="1" x14ac:dyDescent="0.3">
      <c r="A106" s="397" t="s">
        <v>358</v>
      </c>
      <c r="B106" s="398" t="s">
        <v>118</v>
      </c>
      <c r="C106" s="398" t="s">
        <v>39</v>
      </c>
      <c r="D106" s="398" t="s">
        <v>39</v>
      </c>
      <c r="E106" s="398"/>
      <c r="F106" s="398"/>
      <c r="G106" s="398" t="s">
        <v>39</v>
      </c>
      <c r="H106" s="398" t="e">
        <f t="shared" ref="H106:H117" si="31">SUM(E106*G106)</f>
        <v>#VALUE!</v>
      </c>
      <c r="I106" s="398" t="s">
        <v>39</v>
      </c>
      <c r="J106" s="398" t="e">
        <f t="shared" ref="J106:J117" si="32">SUM(G106*H106+H106/100*I106)</f>
        <v>#VALUE!</v>
      </c>
      <c r="K106" s="398" t="s">
        <v>39</v>
      </c>
      <c r="L106" s="399" t="e">
        <f t="shared" ref="L106" si="33">SUM(K106*G106)</f>
        <v>#VALUE!</v>
      </c>
    </row>
    <row r="107" spans="1:13" s="106" customFormat="1" ht="51" x14ac:dyDescent="0.3">
      <c r="A107" s="113" t="s">
        <v>650</v>
      </c>
      <c r="B107" s="120" t="s">
        <v>651</v>
      </c>
      <c r="C107" s="107" t="s">
        <v>39</v>
      </c>
      <c r="D107" s="107" t="s">
        <v>39</v>
      </c>
      <c r="E107" s="315">
        <v>25</v>
      </c>
      <c r="F107" s="118" t="s">
        <v>5</v>
      </c>
      <c r="G107" s="108" t="s">
        <v>39</v>
      </c>
      <c r="H107" s="109" t="e">
        <f t="shared" si="31"/>
        <v>#VALUE!</v>
      </c>
      <c r="I107" s="108" t="s">
        <v>39</v>
      </c>
      <c r="J107" s="109" t="e">
        <f t="shared" si="32"/>
        <v>#VALUE!</v>
      </c>
      <c r="K107" s="108" t="s">
        <v>39</v>
      </c>
      <c r="L107" s="108" t="s">
        <v>39</v>
      </c>
    </row>
    <row r="108" spans="1:13" s="106" customFormat="1" ht="20.399999999999999" x14ac:dyDescent="0.3">
      <c r="A108" s="112" t="s">
        <v>223</v>
      </c>
      <c r="B108" s="120" t="s">
        <v>373</v>
      </c>
      <c r="C108" s="107" t="s">
        <v>39</v>
      </c>
      <c r="D108" s="107" t="s">
        <v>39</v>
      </c>
      <c r="E108" s="320">
        <v>630</v>
      </c>
      <c r="F108" s="118" t="s">
        <v>85</v>
      </c>
      <c r="G108" s="108" t="s">
        <v>39</v>
      </c>
      <c r="H108" s="109" t="e">
        <f t="shared" si="31"/>
        <v>#VALUE!</v>
      </c>
      <c r="I108" s="108" t="s">
        <v>39</v>
      </c>
      <c r="J108" s="109" t="e">
        <f t="shared" si="32"/>
        <v>#VALUE!</v>
      </c>
      <c r="K108" s="108" t="s">
        <v>39</v>
      </c>
      <c r="L108" s="108" t="s">
        <v>39</v>
      </c>
    </row>
    <row r="109" spans="1:13" s="106" customFormat="1" x14ac:dyDescent="0.3">
      <c r="A109" s="112" t="s">
        <v>224</v>
      </c>
      <c r="B109" s="120" t="s">
        <v>374</v>
      </c>
      <c r="C109" s="107" t="s">
        <v>39</v>
      </c>
      <c r="D109" s="107" t="s">
        <v>39</v>
      </c>
      <c r="E109" s="315">
        <v>10</v>
      </c>
      <c r="F109" s="118" t="s">
        <v>85</v>
      </c>
      <c r="G109" s="108" t="s">
        <v>39</v>
      </c>
      <c r="H109" s="109" t="e">
        <f t="shared" si="31"/>
        <v>#VALUE!</v>
      </c>
      <c r="I109" s="108" t="s">
        <v>39</v>
      </c>
      <c r="J109" s="109" t="e">
        <f t="shared" si="32"/>
        <v>#VALUE!</v>
      </c>
      <c r="K109" s="108" t="s">
        <v>39</v>
      </c>
      <c r="L109" s="108" t="s">
        <v>39</v>
      </c>
    </row>
    <row r="110" spans="1:13" s="106" customFormat="1" ht="20.399999999999999" x14ac:dyDescent="0.3">
      <c r="A110" s="112" t="s">
        <v>119</v>
      </c>
      <c r="B110" s="120" t="s">
        <v>373</v>
      </c>
      <c r="C110" s="107" t="s">
        <v>39</v>
      </c>
      <c r="D110" s="107" t="s">
        <v>39</v>
      </c>
      <c r="E110" s="320">
        <v>240</v>
      </c>
      <c r="F110" s="118" t="s">
        <v>85</v>
      </c>
      <c r="G110" s="108" t="s">
        <v>39</v>
      </c>
      <c r="H110" s="109" t="e">
        <f t="shared" si="31"/>
        <v>#VALUE!</v>
      </c>
      <c r="I110" s="108" t="s">
        <v>39</v>
      </c>
      <c r="J110" s="109" t="e">
        <f t="shared" si="32"/>
        <v>#VALUE!</v>
      </c>
      <c r="K110" s="108" t="s">
        <v>39</v>
      </c>
      <c r="L110" s="108" t="s">
        <v>39</v>
      </c>
    </row>
    <row r="111" spans="1:13" s="106" customFormat="1" ht="20.399999999999999" x14ac:dyDescent="0.3">
      <c r="A111" s="113" t="s">
        <v>64</v>
      </c>
      <c r="B111" s="120" t="s">
        <v>652</v>
      </c>
      <c r="C111" s="107" t="s">
        <v>39</v>
      </c>
      <c r="D111" s="107" t="s">
        <v>39</v>
      </c>
      <c r="E111" s="315">
        <v>80</v>
      </c>
      <c r="F111" s="118" t="s">
        <v>85</v>
      </c>
      <c r="G111" s="108" t="s">
        <v>39</v>
      </c>
      <c r="H111" s="109" t="e">
        <f t="shared" si="31"/>
        <v>#VALUE!</v>
      </c>
      <c r="I111" s="108" t="s">
        <v>39</v>
      </c>
      <c r="J111" s="109" t="e">
        <f t="shared" si="32"/>
        <v>#VALUE!</v>
      </c>
      <c r="K111" s="108" t="s">
        <v>39</v>
      </c>
      <c r="L111" s="108" t="s">
        <v>39</v>
      </c>
    </row>
    <row r="112" spans="1:13" s="106" customFormat="1" ht="30.6" x14ac:dyDescent="0.3">
      <c r="A112" s="113" t="s">
        <v>725</v>
      </c>
      <c r="B112" s="120" t="s">
        <v>726</v>
      </c>
      <c r="C112" s="107" t="s">
        <v>39</v>
      </c>
      <c r="D112" s="107" t="s">
        <v>39</v>
      </c>
      <c r="E112" s="315">
        <v>290</v>
      </c>
      <c r="F112" s="116" t="s">
        <v>85</v>
      </c>
      <c r="G112" s="108" t="s">
        <v>39</v>
      </c>
      <c r="H112" s="109" t="e">
        <f t="shared" si="31"/>
        <v>#VALUE!</v>
      </c>
      <c r="I112" s="108" t="s">
        <v>39</v>
      </c>
      <c r="J112" s="109" t="e">
        <f t="shared" si="32"/>
        <v>#VALUE!</v>
      </c>
      <c r="K112" s="108" t="s">
        <v>39</v>
      </c>
      <c r="L112" s="108" t="s">
        <v>39</v>
      </c>
    </row>
    <row r="113" spans="1:12" s="106" customFormat="1" ht="20.399999999999999" x14ac:dyDescent="0.3">
      <c r="A113" s="112" t="s">
        <v>382</v>
      </c>
      <c r="B113" s="120" t="s">
        <v>373</v>
      </c>
      <c r="C113" s="107" t="s">
        <v>39</v>
      </c>
      <c r="D113" s="107" t="s">
        <v>39</v>
      </c>
      <c r="E113" s="320">
        <v>1500</v>
      </c>
      <c r="F113" s="118" t="s">
        <v>85</v>
      </c>
      <c r="G113" s="108" t="s">
        <v>39</v>
      </c>
      <c r="H113" s="109" t="e">
        <f t="shared" si="31"/>
        <v>#VALUE!</v>
      </c>
      <c r="I113" s="108" t="s">
        <v>39</v>
      </c>
      <c r="J113" s="109" t="e">
        <f t="shared" si="32"/>
        <v>#VALUE!</v>
      </c>
      <c r="K113" s="108" t="s">
        <v>39</v>
      </c>
      <c r="L113" s="108" t="s">
        <v>39</v>
      </c>
    </row>
    <row r="114" spans="1:12" s="106" customFormat="1" x14ac:dyDescent="0.3">
      <c r="A114" s="112" t="s">
        <v>375</v>
      </c>
      <c r="B114" s="120" t="s">
        <v>653</v>
      </c>
      <c r="C114" s="107" t="s">
        <v>39</v>
      </c>
      <c r="D114" s="107" t="s">
        <v>39</v>
      </c>
      <c r="E114" s="315">
        <v>40</v>
      </c>
      <c r="F114" s="118" t="s">
        <v>85</v>
      </c>
      <c r="G114" s="108" t="s">
        <v>39</v>
      </c>
      <c r="H114" s="109" t="e">
        <f t="shared" si="31"/>
        <v>#VALUE!</v>
      </c>
      <c r="I114" s="108" t="s">
        <v>39</v>
      </c>
      <c r="J114" s="109" t="e">
        <f t="shared" si="32"/>
        <v>#VALUE!</v>
      </c>
      <c r="K114" s="108" t="s">
        <v>39</v>
      </c>
      <c r="L114" s="108" t="s">
        <v>39</v>
      </c>
    </row>
    <row r="115" spans="1:12" s="106" customFormat="1" x14ac:dyDescent="0.3">
      <c r="A115" s="112" t="s">
        <v>654</v>
      </c>
      <c r="B115" s="120" t="s">
        <v>655</v>
      </c>
      <c r="C115" s="107" t="s">
        <v>39</v>
      </c>
      <c r="D115" s="107" t="s">
        <v>39</v>
      </c>
      <c r="E115" s="315">
        <v>5</v>
      </c>
      <c r="F115" s="118" t="s">
        <v>85</v>
      </c>
      <c r="G115" s="108" t="s">
        <v>39</v>
      </c>
      <c r="H115" s="109" t="e">
        <f t="shared" si="31"/>
        <v>#VALUE!</v>
      </c>
      <c r="I115" s="108" t="s">
        <v>39</v>
      </c>
      <c r="J115" s="109" t="e">
        <f t="shared" si="32"/>
        <v>#VALUE!</v>
      </c>
      <c r="K115" s="108" t="s">
        <v>39</v>
      </c>
      <c r="L115" s="108" t="s">
        <v>39</v>
      </c>
    </row>
    <row r="116" spans="1:12" s="106" customFormat="1" ht="20.399999999999999" x14ac:dyDescent="0.3">
      <c r="A116" s="113" t="s">
        <v>225</v>
      </c>
      <c r="B116" s="120" t="s">
        <v>727</v>
      </c>
      <c r="C116" s="107" t="s">
        <v>39</v>
      </c>
      <c r="D116" s="107" t="s">
        <v>39</v>
      </c>
      <c r="E116" s="315">
        <v>3</v>
      </c>
      <c r="F116" s="118" t="s">
        <v>85</v>
      </c>
      <c r="G116" s="108" t="s">
        <v>39</v>
      </c>
      <c r="H116" s="109" t="e">
        <f t="shared" si="31"/>
        <v>#VALUE!</v>
      </c>
      <c r="I116" s="108" t="s">
        <v>39</v>
      </c>
      <c r="J116" s="109" t="e">
        <f t="shared" si="32"/>
        <v>#VALUE!</v>
      </c>
      <c r="K116" s="108" t="s">
        <v>39</v>
      </c>
      <c r="L116" s="108" t="s">
        <v>39</v>
      </c>
    </row>
    <row r="117" spans="1:12" s="106" customFormat="1" x14ac:dyDescent="0.3">
      <c r="A117" s="113" t="s">
        <v>376</v>
      </c>
      <c r="B117" s="301" t="s">
        <v>381</v>
      </c>
      <c r="C117" s="107" t="s">
        <v>39</v>
      </c>
      <c r="D117" s="107" t="s">
        <v>39</v>
      </c>
      <c r="E117" s="315">
        <v>1150</v>
      </c>
      <c r="F117" s="116" t="s">
        <v>85</v>
      </c>
      <c r="G117" s="108" t="s">
        <v>39</v>
      </c>
      <c r="H117" s="109" t="e">
        <f t="shared" si="31"/>
        <v>#VALUE!</v>
      </c>
      <c r="I117" s="108" t="s">
        <v>39</v>
      </c>
      <c r="J117" s="109" t="e">
        <f t="shared" si="32"/>
        <v>#VALUE!</v>
      </c>
      <c r="K117" s="108" t="s">
        <v>39</v>
      </c>
      <c r="L117" s="108" t="s">
        <v>39</v>
      </c>
    </row>
    <row r="118" spans="1:12" s="106" customFormat="1" x14ac:dyDescent="0.3">
      <c r="A118" s="298"/>
      <c r="B118" s="303"/>
      <c r="C118" s="304"/>
      <c r="D118" s="304"/>
      <c r="E118" s="316"/>
      <c r="F118" s="312"/>
      <c r="G118" s="306"/>
      <c r="H118" s="307"/>
      <c r="I118" s="306"/>
      <c r="J118" s="307"/>
      <c r="K118" s="306"/>
      <c r="L118" s="308"/>
    </row>
    <row r="119" spans="1:12" s="106" customFormat="1" x14ac:dyDescent="0.3">
      <c r="A119" s="397" t="s">
        <v>115</v>
      </c>
      <c r="B119" s="398" t="s">
        <v>116</v>
      </c>
      <c r="C119" s="398" t="s">
        <v>39</v>
      </c>
      <c r="D119" s="398" t="s">
        <v>39</v>
      </c>
      <c r="E119" s="398"/>
      <c r="F119" s="398"/>
      <c r="G119" s="398" t="s">
        <v>39</v>
      </c>
      <c r="H119" s="398" t="e">
        <f t="shared" ref="H119:H124" si="34">SUM(E119*G119)</f>
        <v>#VALUE!</v>
      </c>
      <c r="I119" s="398" t="s">
        <v>39</v>
      </c>
      <c r="J119" s="398" t="e">
        <f t="shared" ref="J119:J124" si="35">SUM(G119*H119+H119/100*I119)</f>
        <v>#VALUE!</v>
      </c>
      <c r="K119" s="398" t="s">
        <v>39</v>
      </c>
      <c r="L119" s="399" t="e">
        <f>SUM(K119*G119)</f>
        <v>#VALUE!</v>
      </c>
    </row>
    <row r="120" spans="1:12" s="106" customFormat="1" x14ac:dyDescent="0.3">
      <c r="A120" s="112" t="s">
        <v>117</v>
      </c>
      <c r="B120" s="120" t="s">
        <v>656</v>
      </c>
      <c r="C120" s="107" t="s">
        <v>39</v>
      </c>
      <c r="D120" s="107" t="s">
        <v>39</v>
      </c>
      <c r="E120" s="315">
        <v>60</v>
      </c>
      <c r="F120" s="118" t="s">
        <v>85</v>
      </c>
      <c r="G120" s="108" t="s">
        <v>39</v>
      </c>
      <c r="H120" s="109" t="e">
        <f t="shared" si="34"/>
        <v>#VALUE!</v>
      </c>
      <c r="I120" s="108" t="s">
        <v>39</v>
      </c>
      <c r="J120" s="109" t="e">
        <f t="shared" si="35"/>
        <v>#VALUE!</v>
      </c>
      <c r="K120" s="108" t="s">
        <v>39</v>
      </c>
      <c r="L120" s="108" t="s">
        <v>39</v>
      </c>
    </row>
    <row r="121" spans="1:12" s="106" customFormat="1" x14ac:dyDescent="0.3">
      <c r="A121" s="113" t="s">
        <v>355</v>
      </c>
      <c r="B121" s="99" t="s">
        <v>657</v>
      </c>
      <c r="C121" s="107" t="s">
        <v>39</v>
      </c>
      <c r="D121" s="107" t="s">
        <v>39</v>
      </c>
      <c r="E121" s="329">
        <v>100</v>
      </c>
      <c r="F121" s="132" t="s">
        <v>85</v>
      </c>
      <c r="G121" s="108" t="s">
        <v>39</v>
      </c>
      <c r="H121" s="109" t="e">
        <f t="shared" si="34"/>
        <v>#VALUE!</v>
      </c>
      <c r="I121" s="108" t="s">
        <v>39</v>
      </c>
      <c r="J121" s="109" t="e">
        <f t="shared" si="35"/>
        <v>#VALUE!</v>
      </c>
      <c r="K121" s="108" t="s">
        <v>39</v>
      </c>
      <c r="L121" s="108" t="s">
        <v>39</v>
      </c>
    </row>
    <row r="122" spans="1:12" s="106" customFormat="1" x14ac:dyDescent="0.3">
      <c r="A122" s="113" t="s">
        <v>356</v>
      </c>
      <c r="B122" s="99" t="s">
        <v>778</v>
      </c>
      <c r="C122" s="107" t="s">
        <v>39</v>
      </c>
      <c r="D122" s="107" t="s">
        <v>39</v>
      </c>
      <c r="E122" s="329">
        <v>1000</v>
      </c>
      <c r="F122" s="132" t="s">
        <v>85</v>
      </c>
      <c r="G122" s="108" t="s">
        <v>39</v>
      </c>
      <c r="H122" s="109" t="e">
        <f t="shared" si="34"/>
        <v>#VALUE!</v>
      </c>
      <c r="I122" s="108" t="s">
        <v>39</v>
      </c>
      <c r="J122" s="109" t="e">
        <f t="shared" si="35"/>
        <v>#VALUE!</v>
      </c>
      <c r="K122" s="108" t="s">
        <v>39</v>
      </c>
      <c r="L122" s="108" t="s">
        <v>39</v>
      </c>
    </row>
    <row r="123" spans="1:12" s="106" customFormat="1" x14ac:dyDescent="0.3">
      <c r="A123" s="113" t="s">
        <v>355</v>
      </c>
      <c r="B123" s="99" t="s">
        <v>777</v>
      </c>
      <c r="C123" s="107" t="s">
        <v>39</v>
      </c>
      <c r="D123" s="107" t="s">
        <v>39</v>
      </c>
      <c r="E123" s="329">
        <v>200</v>
      </c>
      <c r="F123" s="132" t="s">
        <v>85</v>
      </c>
      <c r="G123" s="108" t="s">
        <v>39</v>
      </c>
      <c r="H123" s="109" t="e">
        <f t="shared" si="34"/>
        <v>#VALUE!</v>
      </c>
      <c r="I123" s="108" t="s">
        <v>39</v>
      </c>
      <c r="J123" s="109" t="e">
        <f t="shared" si="35"/>
        <v>#VALUE!</v>
      </c>
      <c r="K123" s="108" t="s">
        <v>39</v>
      </c>
      <c r="L123" s="108" t="s">
        <v>39</v>
      </c>
    </row>
    <row r="124" spans="1:12" s="106" customFormat="1" x14ac:dyDescent="0.3">
      <c r="A124" s="112" t="s">
        <v>354</v>
      </c>
      <c r="B124" s="120" t="s">
        <v>658</v>
      </c>
      <c r="C124" s="107" t="s">
        <v>39</v>
      </c>
      <c r="D124" s="107" t="s">
        <v>39</v>
      </c>
      <c r="E124" s="315">
        <v>20</v>
      </c>
      <c r="F124" s="216" t="s">
        <v>85</v>
      </c>
      <c r="G124" s="108" t="s">
        <v>39</v>
      </c>
      <c r="H124" s="109" t="e">
        <f t="shared" si="34"/>
        <v>#VALUE!</v>
      </c>
      <c r="I124" s="108" t="s">
        <v>39</v>
      </c>
      <c r="J124" s="109" t="e">
        <f t="shared" si="35"/>
        <v>#VALUE!</v>
      </c>
      <c r="K124" s="108" t="s">
        <v>39</v>
      </c>
      <c r="L124" s="108" t="s">
        <v>39</v>
      </c>
    </row>
    <row r="125" spans="1:12" s="106" customFormat="1" x14ac:dyDescent="0.3">
      <c r="A125" s="298"/>
      <c r="B125" s="303"/>
      <c r="C125" s="304"/>
      <c r="D125" s="304"/>
      <c r="E125" s="316"/>
      <c r="F125" s="305"/>
      <c r="G125" s="306"/>
      <c r="H125" s="307"/>
      <c r="I125" s="306"/>
      <c r="J125" s="307"/>
      <c r="K125" s="306"/>
      <c r="L125" s="308"/>
    </row>
    <row r="126" spans="1:12" s="106" customFormat="1" x14ac:dyDescent="0.3">
      <c r="A126" s="397" t="s">
        <v>359</v>
      </c>
      <c r="B126" s="398" t="s">
        <v>109</v>
      </c>
      <c r="C126" s="398" t="s">
        <v>39</v>
      </c>
      <c r="D126" s="398" t="s">
        <v>39</v>
      </c>
      <c r="E126" s="398"/>
      <c r="F126" s="398"/>
      <c r="G126" s="398" t="s">
        <v>39</v>
      </c>
      <c r="H126" s="398" t="e">
        <f t="shared" ref="H126:H130" si="36">SUM(E126*G126)</f>
        <v>#VALUE!</v>
      </c>
      <c r="I126" s="398" t="s">
        <v>39</v>
      </c>
      <c r="J126" s="398" t="e">
        <f t="shared" ref="J126:J129" si="37">SUM(G126*H126+H126/100*I126)</f>
        <v>#VALUE!</v>
      </c>
      <c r="K126" s="398" t="s">
        <v>39</v>
      </c>
      <c r="L126" s="399" t="e">
        <f>SUM(K126*G126)</f>
        <v>#VALUE!</v>
      </c>
    </row>
    <row r="127" spans="1:12" s="106" customFormat="1" ht="40.799999999999997" x14ac:dyDescent="0.3">
      <c r="A127" s="113" t="s">
        <v>659</v>
      </c>
      <c r="B127" s="99" t="s">
        <v>660</v>
      </c>
      <c r="C127" s="107" t="s">
        <v>39</v>
      </c>
      <c r="D127" s="107" t="s">
        <v>39</v>
      </c>
      <c r="E127" s="329">
        <v>10</v>
      </c>
      <c r="F127" s="132" t="s">
        <v>85</v>
      </c>
      <c r="G127" s="108" t="s">
        <v>39</v>
      </c>
      <c r="H127" s="109" t="e">
        <f t="shared" si="36"/>
        <v>#VALUE!</v>
      </c>
      <c r="I127" s="108" t="s">
        <v>39</v>
      </c>
      <c r="J127" s="109" t="e">
        <f t="shared" si="37"/>
        <v>#VALUE!</v>
      </c>
      <c r="K127" s="108" t="s">
        <v>39</v>
      </c>
      <c r="L127" s="108" t="s">
        <v>39</v>
      </c>
    </row>
    <row r="128" spans="1:12" s="106" customFormat="1" ht="40.799999999999997" x14ac:dyDescent="0.3">
      <c r="A128" s="113" t="s">
        <v>393</v>
      </c>
      <c r="B128" s="99" t="s">
        <v>661</v>
      </c>
      <c r="C128" s="107" t="s">
        <v>39</v>
      </c>
      <c r="D128" s="107" t="s">
        <v>39</v>
      </c>
      <c r="E128" s="329">
        <v>20</v>
      </c>
      <c r="F128" s="132" t="s">
        <v>85</v>
      </c>
      <c r="G128" s="108" t="s">
        <v>39</v>
      </c>
      <c r="H128" s="109" t="e">
        <f t="shared" si="36"/>
        <v>#VALUE!</v>
      </c>
      <c r="I128" s="108" t="s">
        <v>39</v>
      </c>
      <c r="J128" s="109" t="e">
        <f t="shared" si="37"/>
        <v>#VALUE!</v>
      </c>
      <c r="K128" s="108" t="s">
        <v>39</v>
      </c>
      <c r="L128" s="108" t="s">
        <v>39</v>
      </c>
    </row>
    <row r="129" spans="1:12" s="106" customFormat="1" ht="15.75" customHeight="1" x14ac:dyDescent="0.3">
      <c r="A129" s="113" t="s">
        <v>394</v>
      </c>
      <c r="B129" s="99" t="s">
        <v>662</v>
      </c>
      <c r="C129" s="107" t="s">
        <v>39</v>
      </c>
      <c r="D129" s="107" t="s">
        <v>39</v>
      </c>
      <c r="E129" s="329">
        <v>15</v>
      </c>
      <c r="F129" s="132" t="s">
        <v>85</v>
      </c>
      <c r="G129" s="108" t="s">
        <v>39</v>
      </c>
      <c r="H129" s="109" t="e">
        <f t="shared" si="36"/>
        <v>#VALUE!</v>
      </c>
      <c r="I129" s="108" t="s">
        <v>39</v>
      </c>
      <c r="J129" s="109" t="e">
        <f t="shared" si="37"/>
        <v>#VALUE!</v>
      </c>
      <c r="K129" s="108" t="s">
        <v>39</v>
      </c>
      <c r="L129" s="108" t="s">
        <v>39</v>
      </c>
    </row>
    <row r="130" spans="1:12" s="106" customFormat="1" x14ac:dyDescent="0.3">
      <c r="A130" s="113" t="s">
        <v>392</v>
      </c>
      <c r="B130" s="99" t="s">
        <v>663</v>
      </c>
      <c r="C130" s="107" t="s">
        <v>39</v>
      </c>
      <c r="D130" s="107" t="s">
        <v>39</v>
      </c>
      <c r="E130" s="329">
        <v>6</v>
      </c>
      <c r="F130" s="133" t="s">
        <v>85</v>
      </c>
      <c r="G130" s="108" t="s">
        <v>39</v>
      </c>
      <c r="H130" s="109" t="e">
        <f t="shared" si="36"/>
        <v>#VALUE!</v>
      </c>
      <c r="I130" s="108" t="s">
        <v>39</v>
      </c>
      <c r="J130" s="109" t="e">
        <f>SUM(G130*I130)</f>
        <v>#VALUE!</v>
      </c>
      <c r="K130" s="108" t="s">
        <v>39</v>
      </c>
      <c r="L130" s="111" t="s">
        <v>39</v>
      </c>
    </row>
    <row r="131" spans="1:12" s="106" customFormat="1" x14ac:dyDescent="0.3">
      <c r="A131" s="302"/>
      <c r="B131" s="311"/>
      <c r="C131" s="304"/>
      <c r="D131" s="304"/>
      <c r="E131" s="330"/>
      <c r="F131" s="337"/>
      <c r="G131" s="306"/>
      <c r="H131" s="307"/>
      <c r="I131" s="306"/>
      <c r="J131" s="307"/>
      <c r="K131" s="306"/>
      <c r="L131" s="308"/>
    </row>
    <row r="132" spans="1:12" s="106" customFormat="1" x14ac:dyDescent="0.3">
      <c r="A132" s="397" t="s">
        <v>121</v>
      </c>
      <c r="B132" s="398" t="s">
        <v>122</v>
      </c>
      <c r="C132" s="398" t="s">
        <v>39</v>
      </c>
      <c r="D132" s="398" t="s">
        <v>39</v>
      </c>
      <c r="E132" s="398"/>
      <c r="F132" s="398"/>
      <c r="G132" s="398" t="s">
        <v>39</v>
      </c>
      <c r="H132" s="398" t="e">
        <f t="shared" ref="H132:H134" si="38">SUM(E132*G132)</f>
        <v>#VALUE!</v>
      </c>
      <c r="I132" s="398" t="s">
        <v>39</v>
      </c>
      <c r="J132" s="398" t="e">
        <f t="shared" ref="J132:J134" si="39">SUM(G132*H132+H132/100*I132)</f>
        <v>#VALUE!</v>
      </c>
      <c r="K132" s="398" t="s">
        <v>39</v>
      </c>
      <c r="L132" s="399" t="e">
        <f t="shared" ref="L132" si="40">SUM(K132*G132)</f>
        <v>#VALUE!</v>
      </c>
    </row>
    <row r="133" spans="1:12" s="106" customFormat="1" x14ac:dyDescent="0.3">
      <c r="A133" s="112" t="s">
        <v>221</v>
      </c>
      <c r="B133" s="120" t="s">
        <v>664</v>
      </c>
      <c r="C133" s="107" t="s">
        <v>39</v>
      </c>
      <c r="D133" s="107" t="s">
        <v>39</v>
      </c>
      <c r="E133" s="315">
        <v>4</v>
      </c>
      <c r="F133" s="116" t="s">
        <v>85</v>
      </c>
      <c r="G133" s="108" t="s">
        <v>39</v>
      </c>
      <c r="H133" s="109" t="e">
        <f t="shared" si="38"/>
        <v>#VALUE!</v>
      </c>
      <c r="I133" s="108" t="s">
        <v>39</v>
      </c>
      <c r="J133" s="109" t="e">
        <f t="shared" si="39"/>
        <v>#VALUE!</v>
      </c>
      <c r="K133" s="108" t="s">
        <v>39</v>
      </c>
      <c r="L133" s="108" t="s">
        <v>39</v>
      </c>
    </row>
    <row r="134" spans="1:12" s="106" customFormat="1" x14ac:dyDescent="0.3">
      <c r="A134" s="112" t="s">
        <v>222</v>
      </c>
      <c r="B134" s="120" t="s">
        <v>783</v>
      </c>
      <c r="C134" s="107" t="s">
        <v>39</v>
      </c>
      <c r="D134" s="107" t="s">
        <v>39</v>
      </c>
      <c r="E134" s="315">
        <v>200</v>
      </c>
      <c r="F134" s="116" t="s">
        <v>85</v>
      </c>
      <c r="G134" s="108" t="s">
        <v>39</v>
      </c>
      <c r="H134" s="109" t="e">
        <f t="shared" si="38"/>
        <v>#VALUE!</v>
      </c>
      <c r="I134" s="108" t="s">
        <v>39</v>
      </c>
      <c r="J134" s="109" t="e">
        <f t="shared" si="39"/>
        <v>#VALUE!</v>
      </c>
      <c r="K134" s="108" t="s">
        <v>39</v>
      </c>
      <c r="L134" s="108" t="s">
        <v>39</v>
      </c>
    </row>
    <row r="135" spans="1:12" s="106" customFormat="1" x14ac:dyDescent="0.3">
      <c r="A135" s="302"/>
      <c r="B135" s="311"/>
      <c r="C135" s="304"/>
      <c r="D135" s="304"/>
      <c r="E135" s="330"/>
      <c r="F135" s="337"/>
      <c r="G135" s="306"/>
      <c r="H135" s="307"/>
      <c r="I135" s="306"/>
      <c r="J135" s="307"/>
      <c r="K135" s="306"/>
      <c r="L135" s="308"/>
    </row>
    <row r="136" spans="1:12" s="106" customFormat="1" x14ac:dyDescent="0.3">
      <c r="A136" s="397" t="s">
        <v>345</v>
      </c>
      <c r="B136" s="398" t="s">
        <v>108</v>
      </c>
      <c r="C136" s="398" t="s">
        <v>39</v>
      </c>
      <c r="D136" s="398" t="s">
        <v>39</v>
      </c>
      <c r="E136" s="398"/>
      <c r="F136" s="398"/>
      <c r="G136" s="398" t="s">
        <v>39</v>
      </c>
      <c r="H136" s="398" t="e">
        <f t="shared" ref="H136" si="41">SUM(E136*G136)</f>
        <v>#VALUE!</v>
      </c>
      <c r="I136" s="398" t="s">
        <v>39</v>
      </c>
      <c r="J136" s="398" t="e">
        <f t="shared" ref="J136" si="42">SUM(G136*H136+H136/100*I136)</f>
        <v>#VALUE!</v>
      </c>
      <c r="K136" s="398" t="s">
        <v>39</v>
      </c>
      <c r="L136" s="399" t="e">
        <f t="shared" ref="L136" si="43">SUM(K136*G136)</f>
        <v>#VALUE!</v>
      </c>
    </row>
    <row r="137" spans="1:12" s="106" customFormat="1" ht="20.399999999999999" x14ac:dyDescent="0.3">
      <c r="A137" s="113" t="s">
        <v>665</v>
      </c>
      <c r="B137" s="120" t="s">
        <v>666</v>
      </c>
      <c r="C137" s="107" t="s">
        <v>39</v>
      </c>
      <c r="D137" s="107" t="s">
        <v>39</v>
      </c>
      <c r="E137" s="246">
        <v>20</v>
      </c>
      <c r="F137" s="216" t="s">
        <v>85</v>
      </c>
      <c r="G137" s="108" t="s">
        <v>39</v>
      </c>
      <c r="H137" s="109" t="e">
        <f t="shared" ref="H137:H142" si="44">SUM(E137*G137)</f>
        <v>#VALUE!</v>
      </c>
      <c r="I137" s="108" t="s">
        <v>39</v>
      </c>
      <c r="J137" s="109" t="e">
        <f t="shared" ref="J137:J142" si="45">SUM(G137*H137+H137/100*I137)</f>
        <v>#VALUE!</v>
      </c>
      <c r="K137" s="108" t="s">
        <v>39</v>
      </c>
      <c r="L137" s="108" t="s">
        <v>39</v>
      </c>
    </row>
    <row r="138" spans="1:12" s="106" customFormat="1" x14ac:dyDescent="0.3">
      <c r="A138" s="112" t="s">
        <v>383</v>
      </c>
      <c r="B138" s="120" t="s">
        <v>667</v>
      </c>
      <c r="C138" s="107" t="s">
        <v>39</v>
      </c>
      <c r="D138" s="107" t="s">
        <v>39</v>
      </c>
      <c r="E138" s="315">
        <v>40</v>
      </c>
      <c r="F138" s="116" t="s">
        <v>85</v>
      </c>
      <c r="G138" s="108" t="s">
        <v>39</v>
      </c>
      <c r="H138" s="109" t="e">
        <f t="shared" si="44"/>
        <v>#VALUE!</v>
      </c>
      <c r="I138" s="108" t="s">
        <v>39</v>
      </c>
      <c r="J138" s="109" t="e">
        <f t="shared" si="45"/>
        <v>#VALUE!</v>
      </c>
      <c r="K138" s="108" t="s">
        <v>39</v>
      </c>
      <c r="L138" s="108" t="s">
        <v>39</v>
      </c>
    </row>
    <row r="139" spans="1:12" s="106" customFormat="1" ht="20.399999999999999" x14ac:dyDescent="0.3">
      <c r="A139" s="112" t="s">
        <v>217</v>
      </c>
      <c r="B139" s="120" t="s">
        <v>668</v>
      </c>
      <c r="C139" s="107" t="s">
        <v>39</v>
      </c>
      <c r="D139" s="107" t="s">
        <v>39</v>
      </c>
      <c r="E139" s="116">
        <v>220</v>
      </c>
      <c r="F139" s="118" t="s">
        <v>85</v>
      </c>
      <c r="G139" s="108" t="s">
        <v>39</v>
      </c>
      <c r="H139" s="109" t="e">
        <f t="shared" si="44"/>
        <v>#VALUE!</v>
      </c>
      <c r="I139" s="108" t="s">
        <v>39</v>
      </c>
      <c r="J139" s="109" t="e">
        <f t="shared" si="45"/>
        <v>#VALUE!</v>
      </c>
      <c r="K139" s="108" t="s">
        <v>39</v>
      </c>
      <c r="L139" s="108" t="s">
        <v>39</v>
      </c>
    </row>
    <row r="140" spans="1:12" s="106" customFormat="1" x14ac:dyDescent="0.3">
      <c r="A140" s="113" t="s">
        <v>728</v>
      </c>
      <c r="B140" s="120" t="s">
        <v>729</v>
      </c>
      <c r="C140" s="107" t="s">
        <v>39</v>
      </c>
      <c r="D140" s="107" t="s">
        <v>39</v>
      </c>
      <c r="E140" s="246">
        <v>400</v>
      </c>
      <c r="F140" s="216" t="s">
        <v>85</v>
      </c>
      <c r="G140" s="108" t="s">
        <v>39</v>
      </c>
      <c r="H140" s="109" t="e">
        <f t="shared" si="44"/>
        <v>#VALUE!</v>
      </c>
      <c r="I140" s="108" t="s">
        <v>39</v>
      </c>
      <c r="J140" s="109" t="e">
        <f t="shared" si="45"/>
        <v>#VALUE!</v>
      </c>
      <c r="K140" s="108" t="s">
        <v>39</v>
      </c>
      <c r="L140" s="108" t="s">
        <v>39</v>
      </c>
    </row>
    <row r="141" spans="1:12" s="106" customFormat="1" ht="15" customHeight="1" x14ac:dyDescent="0.3">
      <c r="A141" s="112" t="s">
        <v>124</v>
      </c>
      <c r="B141" s="120" t="s">
        <v>669</v>
      </c>
      <c r="C141" s="107" t="s">
        <v>39</v>
      </c>
      <c r="D141" s="107" t="s">
        <v>39</v>
      </c>
      <c r="E141" s="315">
        <v>2</v>
      </c>
      <c r="F141" s="116" t="s">
        <v>85</v>
      </c>
      <c r="G141" s="108" t="s">
        <v>39</v>
      </c>
      <c r="H141" s="109" t="e">
        <f t="shared" si="44"/>
        <v>#VALUE!</v>
      </c>
      <c r="I141" s="108" t="s">
        <v>39</v>
      </c>
      <c r="J141" s="109" t="e">
        <f t="shared" si="45"/>
        <v>#VALUE!</v>
      </c>
      <c r="K141" s="108" t="s">
        <v>39</v>
      </c>
      <c r="L141" s="108" t="s">
        <v>39</v>
      </c>
    </row>
    <row r="142" spans="1:12" s="106" customFormat="1" ht="15" customHeight="1" x14ac:dyDescent="0.3">
      <c r="A142" s="112" t="s">
        <v>670</v>
      </c>
      <c r="B142" s="120" t="s">
        <v>671</v>
      </c>
      <c r="C142" s="107" t="s">
        <v>39</v>
      </c>
      <c r="D142" s="107" t="s">
        <v>39</v>
      </c>
      <c r="E142" s="315">
        <v>25</v>
      </c>
      <c r="F142" s="116" t="s">
        <v>85</v>
      </c>
      <c r="G142" s="108" t="s">
        <v>39</v>
      </c>
      <c r="H142" s="109" t="e">
        <f t="shared" si="44"/>
        <v>#VALUE!</v>
      </c>
      <c r="I142" s="108" t="s">
        <v>39</v>
      </c>
      <c r="J142" s="109" t="e">
        <f t="shared" si="45"/>
        <v>#VALUE!</v>
      </c>
      <c r="K142" s="108" t="s">
        <v>39</v>
      </c>
      <c r="L142" s="108" t="s">
        <v>39</v>
      </c>
    </row>
    <row r="143" spans="1:12" s="106" customFormat="1" x14ac:dyDescent="0.3">
      <c r="A143" s="298"/>
      <c r="B143" s="303"/>
      <c r="C143" s="304"/>
      <c r="D143" s="304"/>
      <c r="E143" s="316"/>
      <c r="F143" s="327"/>
      <c r="G143" s="306"/>
      <c r="H143" s="307"/>
      <c r="I143" s="306"/>
      <c r="J143" s="307"/>
      <c r="K143" s="306"/>
      <c r="L143" s="308"/>
    </row>
    <row r="144" spans="1:12" s="106" customFormat="1" x14ac:dyDescent="0.3">
      <c r="A144" s="397" t="s">
        <v>125</v>
      </c>
      <c r="B144" s="398" t="s">
        <v>125</v>
      </c>
      <c r="C144" s="398" t="s">
        <v>39</v>
      </c>
      <c r="D144" s="398" t="s">
        <v>39</v>
      </c>
      <c r="E144" s="398"/>
      <c r="F144" s="398"/>
      <c r="G144" s="398" t="s">
        <v>39</v>
      </c>
      <c r="H144" s="398" t="e">
        <f>SUM(E144*G144)</f>
        <v>#VALUE!</v>
      </c>
      <c r="I144" s="398" t="s">
        <v>39</v>
      </c>
      <c r="J144" s="398" t="e">
        <f>SUM(G144*H144+H144/100*I144)</f>
        <v>#VALUE!</v>
      </c>
      <c r="K144" s="398" t="s">
        <v>39</v>
      </c>
      <c r="L144" s="399" t="e">
        <f t="shared" ref="L144" si="46">SUM(K144*G144)</f>
        <v>#VALUE!</v>
      </c>
    </row>
    <row r="145" spans="1:16" s="106" customFormat="1" ht="30.6" x14ac:dyDescent="0.3">
      <c r="A145" s="112" t="s">
        <v>389</v>
      </c>
      <c r="B145" s="120" t="s">
        <v>741</v>
      </c>
      <c r="C145" s="107" t="s">
        <v>39</v>
      </c>
      <c r="D145" s="107" t="s">
        <v>39</v>
      </c>
      <c r="E145" s="315">
        <v>500</v>
      </c>
      <c r="F145" s="116" t="s">
        <v>85</v>
      </c>
      <c r="G145" s="108" t="s">
        <v>39</v>
      </c>
      <c r="H145" s="109" t="e">
        <f>SUM(E145*G145)</f>
        <v>#VALUE!</v>
      </c>
      <c r="I145" s="108" t="s">
        <v>39</v>
      </c>
      <c r="J145" s="109" t="e">
        <f>SUM(G145*H145+H145/100*I145)</f>
        <v>#VALUE!</v>
      </c>
      <c r="K145" s="108" t="s">
        <v>39</v>
      </c>
      <c r="L145" s="108" t="s">
        <v>39</v>
      </c>
    </row>
    <row r="146" spans="1:16" s="106" customFormat="1" ht="15" customHeight="1" x14ac:dyDescent="0.3">
      <c r="A146" s="112" t="s">
        <v>730</v>
      </c>
      <c r="B146" s="120" t="s">
        <v>731</v>
      </c>
      <c r="C146" s="107" t="s">
        <v>39</v>
      </c>
      <c r="D146" s="107" t="s">
        <v>39</v>
      </c>
      <c r="E146" s="315">
        <v>35</v>
      </c>
      <c r="F146" s="116" t="s">
        <v>85</v>
      </c>
      <c r="G146" s="107" t="s">
        <v>39</v>
      </c>
      <c r="H146" s="109" t="e">
        <f>SUM(E146*G146)</f>
        <v>#VALUE!</v>
      </c>
      <c r="I146" s="107" t="s">
        <v>39</v>
      </c>
      <c r="J146" s="109" t="e">
        <f>SUM(G146*I146)</f>
        <v>#VALUE!</v>
      </c>
      <c r="K146" s="107" t="s">
        <v>39</v>
      </c>
      <c r="L146" s="107" t="s">
        <v>39</v>
      </c>
    </row>
    <row r="147" spans="1:16" s="106" customFormat="1" ht="30.6" x14ac:dyDescent="0.3">
      <c r="A147" s="112" t="s">
        <v>390</v>
      </c>
      <c r="B147" s="120" t="s">
        <v>672</v>
      </c>
      <c r="C147" s="107" t="s">
        <v>39</v>
      </c>
      <c r="D147" s="107" t="s">
        <v>39</v>
      </c>
      <c r="E147" s="315">
        <v>1000</v>
      </c>
      <c r="F147" s="116" t="s">
        <v>85</v>
      </c>
      <c r="G147" s="108" t="s">
        <v>39</v>
      </c>
      <c r="H147" s="109" t="e">
        <f>SUM(E147*G147)</f>
        <v>#VALUE!</v>
      </c>
      <c r="I147" s="108" t="s">
        <v>39</v>
      </c>
      <c r="J147" s="109" t="e">
        <f>SUM(G147*H147+H147/100*I147)</f>
        <v>#VALUE!</v>
      </c>
      <c r="K147" s="108" t="s">
        <v>39</v>
      </c>
      <c r="L147" s="108" t="s">
        <v>39</v>
      </c>
    </row>
    <row r="148" spans="1:16" s="309" customFormat="1" x14ac:dyDescent="0.3">
      <c r="A148" s="298"/>
      <c r="B148" s="303"/>
      <c r="C148" s="304"/>
      <c r="D148" s="304"/>
      <c r="E148" s="316"/>
      <c r="F148" s="327"/>
      <c r="G148" s="306"/>
      <c r="H148" s="307"/>
      <c r="I148" s="306"/>
      <c r="J148" s="307"/>
      <c r="K148" s="306"/>
      <c r="L148" s="308"/>
      <c r="M148" s="106"/>
      <c r="N148" s="106"/>
      <c r="O148" s="106"/>
      <c r="P148" s="106"/>
    </row>
    <row r="149" spans="1:16" s="106" customFormat="1" x14ac:dyDescent="0.3">
      <c r="A149" s="397" t="s">
        <v>230</v>
      </c>
      <c r="B149" s="398" t="s">
        <v>123</v>
      </c>
      <c r="C149" s="398" t="s">
        <v>39</v>
      </c>
      <c r="D149" s="398" t="s">
        <v>39</v>
      </c>
      <c r="E149" s="398"/>
      <c r="F149" s="398"/>
      <c r="G149" s="398" t="s">
        <v>39</v>
      </c>
      <c r="H149" s="398" t="e">
        <f t="shared" ref="H149:H150" si="47">SUM(E149*G149)</f>
        <v>#VALUE!</v>
      </c>
      <c r="I149" s="398" t="s">
        <v>39</v>
      </c>
      <c r="J149" s="398" t="e">
        <f t="shared" ref="J149:J150" si="48">SUM(G149*H149+H149/100*I149)</f>
        <v>#VALUE!</v>
      </c>
      <c r="K149" s="398" t="s">
        <v>39</v>
      </c>
      <c r="L149" s="399" t="e">
        <f>SUM(K149*G149)</f>
        <v>#VALUE!</v>
      </c>
    </row>
    <row r="150" spans="1:16" s="106" customFormat="1" x14ac:dyDescent="0.3">
      <c r="A150" s="112" t="s">
        <v>386</v>
      </c>
      <c r="B150" s="120" t="s">
        <v>385</v>
      </c>
      <c r="C150" s="107" t="s">
        <v>39</v>
      </c>
      <c r="D150" s="107" t="s">
        <v>39</v>
      </c>
      <c r="E150" s="315">
        <v>330</v>
      </c>
      <c r="F150" s="118" t="s">
        <v>85</v>
      </c>
      <c r="G150" s="108" t="s">
        <v>39</v>
      </c>
      <c r="H150" s="109" t="e">
        <f t="shared" si="47"/>
        <v>#VALUE!</v>
      </c>
      <c r="I150" s="108" t="s">
        <v>39</v>
      </c>
      <c r="J150" s="109" t="e">
        <f t="shared" si="48"/>
        <v>#VALUE!</v>
      </c>
      <c r="K150" s="108" t="s">
        <v>39</v>
      </c>
      <c r="L150" s="108" t="s">
        <v>39</v>
      </c>
    </row>
    <row r="151" spans="1:16" s="106" customFormat="1" x14ac:dyDescent="0.3">
      <c r="A151" s="298"/>
      <c r="B151" s="303"/>
      <c r="C151" s="304"/>
      <c r="D151" s="304"/>
      <c r="E151" s="316"/>
      <c r="F151" s="327"/>
      <c r="G151" s="306"/>
      <c r="H151" s="307"/>
      <c r="I151" s="306"/>
      <c r="J151" s="307"/>
      <c r="K151" s="306"/>
      <c r="L151" s="308"/>
    </row>
    <row r="152" spans="1:16" s="106" customFormat="1" x14ac:dyDescent="0.3">
      <c r="A152" s="397" t="s">
        <v>128</v>
      </c>
      <c r="B152" s="398" t="s">
        <v>128</v>
      </c>
      <c r="C152" s="398" t="s">
        <v>39</v>
      </c>
      <c r="D152" s="398" t="s">
        <v>39</v>
      </c>
      <c r="E152" s="398"/>
      <c r="F152" s="398"/>
      <c r="G152" s="398" t="s">
        <v>39</v>
      </c>
      <c r="H152" s="398" t="e">
        <f t="shared" ref="H152:H164" si="49">SUM(E152*G152)</f>
        <v>#VALUE!</v>
      </c>
      <c r="I152" s="398" t="s">
        <v>39</v>
      </c>
      <c r="J152" s="398" t="e">
        <f t="shared" ref="J152:J164" si="50">SUM(G152*H152+H152/100*I152)</f>
        <v>#VALUE!</v>
      </c>
      <c r="K152" s="398" t="s">
        <v>39</v>
      </c>
      <c r="L152" s="399" t="e">
        <f t="shared" ref="L152" si="51">SUM(K152*G152)</f>
        <v>#VALUE!</v>
      </c>
    </row>
    <row r="153" spans="1:16" s="106" customFormat="1" ht="30.6" x14ac:dyDescent="0.3">
      <c r="A153" s="112" t="s">
        <v>129</v>
      </c>
      <c r="B153" s="120" t="s">
        <v>673</v>
      </c>
      <c r="C153" s="107" t="s">
        <v>39</v>
      </c>
      <c r="D153" s="107" t="s">
        <v>39</v>
      </c>
      <c r="E153" s="315">
        <v>155</v>
      </c>
      <c r="F153" s="118" t="s">
        <v>85</v>
      </c>
      <c r="G153" s="108" t="s">
        <v>39</v>
      </c>
      <c r="H153" s="109" t="e">
        <f t="shared" si="49"/>
        <v>#VALUE!</v>
      </c>
      <c r="I153" s="108" t="s">
        <v>39</v>
      </c>
      <c r="J153" s="109" t="e">
        <f t="shared" si="50"/>
        <v>#VALUE!</v>
      </c>
      <c r="K153" s="108" t="s">
        <v>39</v>
      </c>
      <c r="L153" s="108" t="s">
        <v>39</v>
      </c>
    </row>
    <row r="154" spans="1:16" s="106" customFormat="1" x14ac:dyDescent="0.3">
      <c r="A154" s="112" t="s">
        <v>402</v>
      </c>
      <c r="B154" s="120" t="s">
        <v>675</v>
      </c>
      <c r="C154" s="107" t="s">
        <v>39</v>
      </c>
      <c r="D154" s="107" t="s">
        <v>39</v>
      </c>
      <c r="E154" s="315">
        <v>20</v>
      </c>
      <c r="F154" s="118" t="s">
        <v>85</v>
      </c>
      <c r="G154" s="108" t="s">
        <v>39</v>
      </c>
      <c r="H154" s="109" t="e">
        <f>SUM(E154*G154)</f>
        <v>#VALUE!</v>
      </c>
      <c r="I154" s="108" t="s">
        <v>39</v>
      </c>
      <c r="J154" s="109" t="e">
        <f>SUM(G154*H154+H154/100*I154)</f>
        <v>#VALUE!</v>
      </c>
      <c r="K154" s="108" t="s">
        <v>39</v>
      </c>
      <c r="L154" s="108" t="s">
        <v>39</v>
      </c>
      <c r="M154" s="309"/>
    </row>
    <row r="155" spans="1:16" s="106" customFormat="1" x14ac:dyDescent="0.3">
      <c r="A155" s="112" t="s">
        <v>403</v>
      </c>
      <c r="B155" s="120" t="s">
        <v>674</v>
      </c>
      <c r="C155" s="107" t="s">
        <v>39</v>
      </c>
      <c r="D155" s="107" t="s">
        <v>39</v>
      </c>
      <c r="E155" s="315">
        <v>680</v>
      </c>
      <c r="F155" s="118" t="s">
        <v>85</v>
      </c>
      <c r="G155" s="108" t="s">
        <v>39</v>
      </c>
      <c r="H155" s="109" t="e">
        <f>SUM(E155*G155)</f>
        <v>#VALUE!</v>
      </c>
      <c r="I155" s="108" t="s">
        <v>39</v>
      </c>
      <c r="J155" s="109" t="e">
        <f>SUM(G155*H155+H155/100*I155)</f>
        <v>#VALUE!</v>
      </c>
      <c r="K155" s="108" t="s">
        <v>39</v>
      </c>
      <c r="L155" s="108" t="s">
        <v>39</v>
      </c>
    </row>
    <row r="156" spans="1:16" s="106" customFormat="1" ht="20.399999999999999" x14ac:dyDescent="0.3">
      <c r="A156" s="112" t="s">
        <v>227</v>
      </c>
      <c r="B156" s="120" t="s">
        <v>784</v>
      </c>
      <c r="C156" s="107" t="s">
        <v>39</v>
      </c>
      <c r="D156" s="107" t="s">
        <v>39</v>
      </c>
      <c r="E156" s="315">
        <v>20</v>
      </c>
      <c r="F156" s="118" t="s">
        <v>85</v>
      </c>
      <c r="G156" s="108" t="s">
        <v>39</v>
      </c>
      <c r="H156" s="109" t="e">
        <f t="shared" ref="H156" si="52">SUM(E156*G156)</f>
        <v>#VALUE!</v>
      </c>
      <c r="I156" s="108" t="s">
        <v>39</v>
      </c>
      <c r="J156" s="109" t="e">
        <f t="shared" ref="J156" si="53">SUM(G156*H156+H156/100*I156)</f>
        <v>#VALUE!</v>
      </c>
      <c r="K156" s="108" t="s">
        <v>39</v>
      </c>
      <c r="L156" s="108" t="s">
        <v>39</v>
      </c>
      <c r="N156" s="309"/>
      <c r="O156" s="309"/>
      <c r="P156" s="309"/>
    </row>
    <row r="157" spans="1:16" s="106" customFormat="1" ht="20.399999999999999" x14ac:dyDescent="0.3">
      <c r="A157" s="113" t="s">
        <v>401</v>
      </c>
      <c r="B157" s="99" t="s">
        <v>676</v>
      </c>
      <c r="C157" s="107" t="s">
        <v>39</v>
      </c>
      <c r="D157" s="107" t="s">
        <v>39</v>
      </c>
      <c r="E157" s="328">
        <v>105</v>
      </c>
      <c r="F157" s="132" t="s">
        <v>85</v>
      </c>
      <c r="G157" s="108" t="s">
        <v>39</v>
      </c>
      <c r="H157" s="109" t="e">
        <f t="shared" si="49"/>
        <v>#VALUE!</v>
      </c>
      <c r="I157" s="108" t="s">
        <v>39</v>
      </c>
      <c r="J157" s="109" t="e">
        <f t="shared" si="50"/>
        <v>#VALUE!</v>
      </c>
      <c r="K157" s="108" t="s">
        <v>39</v>
      </c>
      <c r="L157" s="108" t="s">
        <v>39</v>
      </c>
    </row>
    <row r="158" spans="1:16" s="106" customFormat="1" ht="20.399999999999999" x14ac:dyDescent="0.3">
      <c r="A158" s="112" t="s">
        <v>678</v>
      </c>
      <c r="B158" s="120" t="s">
        <v>677</v>
      </c>
      <c r="C158" s="107" t="s">
        <v>39</v>
      </c>
      <c r="D158" s="107" t="s">
        <v>39</v>
      </c>
      <c r="E158" s="315">
        <v>105</v>
      </c>
      <c r="F158" s="118" t="s">
        <v>85</v>
      </c>
      <c r="G158" s="108" t="s">
        <v>39</v>
      </c>
      <c r="H158" s="109" t="e">
        <f t="shared" ref="H158" si="54">SUM(E158*G158)</f>
        <v>#VALUE!</v>
      </c>
      <c r="I158" s="108" t="s">
        <v>39</v>
      </c>
      <c r="J158" s="109" t="e">
        <f t="shared" ref="J158" si="55">SUM(G158*H158+H158/100*I158)</f>
        <v>#VALUE!</v>
      </c>
      <c r="K158" s="108" t="s">
        <v>39</v>
      </c>
      <c r="L158" s="108" t="s">
        <v>39</v>
      </c>
    </row>
    <row r="159" spans="1:16" s="106" customFormat="1" x14ac:dyDescent="0.3">
      <c r="A159" s="112" t="s">
        <v>679</v>
      </c>
      <c r="B159" s="120" t="s">
        <v>680</v>
      </c>
      <c r="C159" s="107" t="s">
        <v>39</v>
      </c>
      <c r="D159" s="107" t="s">
        <v>39</v>
      </c>
      <c r="E159" s="315">
        <v>260</v>
      </c>
      <c r="F159" s="118" t="s">
        <v>85</v>
      </c>
      <c r="G159" s="108" t="s">
        <v>39</v>
      </c>
      <c r="H159" s="109" t="e">
        <f t="shared" ref="H159" si="56">SUM(E159*G159)</f>
        <v>#VALUE!</v>
      </c>
      <c r="I159" s="108" t="s">
        <v>39</v>
      </c>
      <c r="J159" s="109" t="e">
        <f t="shared" ref="J159" si="57">SUM(G159*H159+H159/100*I159)</f>
        <v>#VALUE!</v>
      </c>
      <c r="K159" s="108" t="s">
        <v>39</v>
      </c>
      <c r="L159" s="108" t="s">
        <v>39</v>
      </c>
    </row>
    <row r="160" spans="1:16" s="106" customFormat="1" x14ac:dyDescent="0.3">
      <c r="A160" s="112" t="s">
        <v>681</v>
      </c>
      <c r="B160" s="120" t="s">
        <v>682</v>
      </c>
      <c r="C160" s="107" t="s">
        <v>39</v>
      </c>
      <c r="D160" s="107" t="s">
        <v>39</v>
      </c>
      <c r="E160" s="315">
        <v>50</v>
      </c>
      <c r="F160" s="118" t="s">
        <v>85</v>
      </c>
      <c r="G160" s="108" t="s">
        <v>39</v>
      </c>
      <c r="H160" s="109" t="e">
        <f t="shared" ref="H160" si="58">SUM(E160*G160)</f>
        <v>#VALUE!</v>
      </c>
      <c r="I160" s="108" t="s">
        <v>39</v>
      </c>
      <c r="J160" s="109" t="e">
        <f t="shared" ref="J160" si="59">SUM(G160*H160+H160/100*I160)</f>
        <v>#VALUE!</v>
      </c>
      <c r="K160" s="108" t="s">
        <v>39</v>
      </c>
      <c r="L160" s="108" t="s">
        <v>39</v>
      </c>
    </row>
    <row r="161" spans="1:16" s="106" customFormat="1" ht="20.399999999999999" x14ac:dyDescent="0.3">
      <c r="A161" s="112" t="s">
        <v>130</v>
      </c>
      <c r="B161" s="120" t="s">
        <v>683</v>
      </c>
      <c r="C161" s="107" t="s">
        <v>39</v>
      </c>
      <c r="D161" s="107" t="s">
        <v>39</v>
      </c>
      <c r="E161" s="315">
        <v>10</v>
      </c>
      <c r="F161" s="118" t="s">
        <v>85</v>
      </c>
      <c r="G161" s="108" t="s">
        <v>39</v>
      </c>
      <c r="H161" s="109" t="e">
        <f>SUM(E161*G161)</f>
        <v>#VALUE!</v>
      </c>
      <c r="I161" s="108" t="s">
        <v>39</v>
      </c>
      <c r="J161" s="109" t="e">
        <f>SUM(G161*H161+H161/100*I161)</f>
        <v>#VALUE!</v>
      </c>
      <c r="K161" s="108" t="s">
        <v>39</v>
      </c>
      <c r="L161" s="108" t="s">
        <v>39</v>
      </c>
    </row>
    <row r="162" spans="1:16" s="309" customFormat="1" ht="30.6" x14ac:dyDescent="0.3">
      <c r="A162" s="112" t="s">
        <v>684</v>
      </c>
      <c r="B162" s="120" t="s">
        <v>685</v>
      </c>
      <c r="C162" s="107" t="s">
        <v>39</v>
      </c>
      <c r="D162" s="107" t="s">
        <v>39</v>
      </c>
      <c r="E162" s="315">
        <v>100</v>
      </c>
      <c r="F162" s="118" t="s">
        <v>85</v>
      </c>
      <c r="G162" s="108" t="s">
        <v>39</v>
      </c>
      <c r="H162" s="109" t="e">
        <f t="shared" ref="H162" si="60">SUM(E162*G162)</f>
        <v>#VALUE!</v>
      </c>
      <c r="I162" s="108" t="s">
        <v>39</v>
      </c>
      <c r="J162" s="109" t="e">
        <f t="shared" ref="J162" si="61">SUM(G162*H162+H162/100*I162)</f>
        <v>#VALUE!</v>
      </c>
      <c r="K162" s="108" t="s">
        <v>39</v>
      </c>
      <c r="L162" s="108" t="s">
        <v>39</v>
      </c>
      <c r="M162" s="106"/>
      <c r="N162" s="106"/>
      <c r="O162" s="106"/>
      <c r="P162" s="106"/>
    </row>
    <row r="163" spans="1:16" s="106" customFormat="1" ht="30.6" x14ac:dyDescent="0.3">
      <c r="A163" s="112" t="s">
        <v>785</v>
      </c>
      <c r="B163" s="120" t="s">
        <v>786</v>
      </c>
      <c r="C163" s="107" t="s">
        <v>39</v>
      </c>
      <c r="D163" s="107" t="s">
        <v>39</v>
      </c>
      <c r="E163" s="315">
        <v>130</v>
      </c>
      <c r="F163" s="118" t="s">
        <v>85</v>
      </c>
      <c r="G163" s="107" t="s">
        <v>39</v>
      </c>
      <c r="H163" s="109" t="e">
        <f t="shared" ref="H163:J163" si="62">SUM(E163*G163)</f>
        <v>#VALUE!</v>
      </c>
      <c r="I163" s="107" t="s">
        <v>39</v>
      </c>
      <c r="J163" s="109" t="e">
        <f t="shared" si="62"/>
        <v>#VALUE!</v>
      </c>
      <c r="K163" s="108" t="s">
        <v>39</v>
      </c>
      <c r="L163" s="108" t="s">
        <v>39</v>
      </c>
    </row>
    <row r="164" spans="1:16" s="106" customFormat="1" ht="30.6" x14ac:dyDescent="0.3">
      <c r="A164" s="112" t="s">
        <v>686</v>
      </c>
      <c r="B164" s="120" t="s">
        <v>687</v>
      </c>
      <c r="C164" s="107" t="s">
        <v>39</v>
      </c>
      <c r="D164" s="107" t="s">
        <v>39</v>
      </c>
      <c r="E164" s="315">
        <v>105</v>
      </c>
      <c r="F164" s="118" t="s">
        <v>85</v>
      </c>
      <c r="G164" s="108" t="s">
        <v>39</v>
      </c>
      <c r="H164" s="109" t="e">
        <f t="shared" si="49"/>
        <v>#VALUE!</v>
      </c>
      <c r="I164" s="108" t="s">
        <v>39</v>
      </c>
      <c r="J164" s="109" t="e">
        <f t="shared" si="50"/>
        <v>#VALUE!</v>
      </c>
      <c r="K164" s="108" t="s">
        <v>39</v>
      </c>
      <c r="L164" s="108" t="s">
        <v>39</v>
      </c>
    </row>
    <row r="165" spans="1:16" s="106" customFormat="1" ht="17.25" customHeight="1" x14ac:dyDescent="0.3">
      <c r="A165" s="112" t="s">
        <v>688</v>
      </c>
      <c r="B165" s="120" t="s">
        <v>689</v>
      </c>
      <c r="C165" s="107" t="s">
        <v>39</v>
      </c>
      <c r="D165" s="107" t="s">
        <v>39</v>
      </c>
      <c r="E165" s="315">
        <v>300</v>
      </c>
      <c r="F165" s="116" t="s">
        <v>85</v>
      </c>
      <c r="G165" s="108" t="s">
        <v>39</v>
      </c>
      <c r="H165" s="109" t="e">
        <f>SUM(E165*G165)</f>
        <v>#VALUE!</v>
      </c>
      <c r="I165" s="108" t="s">
        <v>39</v>
      </c>
      <c r="J165" s="109" t="e">
        <f>SUM(G165*H165+H165/100*I165)</f>
        <v>#VALUE!</v>
      </c>
      <c r="K165" s="108" t="s">
        <v>39</v>
      </c>
      <c r="L165" s="108" t="s">
        <v>39</v>
      </c>
    </row>
    <row r="166" spans="1:16" s="106" customFormat="1" ht="18.75" customHeight="1" x14ac:dyDescent="0.3">
      <c r="A166" s="112" t="s">
        <v>131</v>
      </c>
      <c r="B166" s="120" t="s">
        <v>690</v>
      </c>
      <c r="C166" s="107" t="s">
        <v>39</v>
      </c>
      <c r="D166" s="107" t="s">
        <v>39</v>
      </c>
      <c r="E166" s="315">
        <v>50</v>
      </c>
      <c r="F166" s="118" t="s">
        <v>85</v>
      </c>
      <c r="G166" s="108" t="s">
        <v>39</v>
      </c>
      <c r="H166" s="109" t="e">
        <f>SUM(E166*G166)</f>
        <v>#VALUE!</v>
      </c>
      <c r="I166" s="108" t="s">
        <v>39</v>
      </c>
      <c r="J166" s="109" t="e">
        <f>SUM(G166*H166+H166/100*I166)</f>
        <v>#VALUE!</v>
      </c>
      <c r="K166" s="108" t="s">
        <v>39</v>
      </c>
      <c r="L166" s="108" t="s">
        <v>39</v>
      </c>
    </row>
    <row r="167" spans="1:16" s="106" customFormat="1" ht="18.75" customHeight="1" x14ac:dyDescent="0.3">
      <c r="A167" s="113" t="s">
        <v>732</v>
      </c>
      <c r="B167" s="99" t="s">
        <v>733</v>
      </c>
      <c r="C167" s="107" t="s">
        <v>39</v>
      </c>
      <c r="D167" s="107" t="s">
        <v>39</v>
      </c>
      <c r="E167" s="329">
        <v>5</v>
      </c>
      <c r="F167" s="132" t="s">
        <v>85</v>
      </c>
      <c r="G167" s="108" t="s">
        <v>39</v>
      </c>
      <c r="H167" s="109" t="e">
        <f>SUM(E167*G167)</f>
        <v>#VALUE!</v>
      </c>
      <c r="I167" s="108" t="s">
        <v>39</v>
      </c>
      <c r="J167" s="109" t="e">
        <f>SUM(G167*H167+H167/100*I167)</f>
        <v>#VALUE!</v>
      </c>
      <c r="K167" s="108" t="s">
        <v>39</v>
      </c>
      <c r="L167" s="108" t="s">
        <v>39</v>
      </c>
      <c r="M167" s="309"/>
    </row>
    <row r="168" spans="1:16" s="106" customFormat="1" ht="17.25" customHeight="1" x14ac:dyDescent="0.3">
      <c r="A168" s="113" t="s">
        <v>136</v>
      </c>
      <c r="B168" s="99" t="s">
        <v>692</v>
      </c>
      <c r="C168" s="107" t="s">
        <v>39</v>
      </c>
      <c r="D168" s="107" t="s">
        <v>39</v>
      </c>
      <c r="E168" s="329">
        <v>5</v>
      </c>
      <c r="F168" s="132" t="s">
        <v>85</v>
      </c>
      <c r="G168" s="108" t="s">
        <v>39</v>
      </c>
      <c r="H168" s="109" t="e">
        <f>SUM(E168*G168)</f>
        <v>#VALUE!</v>
      </c>
      <c r="I168" s="108" t="s">
        <v>39</v>
      </c>
      <c r="J168" s="109" t="e">
        <f>SUM(G168*H168+H168/100*I168)</f>
        <v>#VALUE!</v>
      </c>
      <c r="K168" s="108" t="s">
        <v>39</v>
      </c>
      <c r="L168" s="108" t="s">
        <v>39</v>
      </c>
    </row>
    <row r="169" spans="1:16" s="106" customFormat="1" ht="17.25" customHeight="1" x14ac:dyDescent="0.3">
      <c r="A169" s="113" t="s">
        <v>228</v>
      </c>
      <c r="B169" s="99" t="s">
        <v>691</v>
      </c>
      <c r="C169" s="107" t="s">
        <v>39</v>
      </c>
      <c r="D169" s="107" t="s">
        <v>39</v>
      </c>
      <c r="E169" s="329">
        <v>4</v>
      </c>
      <c r="F169" s="132" t="s">
        <v>85</v>
      </c>
      <c r="G169" s="108" t="s">
        <v>39</v>
      </c>
      <c r="H169" s="109" t="e">
        <f t="shared" ref="H169" si="63">SUM(E169*G169)</f>
        <v>#VALUE!</v>
      </c>
      <c r="I169" s="108" t="s">
        <v>39</v>
      </c>
      <c r="J169" s="109" t="e">
        <f t="shared" ref="J169" si="64">SUM(G169*H169+H169/100*I169)</f>
        <v>#VALUE!</v>
      </c>
      <c r="K169" s="108" t="s">
        <v>39</v>
      </c>
      <c r="L169" s="108" t="s">
        <v>39</v>
      </c>
      <c r="N169" s="309"/>
      <c r="O169" s="309"/>
      <c r="P169" s="309"/>
    </row>
    <row r="170" spans="1:16" s="106" customFormat="1" ht="17.25" customHeight="1" x14ac:dyDescent="0.3">
      <c r="A170" s="112" t="s">
        <v>734</v>
      </c>
      <c r="B170" s="120" t="s">
        <v>735</v>
      </c>
      <c r="C170" s="107" t="s">
        <v>39</v>
      </c>
      <c r="D170" s="107" t="s">
        <v>39</v>
      </c>
      <c r="E170" s="315">
        <v>3</v>
      </c>
      <c r="F170" s="116" t="s">
        <v>85</v>
      </c>
      <c r="G170" s="108" t="s">
        <v>39</v>
      </c>
      <c r="H170" s="109" t="e">
        <f t="shared" ref="H170" si="65">SUM(E170*G170)</f>
        <v>#VALUE!</v>
      </c>
      <c r="I170" s="108" t="s">
        <v>39</v>
      </c>
      <c r="J170" s="109" t="e">
        <f t="shared" ref="J170" si="66">SUM(G170*H170+H170/100*I170)</f>
        <v>#VALUE!</v>
      </c>
      <c r="K170" s="108" t="s">
        <v>39</v>
      </c>
      <c r="L170" s="108" t="s">
        <v>39</v>
      </c>
    </row>
    <row r="171" spans="1:16" s="106" customFormat="1" ht="23.25" customHeight="1" x14ac:dyDescent="0.3">
      <c r="A171" s="112" t="s">
        <v>694</v>
      </c>
      <c r="B171" s="120" t="s">
        <v>696</v>
      </c>
      <c r="C171" s="107" t="s">
        <v>39</v>
      </c>
      <c r="D171" s="107" t="s">
        <v>39</v>
      </c>
      <c r="E171" s="315">
        <v>10</v>
      </c>
      <c r="F171" s="116" t="s">
        <v>85</v>
      </c>
      <c r="G171" s="108" t="s">
        <v>39</v>
      </c>
      <c r="H171" s="109" t="e">
        <f t="shared" ref="H171:H177" si="67">SUM(E171*G171)</f>
        <v>#VALUE!</v>
      </c>
      <c r="I171" s="108" t="s">
        <v>39</v>
      </c>
      <c r="J171" s="109" t="e">
        <f t="shared" ref="J171:J177" si="68">SUM(G171*H171+H171/100*I171)</f>
        <v>#VALUE!</v>
      </c>
      <c r="K171" s="108" t="s">
        <v>39</v>
      </c>
      <c r="L171" s="108" t="s">
        <v>39</v>
      </c>
    </row>
    <row r="172" spans="1:16" s="106" customFormat="1" ht="14.25" customHeight="1" x14ac:dyDescent="0.3">
      <c r="A172" s="112" t="s">
        <v>695</v>
      </c>
      <c r="B172" s="120" t="s">
        <v>693</v>
      </c>
      <c r="C172" s="107" t="s">
        <v>39</v>
      </c>
      <c r="D172" s="107" t="s">
        <v>39</v>
      </c>
      <c r="E172" s="315">
        <v>10</v>
      </c>
      <c r="F172" s="116" t="s">
        <v>85</v>
      </c>
      <c r="G172" s="108" t="s">
        <v>39</v>
      </c>
      <c r="H172" s="109" t="e">
        <f t="shared" si="67"/>
        <v>#VALUE!</v>
      </c>
      <c r="I172" s="108" t="s">
        <v>39</v>
      </c>
      <c r="J172" s="109" t="e">
        <f t="shared" si="68"/>
        <v>#VALUE!</v>
      </c>
      <c r="K172" s="108" t="s">
        <v>39</v>
      </c>
      <c r="L172" s="108" t="s">
        <v>39</v>
      </c>
    </row>
    <row r="173" spans="1:16" s="106" customFormat="1" ht="20.399999999999999" x14ac:dyDescent="0.3">
      <c r="A173" s="112" t="s">
        <v>405</v>
      </c>
      <c r="B173" s="120" t="s">
        <v>697</v>
      </c>
      <c r="C173" s="107" t="s">
        <v>39</v>
      </c>
      <c r="D173" s="107" t="s">
        <v>39</v>
      </c>
      <c r="E173" s="315">
        <v>75</v>
      </c>
      <c r="F173" s="118" t="s">
        <v>85</v>
      </c>
      <c r="G173" s="108" t="s">
        <v>39</v>
      </c>
      <c r="H173" s="109" t="e">
        <f t="shared" si="67"/>
        <v>#VALUE!</v>
      </c>
      <c r="I173" s="108" t="s">
        <v>39</v>
      </c>
      <c r="J173" s="109" t="e">
        <f t="shared" si="68"/>
        <v>#VALUE!</v>
      </c>
      <c r="K173" s="108" t="s">
        <v>39</v>
      </c>
      <c r="L173" s="108" t="s">
        <v>39</v>
      </c>
    </row>
    <row r="174" spans="1:16" s="106" customFormat="1" ht="30.6" x14ac:dyDescent="0.3">
      <c r="A174" s="112" t="s">
        <v>736</v>
      </c>
      <c r="B174" s="120" t="s">
        <v>737</v>
      </c>
      <c r="C174" s="107" t="s">
        <v>39</v>
      </c>
      <c r="D174" s="107" t="s">
        <v>39</v>
      </c>
      <c r="E174" s="315">
        <v>3</v>
      </c>
      <c r="F174" s="118" t="s">
        <v>85</v>
      </c>
      <c r="G174" s="108" t="s">
        <v>39</v>
      </c>
      <c r="H174" s="109" t="e">
        <f t="shared" si="67"/>
        <v>#VALUE!</v>
      </c>
      <c r="I174" s="108" t="s">
        <v>39</v>
      </c>
      <c r="J174" s="109" t="e">
        <f t="shared" si="68"/>
        <v>#VALUE!</v>
      </c>
      <c r="K174" s="108" t="s">
        <v>39</v>
      </c>
      <c r="L174" s="108" t="s">
        <v>39</v>
      </c>
    </row>
    <row r="175" spans="1:16" s="309" customFormat="1" ht="30.6" x14ac:dyDescent="0.3">
      <c r="A175" s="112" t="s">
        <v>698</v>
      </c>
      <c r="B175" s="120" t="s">
        <v>700</v>
      </c>
      <c r="C175" s="107" t="s">
        <v>39</v>
      </c>
      <c r="D175" s="107" t="s">
        <v>39</v>
      </c>
      <c r="E175" s="315">
        <v>200</v>
      </c>
      <c r="F175" s="118" t="s">
        <v>85</v>
      </c>
      <c r="G175" s="108" t="s">
        <v>39</v>
      </c>
      <c r="H175" s="109" t="e">
        <f t="shared" si="67"/>
        <v>#VALUE!</v>
      </c>
      <c r="I175" s="108" t="s">
        <v>39</v>
      </c>
      <c r="J175" s="109" t="e">
        <f t="shared" si="68"/>
        <v>#VALUE!</v>
      </c>
      <c r="K175" s="108" t="s">
        <v>39</v>
      </c>
      <c r="L175" s="108" t="s">
        <v>39</v>
      </c>
      <c r="M175" s="106"/>
      <c r="N175" s="106"/>
      <c r="O175" s="106"/>
      <c r="P175" s="106"/>
    </row>
    <row r="176" spans="1:16" s="106" customFormat="1" ht="20.399999999999999" x14ac:dyDescent="0.3">
      <c r="A176" s="112" t="s">
        <v>699</v>
      </c>
      <c r="B176" s="120" t="s">
        <v>701</v>
      </c>
      <c r="C176" s="107" t="s">
        <v>39</v>
      </c>
      <c r="D176" s="107" t="s">
        <v>39</v>
      </c>
      <c r="E176" s="315">
        <v>100</v>
      </c>
      <c r="F176" s="118" t="s">
        <v>85</v>
      </c>
      <c r="G176" s="108" t="s">
        <v>39</v>
      </c>
      <c r="H176" s="109" t="e">
        <f t="shared" si="67"/>
        <v>#VALUE!</v>
      </c>
      <c r="I176" s="108" t="s">
        <v>39</v>
      </c>
      <c r="J176" s="109" t="e">
        <f t="shared" si="68"/>
        <v>#VALUE!</v>
      </c>
      <c r="K176" s="108" t="s">
        <v>39</v>
      </c>
      <c r="L176" s="108" t="s">
        <v>39</v>
      </c>
    </row>
    <row r="177" spans="1:16" s="106" customFormat="1" ht="49.5" customHeight="1" x14ac:dyDescent="0.3">
      <c r="A177" s="112" t="s">
        <v>404</v>
      </c>
      <c r="B177" s="120" t="s">
        <v>702</v>
      </c>
      <c r="C177" s="107" t="s">
        <v>39</v>
      </c>
      <c r="D177" s="107" t="s">
        <v>39</v>
      </c>
      <c r="E177" s="315">
        <v>20</v>
      </c>
      <c r="F177" s="118" t="s">
        <v>85</v>
      </c>
      <c r="G177" s="108" t="s">
        <v>39</v>
      </c>
      <c r="H177" s="109" t="e">
        <f t="shared" si="67"/>
        <v>#VALUE!</v>
      </c>
      <c r="I177" s="108" t="s">
        <v>39</v>
      </c>
      <c r="J177" s="109" t="e">
        <f t="shared" si="68"/>
        <v>#VALUE!</v>
      </c>
      <c r="K177" s="108" t="s">
        <v>39</v>
      </c>
      <c r="L177" s="108" t="s">
        <v>39</v>
      </c>
    </row>
    <row r="178" spans="1:16" s="106" customFormat="1" ht="48" customHeight="1" x14ac:dyDescent="0.3">
      <c r="A178" s="302"/>
      <c r="B178" s="311"/>
      <c r="C178" s="304"/>
      <c r="D178" s="304"/>
      <c r="E178" s="330"/>
      <c r="F178" s="337"/>
      <c r="G178" s="306"/>
      <c r="H178" s="307"/>
      <c r="I178" s="306"/>
      <c r="J178" s="307"/>
      <c r="K178" s="306"/>
      <c r="L178" s="308"/>
    </row>
    <row r="179" spans="1:16" s="106" customFormat="1" ht="47.25" customHeight="1" x14ac:dyDescent="0.3">
      <c r="A179" s="397" t="s">
        <v>108</v>
      </c>
      <c r="B179" s="398" t="s">
        <v>108</v>
      </c>
      <c r="C179" s="398" t="s">
        <v>39</v>
      </c>
      <c r="D179" s="398" t="s">
        <v>39</v>
      </c>
      <c r="E179" s="398"/>
      <c r="F179" s="398"/>
      <c r="G179" s="398" t="s">
        <v>39</v>
      </c>
      <c r="H179" s="398" t="e">
        <f t="shared" ref="H179:H183" si="69">SUM(E179*G179)</f>
        <v>#VALUE!</v>
      </c>
      <c r="I179" s="398" t="s">
        <v>39</v>
      </c>
      <c r="J179" s="398" t="e">
        <f t="shared" ref="J179:J183" si="70">SUM(G179*H179+H179/100*I179)</f>
        <v>#VALUE!</v>
      </c>
      <c r="K179" s="398" t="s">
        <v>39</v>
      </c>
      <c r="L179" s="399" t="e">
        <f t="shared" ref="L179" si="71">SUM(K179*G179)</f>
        <v>#VALUE!</v>
      </c>
    </row>
    <row r="180" spans="1:16" s="106" customFormat="1" ht="47.25" customHeight="1" x14ac:dyDescent="0.3">
      <c r="A180" s="112" t="s">
        <v>365</v>
      </c>
      <c r="B180" s="120" t="s">
        <v>705</v>
      </c>
      <c r="C180" s="107" t="s">
        <v>39</v>
      </c>
      <c r="D180" s="107" t="s">
        <v>39</v>
      </c>
      <c r="E180" s="215">
        <v>120</v>
      </c>
      <c r="F180" s="216" t="s">
        <v>85</v>
      </c>
      <c r="G180" s="108" t="s">
        <v>39</v>
      </c>
      <c r="H180" s="109" t="e">
        <f t="shared" si="69"/>
        <v>#VALUE!</v>
      </c>
      <c r="I180" s="108" t="s">
        <v>39</v>
      </c>
      <c r="J180" s="109" t="e">
        <f t="shared" si="70"/>
        <v>#VALUE!</v>
      </c>
      <c r="K180" s="108" t="s">
        <v>39</v>
      </c>
      <c r="L180" s="108" t="s">
        <v>39</v>
      </c>
    </row>
    <row r="181" spans="1:16" s="106" customFormat="1" ht="22.5" customHeight="1" x14ac:dyDescent="0.3">
      <c r="A181" s="112" t="s">
        <v>364</v>
      </c>
      <c r="B181" s="120" t="s">
        <v>703</v>
      </c>
      <c r="C181" s="107" t="s">
        <v>39</v>
      </c>
      <c r="D181" s="107" t="s">
        <v>39</v>
      </c>
      <c r="E181" s="215">
        <v>200</v>
      </c>
      <c r="F181" s="216" t="s">
        <v>85</v>
      </c>
      <c r="G181" s="108" t="s">
        <v>39</v>
      </c>
      <c r="H181" s="109" t="e">
        <f t="shared" si="69"/>
        <v>#VALUE!</v>
      </c>
      <c r="I181" s="108" t="s">
        <v>39</v>
      </c>
      <c r="J181" s="109" t="e">
        <f t="shared" si="70"/>
        <v>#VALUE!</v>
      </c>
      <c r="K181" s="108" t="s">
        <v>39</v>
      </c>
      <c r="L181" s="108" t="s">
        <v>39</v>
      </c>
    </row>
    <row r="182" spans="1:16" s="106" customFormat="1" ht="24.75" customHeight="1" x14ac:dyDescent="0.3">
      <c r="A182" s="112" t="s">
        <v>366</v>
      </c>
      <c r="B182" s="120" t="s">
        <v>703</v>
      </c>
      <c r="C182" s="107" t="s">
        <v>39</v>
      </c>
      <c r="D182" s="107" t="s">
        <v>39</v>
      </c>
      <c r="E182" s="217">
        <v>90</v>
      </c>
      <c r="F182" s="216" t="s">
        <v>85</v>
      </c>
      <c r="G182" s="108" t="s">
        <v>39</v>
      </c>
      <c r="H182" s="109" t="e">
        <f t="shared" si="69"/>
        <v>#VALUE!</v>
      </c>
      <c r="I182" s="108" t="s">
        <v>39</v>
      </c>
      <c r="J182" s="109" t="e">
        <f t="shared" si="70"/>
        <v>#VALUE!</v>
      </c>
      <c r="K182" s="108" t="s">
        <v>39</v>
      </c>
      <c r="L182" s="108" t="s">
        <v>39</v>
      </c>
    </row>
    <row r="183" spans="1:16" s="106" customFormat="1" x14ac:dyDescent="0.3">
      <c r="A183" s="112" t="s">
        <v>367</v>
      </c>
      <c r="B183" s="120" t="s">
        <v>703</v>
      </c>
      <c r="C183" s="107" t="s">
        <v>39</v>
      </c>
      <c r="D183" s="107" t="s">
        <v>39</v>
      </c>
      <c r="E183" s="217">
        <v>250</v>
      </c>
      <c r="F183" s="216" t="s">
        <v>85</v>
      </c>
      <c r="G183" s="108" t="s">
        <v>39</v>
      </c>
      <c r="H183" s="109" t="e">
        <f t="shared" si="69"/>
        <v>#VALUE!</v>
      </c>
      <c r="I183" s="108" t="s">
        <v>39</v>
      </c>
      <c r="J183" s="109" t="e">
        <f t="shared" si="70"/>
        <v>#VALUE!</v>
      </c>
      <c r="K183" s="108" t="s">
        <v>39</v>
      </c>
      <c r="L183" s="108" t="s">
        <v>39</v>
      </c>
    </row>
    <row r="184" spans="1:16" s="106" customFormat="1" ht="20.399999999999999" x14ac:dyDescent="0.3">
      <c r="A184" s="112" t="s">
        <v>384</v>
      </c>
      <c r="B184" s="120" t="s">
        <v>704</v>
      </c>
      <c r="C184" s="107" t="s">
        <v>39</v>
      </c>
      <c r="D184" s="107" t="s">
        <v>39</v>
      </c>
      <c r="E184" s="116">
        <v>10</v>
      </c>
      <c r="F184" s="118" t="s">
        <v>85</v>
      </c>
      <c r="G184" s="108" t="s">
        <v>39</v>
      </c>
      <c r="H184" s="109" t="e">
        <f t="shared" ref="H184" si="72">SUM(E184*G184)</f>
        <v>#VALUE!</v>
      </c>
      <c r="I184" s="108" t="s">
        <v>39</v>
      </c>
      <c r="J184" s="109" t="e">
        <f t="shared" ref="J184" si="73">SUM(G184*H184+H184/100*I184)</f>
        <v>#VALUE!</v>
      </c>
      <c r="K184" s="108" t="s">
        <v>39</v>
      </c>
      <c r="L184" s="108" t="s">
        <v>39</v>
      </c>
      <c r="M184" s="309"/>
    </row>
    <row r="185" spans="1:16" s="106" customFormat="1" x14ac:dyDescent="0.3">
      <c r="A185" s="298"/>
      <c r="B185" s="303"/>
      <c r="C185" s="304"/>
      <c r="D185" s="304"/>
      <c r="E185" s="310"/>
      <c r="F185" s="305"/>
      <c r="G185" s="306"/>
      <c r="H185" s="307"/>
      <c r="I185" s="306"/>
      <c r="J185" s="307"/>
      <c r="K185" s="306"/>
      <c r="L185" s="308"/>
    </row>
    <row r="186" spans="1:16" s="106" customFormat="1" x14ac:dyDescent="0.3">
      <c r="A186" s="397" t="s">
        <v>113</v>
      </c>
      <c r="B186" s="398" t="s">
        <v>114</v>
      </c>
      <c r="C186" s="398" t="s">
        <v>39</v>
      </c>
      <c r="D186" s="398" t="s">
        <v>39</v>
      </c>
      <c r="E186" s="398"/>
      <c r="F186" s="398"/>
      <c r="G186" s="398" t="s">
        <v>39</v>
      </c>
      <c r="H186" s="398" t="e">
        <f>SUM(E186*G186)</f>
        <v>#VALUE!</v>
      </c>
      <c r="I186" s="398" t="s">
        <v>39</v>
      </c>
      <c r="J186" s="398" t="e">
        <f>SUM(G186*H186+H186/100*I186)</f>
        <v>#VALUE!</v>
      </c>
      <c r="K186" s="398" t="s">
        <v>39</v>
      </c>
      <c r="L186" s="399" t="e">
        <f t="shared" ref="L186" si="74">SUM(K186*G186)</f>
        <v>#VALUE!</v>
      </c>
      <c r="N186" s="309"/>
      <c r="O186" s="309"/>
      <c r="P186" s="309"/>
    </row>
    <row r="187" spans="1:16" s="106" customFormat="1" x14ac:dyDescent="0.3">
      <c r="A187" s="113" t="s">
        <v>396</v>
      </c>
      <c r="B187" s="120" t="s">
        <v>706</v>
      </c>
      <c r="C187" s="107" t="s">
        <v>39</v>
      </c>
      <c r="D187" s="107" t="s">
        <v>39</v>
      </c>
      <c r="E187" s="315">
        <v>10</v>
      </c>
      <c r="F187" s="118" t="s">
        <v>85</v>
      </c>
      <c r="G187" s="108" t="s">
        <v>39</v>
      </c>
      <c r="H187" s="109" t="e">
        <f>SUM(E187*G187)</f>
        <v>#VALUE!</v>
      </c>
      <c r="I187" s="108" t="s">
        <v>39</v>
      </c>
      <c r="J187" s="109" t="e">
        <f>SUM(G187*H187+H187/100*I187)</f>
        <v>#VALUE!</v>
      </c>
      <c r="K187" s="108" t="s">
        <v>39</v>
      </c>
      <c r="L187" s="108" t="s">
        <v>39</v>
      </c>
    </row>
    <row r="188" spans="1:16" s="106" customFormat="1" x14ac:dyDescent="0.3">
      <c r="A188" s="113" t="s">
        <v>707</v>
      </c>
      <c r="B188" s="120" t="s">
        <v>708</v>
      </c>
      <c r="C188" s="107" t="s">
        <v>39</v>
      </c>
      <c r="D188" s="107" t="s">
        <v>39</v>
      </c>
      <c r="E188" s="315">
        <v>15</v>
      </c>
      <c r="F188" s="118" t="s">
        <v>85</v>
      </c>
      <c r="G188" s="108" t="s">
        <v>39</v>
      </c>
      <c r="H188" s="109" t="e">
        <f>SUM(E188*G188)</f>
        <v>#VALUE!</v>
      </c>
      <c r="I188" s="108" t="s">
        <v>39</v>
      </c>
      <c r="J188" s="109" t="e">
        <f>SUM(G188*H188+H188/100*I188)</f>
        <v>#VALUE!</v>
      </c>
      <c r="K188" s="108" t="s">
        <v>39</v>
      </c>
      <c r="L188" s="108" t="s">
        <v>39</v>
      </c>
    </row>
    <row r="189" spans="1:16" s="106" customFormat="1" ht="21.75" customHeight="1" x14ac:dyDescent="0.3">
      <c r="A189" s="112" t="s">
        <v>709</v>
      </c>
      <c r="B189" s="120" t="s">
        <v>710</v>
      </c>
      <c r="C189" s="107" t="s">
        <v>39</v>
      </c>
      <c r="D189" s="107" t="s">
        <v>39</v>
      </c>
      <c r="E189" s="315">
        <v>1</v>
      </c>
      <c r="F189" s="118" t="s">
        <v>85</v>
      </c>
      <c r="G189" s="108" t="s">
        <v>39</v>
      </c>
      <c r="H189" s="109" t="e">
        <f>SUM(E189*G189)</f>
        <v>#VALUE!</v>
      </c>
      <c r="I189" s="108" t="s">
        <v>39</v>
      </c>
      <c r="J189" s="109" t="e">
        <f>SUM(G189*H189+H189/100*I189)</f>
        <v>#VALUE!</v>
      </c>
      <c r="K189" s="108" t="s">
        <v>39</v>
      </c>
      <c r="L189" s="108" t="s">
        <v>39</v>
      </c>
    </row>
    <row r="190" spans="1:16" s="106" customFormat="1" ht="15.75" customHeight="1" x14ac:dyDescent="0.3">
      <c r="A190" s="112" t="s">
        <v>711</v>
      </c>
      <c r="B190" s="120" t="s">
        <v>710</v>
      </c>
      <c r="C190" s="107" t="s">
        <v>39</v>
      </c>
      <c r="D190" s="107" t="s">
        <v>39</v>
      </c>
      <c r="E190" s="315">
        <v>10</v>
      </c>
      <c r="F190" s="118" t="s">
        <v>85</v>
      </c>
      <c r="G190" s="108" t="s">
        <v>39</v>
      </c>
      <c r="H190" s="109" t="e">
        <f t="shared" ref="H190:H193" si="75">SUM(E190*G190)</f>
        <v>#VALUE!</v>
      </c>
      <c r="I190" s="108" t="s">
        <v>39</v>
      </c>
      <c r="J190" s="109" t="e">
        <f t="shared" ref="J190:J193" si="76">SUM(G190*H190+H190/100*I190)</f>
        <v>#VALUE!</v>
      </c>
      <c r="K190" s="108" t="s">
        <v>39</v>
      </c>
      <c r="L190" s="108" t="s">
        <v>39</v>
      </c>
    </row>
    <row r="191" spans="1:16" s="106" customFormat="1" ht="15" customHeight="1" x14ac:dyDescent="0.3">
      <c r="A191" s="113" t="s">
        <v>397</v>
      </c>
      <c r="B191" s="120" t="s">
        <v>710</v>
      </c>
      <c r="C191" s="107" t="s">
        <v>39</v>
      </c>
      <c r="D191" s="107" t="s">
        <v>39</v>
      </c>
      <c r="E191" s="315">
        <v>9</v>
      </c>
      <c r="F191" s="118" t="s">
        <v>85</v>
      </c>
      <c r="G191" s="108" t="s">
        <v>39</v>
      </c>
      <c r="H191" s="109" t="e">
        <f>SUM(E191*G191)</f>
        <v>#VALUE!</v>
      </c>
      <c r="I191" s="108" t="s">
        <v>39</v>
      </c>
      <c r="J191" s="109" t="e">
        <f>SUM(G191*H191+H191/100*I191)</f>
        <v>#VALUE!</v>
      </c>
      <c r="K191" s="108" t="s">
        <v>39</v>
      </c>
      <c r="L191" s="108" t="s">
        <v>39</v>
      </c>
      <c r="M191" s="309"/>
    </row>
    <row r="192" spans="1:16" s="309" customFormat="1" ht="15" customHeight="1" x14ac:dyDescent="0.3">
      <c r="A192" s="112" t="s">
        <v>398</v>
      </c>
      <c r="B192" s="120" t="s">
        <v>710</v>
      </c>
      <c r="C192" s="107" t="s">
        <v>39</v>
      </c>
      <c r="D192" s="107" t="s">
        <v>39</v>
      </c>
      <c r="E192" s="315">
        <v>1</v>
      </c>
      <c r="F192" s="118" t="s">
        <v>85</v>
      </c>
      <c r="G192" s="108" t="s">
        <v>39</v>
      </c>
      <c r="H192" s="109" t="e">
        <f t="shared" si="75"/>
        <v>#VALUE!</v>
      </c>
      <c r="I192" s="108" t="s">
        <v>39</v>
      </c>
      <c r="J192" s="109" t="e">
        <f t="shared" si="76"/>
        <v>#VALUE!</v>
      </c>
      <c r="K192" s="108" t="s">
        <v>39</v>
      </c>
      <c r="L192" s="108" t="s">
        <v>39</v>
      </c>
      <c r="M192" s="106"/>
      <c r="N192" s="106"/>
      <c r="O192" s="106"/>
      <c r="P192" s="106"/>
    </row>
    <row r="193" spans="1:16" s="106" customFormat="1" x14ac:dyDescent="0.3">
      <c r="A193" s="113" t="s">
        <v>399</v>
      </c>
      <c r="B193" s="120" t="s">
        <v>710</v>
      </c>
      <c r="C193" s="107" t="s">
        <v>39</v>
      </c>
      <c r="D193" s="107" t="s">
        <v>39</v>
      </c>
      <c r="E193" s="315">
        <v>2</v>
      </c>
      <c r="F193" s="118" t="s">
        <v>85</v>
      </c>
      <c r="G193" s="108" t="s">
        <v>39</v>
      </c>
      <c r="H193" s="109" t="e">
        <f t="shared" si="75"/>
        <v>#VALUE!</v>
      </c>
      <c r="I193" s="108" t="s">
        <v>39</v>
      </c>
      <c r="J193" s="109" t="e">
        <f t="shared" si="76"/>
        <v>#VALUE!</v>
      </c>
      <c r="K193" s="108" t="s">
        <v>39</v>
      </c>
      <c r="L193" s="108" t="s">
        <v>39</v>
      </c>
      <c r="N193" s="309"/>
      <c r="O193" s="309"/>
      <c r="P193" s="309"/>
    </row>
    <row r="194" spans="1:16" s="106" customFormat="1" x14ac:dyDescent="0.3">
      <c r="A194" s="302"/>
      <c r="B194" s="303"/>
      <c r="C194" s="304"/>
      <c r="D194" s="304"/>
      <c r="E194" s="316"/>
      <c r="F194" s="312"/>
      <c r="G194" s="306"/>
      <c r="H194" s="307"/>
      <c r="I194" s="306"/>
      <c r="J194" s="307"/>
      <c r="K194" s="306"/>
      <c r="L194" s="308"/>
    </row>
    <row r="195" spans="1:16" s="106" customFormat="1" x14ac:dyDescent="0.3">
      <c r="A195" s="397" t="s">
        <v>391</v>
      </c>
      <c r="B195" s="398" t="s">
        <v>108</v>
      </c>
      <c r="C195" s="398" t="s">
        <v>39</v>
      </c>
      <c r="D195" s="398" t="s">
        <v>39</v>
      </c>
      <c r="E195" s="398"/>
      <c r="F195" s="398"/>
      <c r="G195" s="398" t="s">
        <v>39</v>
      </c>
      <c r="H195" s="398" t="e">
        <f>SUM(E195*G195)</f>
        <v>#VALUE!</v>
      </c>
      <c r="I195" s="398" t="s">
        <v>39</v>
      </c>
      <c r="J195" s="398" t="e">
        <f>SUM(G195*H195+H195/100*I195)</f>
        <v>#VALUE!</v>
      </c>
      <c r="K195" s="398" t="s">
        <v>39</v>
      </c>
      <c r="L195" s="399" t="e">
        <f t="shared" ref="L195" si="77">SUM(K195*G195)</f>
        <v>#VALUE!</v>
      </c>
    </row>
    <row r="196" spans="1:16" s="106" customFormat="1" x14ac:dyDescent="0.3">
      <c r="A196" s="112" t="s">
        <v>713</v>
      </c>
      <c r="B196" s="120" t="s">
        <v>712</v>
      </c>
      <c r="C196" s="107" t="s">
        <v>39</v>
      </c>
      <c r="D196" s="107" t="s">
        <v>39</v>
      </c>
      <c r="E196" s="315">
        <v>2</v>
      </c>
      <c r="F196" s="116" t="s">
        <v>85</v>
      </c>
      <c r="G196" s="108" t="s">
        <v>39</v>
      </c>
      <c r="H196" s="109" t="e">
        <f>SUM(E196*G196)</f>
        <v>#VALUE!</v>
      </c>
      <c r="I196" s="108" t="s">
        <v>39</v>
      </c>
      <c r="J196" s="109" t="e">
        <f>SUM(G196*H196+H196/100*I196)</f>
        <v>#VALUE!</v>
      </c>
      <c r="K196" s="108" t="s">
        <v>39</v>
      </c>
      <c r="L196" s="108" t="s">
        <v>39</v>
      </c>
    </row>
    <row r="197" spans="1:16" s="106" customFormat="1" ht="40.799999999999997" x14ac:dyDescent="0.3">
      <c r="A197" s="112" t="s">
        <v>738</v>
      </c>
      <c r="B197" s="120" t="s">
        <v>739</v>
      </c>
      <c r="C197" s="107" t="s">
        <v>39</v>
      </c>
      <c r="D197" s="107" t="s">
        <v>39</v>
      </c>
      <c r="E197" s="315">
        <v>1</v>
      </c>
      <c r="F197" s="116" t="s">
        <v>85</v>
      </c>
      <c r="G197" s="108" t="s">
        <v>39</v>
      </c>
      <c r="H197" s="109" t="e">
        <f>SUM(E197*G197)</f>
        <v>#VALUE!</v>
      </c>
      <c r="I197" s="108" t="s">
        <v>39</v>
      </c>
      <c r="J197" s="109" t="e">
        <f>SUM(G197*H197+H197/100*I197)</f>
        <v>#VALUE!</v>
      </c>
      <c r="K197" s="108" t="s">
        <v>39</v>
      </c>
      <c r="L197" s="108" t="s">
        <v>39</v>
      </c>
    </row>
    <row r="198" spans="1:16" s="106" customFormat="1" ht="30.6" x14ac:dyDescent="0.3">
      <c r="A198" s="112" t="s">
        <v>395</v>
      </c>
      <c r="B198" s="120" t="s">
        <v>740</v>
      </c>
      <c r="C198" s="107" t="s">
        <v>39</v>
      </c>
      <c r="D198" s="107" t="s">
        <v>39</v>
      </c>
      <c r="E198" s="315">
        <v>2</v>
      </c>
      <c r="F198" s="116" t="s">
        <v>85</v>
      </c>
      <c r="G198" s="108" t="s">
        <v>39</v>
      </c>
      <c r="H198" s="109" t="e">
        <f>SUM(E198*G198)</f>
        <v>#VALUE!</v>
      </c>
      <c r="I198" s="108" t="s">
        <v>39</v>
      </c>
      <c r="J198" s="109" t="e">
        <f>SUM(G198*H198+H198/100*I198)</f>
        <v>#VALUE!</v>
      </c>
      <c r="K198" s="108" t="s">
        <v>39</v>
      </c>
      <c r="L198" s="108" t="s">
        <v>39</v>
      </c>
    </row>
    <row r="199" spans="1:16" s="309" customFormat="1" ht="15.75" customHeight="1" thickBot="1" x14ac:dyDescent="0.35">
      <c r="A199" s="302"/>
      <c r="B199" s="303"/>
      <c r="C199" s="304"/>
      <c r="D199" s="304"/>
      <c r="E199" s="316"/>
      <c r="F199" s="312"/>
      <c r="G199" s="306"/>
      <c r="H199" s="307"/>
      <c r="I199" s="306"/>
      <c r="J199" s="307"/>
      <c r="K199" s="306"/>
      <c r="L199" s="308"/>
      <c r="N199" s="106"/>
      <c r="O199" s="106"/>
      <c r="P199" s="106"/>
    </row>
    <row r="200" spans="1:16" s="106" customFormat="1" ht="15" customHeight="1" x14ac:dyDescent="0.3">
      <c r="A200" s="114" t="s">
        <v>208</v>
      </c>
      <c r="B200" s="115"/>
      <c r="C200" s="115"/>
      <c r="D200" s="115"/>
      <c r="E200" s="243"/>
      <c r="F200" s="243"/>
      <c r="G200" s="115"/>
      <c r="H200" s="115"/>
      <c r="I200" s="115"/>
      <c r="J200" s="115"/>
      <c r="K200" s="115"/>
      <c r="L200" s="115"/>
      <c r="M200" s="309"/>
    </row>
    <row r="201" spans="1:16" s="106" customFormat="1" x14ac:dyDescent="0.2">
      <c r="A201" s="233" t="s">
        <v>101</v>
      </c>
      <c r="B201" s="234" t="s">
        <v>714</v>
      </c>
      <c r="C201" s="235" t="s">
        <v>39</v>
      </c>
      <c r="D201" s="235" t="s">
        <v>39</v>
      </c>
      <c r="E201" s="275">
        <v>100</v>
      </c>
      <c r="F201" s="240" t="s">
        <v>5</v>
      </c>
      <c r="G201" s="236" t="s">
        <v>39</v>
      </c>
      <c r="H201" s="237" t="e">
        <f>SUM(E201*G201)</f>
        <v>#VALUE!</v>
      </c>
      <c r="I201" s="236" t="s">
        <v>39</v>
      </c>
      <c r="J201" s="237" t="e">
        <f t="shared" ref="J201:J216" si="78">SUM(G201*H201+H201/100*I201)</f>
        <v>#VALUE!</v>
      </c>
      <c r="K201" s="108" t="s">
        <v>39</v>
      </c>
      <c r="L201" s="108" t="s">
        <v>39</v>
      </c>
      <c r="O201" s="309"/>
      <c r="P201" s="309"/>
    </row>
    <row r="202" spans="1:16" s="106" customFormat="1" x14ac:dyDescent="0.2">
      <c r="A202" s="112" t="s">
        <v>206</v>
      </c>
      <c r="B202" s="117" t="s">
        <v>715</v>
      </c>
      <c r="C202" s="107" t="s">
        <v>39</v>
      </c>
      <c r="D202" s="107" t="s">
        <v>39</v>
      </c>
      <c r="E202" s="246">
        <v>100</v>
      </c>
      <c r="F202" s="216" t="s">
        <v>5</v>
      </c>
      <c r="G202" s="108" t="s">
        <v>39</v>
      </c>
      <c r="H202" s="109" t="e">
        <f>SUM(E202*G202)</f>
        <v>#VALUE!</v>
      </c>
      <c r="I202" s="108" t="s">
        <v>39</v>
      </c>
      <c r="J202" s="109" t="e">
        <f t="shared" si="78"/>
        <v>#VALUE!</v>
      </c>
      <c r="K202" s="108" t="s">
        <v>39</v>
      </c>
      <c r="L202" s="108" t="s">
        <v>39</v>
      </c>
      <c r="N202" s="309"/>
    </row>
    <row r="203" spans="1:16" s="106" customFormat="1" x14ac:dyDescent="0.2">
      <c r="A203" s="112" t="s">
        <v>210</v>
      </c>
      <c r="B203" s="117" t="s">
        <v>716</v>
      </c>
      <c r="C203" s="107" t="s">
        <v>39</v>
      </c>
      <c r="D203" s="107" t="s">
        <v>39</v>
      </c>
      <c r="E203" s="246">
        <v>50</v>
      </c>
      <c r="F203" s="216" t="s">
        <v>5</v>
      </c>
      <c r="G203" s="108" t="s">
        <v>39</v>
      </c>
      <c r="H203" s="109" t="e">
        <f t="shared" ref="H203" si="79">SUM(E203*G203)</f>
        <v>#VALUE!</v>
      </c>
      <c r="I203" s="108" t="s">
        <v>39</v>
      </c>
      <c r="J203" s="109" t="e">
        <f t="shared" si="78"/>
        <v>#VALUE!</v>
      </c>
      <c r="K203" s="108" t="s">
        <v>39</v>
      </c>
      <c r="L203" s="108" t="s">
        <v>39</v>
      </c>
    </row>
    <row r="204" spans="1:16" s="106" customFormat="1" x14ac:dyDescent="0.2">
      <c r="A204" s="112" t="s">
        <v>279</v>
      </c>
      <c r="B204" s="117" t="s">
        <v>717</v>
      </c>
      <c r="C204" s="107" t="s">
        <v>39</v>
      </c>
      <c r="D204" s="107" t="s">
        <v>39</v>
      </c>
      <c r="E204" s="246">
        <v>50</v>
      </c>
      <c r="F204" s="216" t="s">
        <v>5</v>
      </c>
      <c r="G204" s="108" t="s">
        <v>39</v>
      </c>
      <c r="H204" s="109" t="e">
        <f t="shared" ref="H204:H206" si="80">SUM(E204*G204)</f>
        <v>#VALUE!</v>
      </c>
      <c r="I204" s="108" t="s">
        <v>39</v>
      </c>
      <c r="J204" s="109" t="e">
        <f t="shared" si="78"/>
        <v>#VALUE!</v>
      </c>
      <c r="K204" s="108" t="s">
        <v>39</v>
      </c>
      <c r="L204" s="108" t="s">
        <v>39</v>
      </c>
    </row>
    <row r="205" spans="1:16" s="106" customFormat="1" x14ac:dyDescent="0.2">
      <c r="A205" s="112" t="s">
        <v>102</v>
      </c>
      <c r="B205" s="117" t="s">
        <v>718</v>
      </c>
      <c r="C205" s="107" t="s">
        <v>39</v>
      </c>
      <c r="D205" s="107" t="s">
        <v>39</v>
      </c>
      <c r="E205" s="246">
        <v>10</v>
      </c>
      <c r="F205" s="216" t="s">
        <v>5</v>
      </c>
      <c r="G205" s="108" t="s">
        <v>39</v>
      </c>
      <c r="H205" s="109" t="e">
        <f t="shared" si="80"/>
        <v>#VALUE!</v>
      </c>
      <c r="I205" s="108" t="s">
        <v>39</v>
      </c>
      <c r="J205" s="109" t="e">
        <f t="shared" si="78"/>
        <v>#VALUE!</v>
      </c>
      <c r="K205" s="108" t="s">
        <v>39</v>
      </c>
      <c r="L205" s="108" t="s">
        <v>39</v>
      </c>
    </row>
    <row r="206" spans="1:16" s="106" customFormat="1" ht="20.399999999999999" x14ac:dyDescent="0.2">
      <c r="A206" s="112" t="s">
        <v>204</v>
      </c>
      <c r="B206" s="117" t="s">
        <v>719</v>
      </c>
      <c r="C206" s="107" t="s">
        <v>39</v>
      </c>
      <c r="D206" s="107" t="s">
        <v>39</v>
      </c>
      <c r="E206" s="246">
        <v>30</v>
      </c>
      <c r="F206" s="216" t="s">
        <v>85</v>
      </c>
      <c r="G206" s="108" t="s">
        <v>39</v>
      </c>
      <c r="H206" s="109" t="e">
        <f t="shared" si="80"/>
        <v>#VALUE!</v>
      </c>
      <c r="I206" s="108" t="s">
        <v>39</v>
      </c>
      <c r="J206" s="109" t="e">
        <f t="shared" si="78"/>
        <v>#VALUE!</v>
      </c>
      <c r="K206" s="108" t="s">
        <v>39</v>
      </c>
      <c r="L206" s="108" t="s">
        <v>39</v>
      </c>
    </row>
    <row r="207" spans="1:16" s="309" customFormat="1" ht="20.399999999999999" x14ac:dyDescent="0.2">
      <c r="A207" s="112" t="s">
        <v>103</v>
      </c>
      <c r="B207" s="117" t="s">
        <v>720</v>
      </c>
      <c r="C207" s="107" t="s">
        <v>39</v>
      </c>
      <c r="D207" s="107" t="s">
        <v>39</v>
      </c>
      <c r="E207" s="246">
        <v>40</v>
      </c>
      <c r="F207" s="216" t="s">
        <v>85</v>
      </c>
      <c r="G207" s="108" t="s">
        <v>39</v>
      </c>
      <c r="H207" s="109" t="e">
        <f>SUM(E207*G207)</f>
        <v>#VALUE!</v>
      </c>
      <c r="I207" s="108" t="s">
        <v>39</v>
      </c>
      <c r="J207" s="109" t="e">
        <f>SUM(G207*H207+H207/100*I207)</f>
        <v>#VALUE!</v>
      </c>
      <c r="K207" s="108" t="s">
        <v>39</v>
      </c>
      <c r="L207" s="108" t="s">
        <v>39</v>
      </c>
      <c r="M207" s="106"/>
      <c r="N207" s="106"/>
    </row>
    <row r="208" spans="1:16" s="106" customFormat="1" x14ac:dyDescent="0.2">
      <c r="A208" s="112" t="s">
        <v>103</v>
      </c>
      <c r="B208" s="117" t="s">
        <v>715</v>
      </c>
      <c r="C208" s="107" t="s">
        <v>39</v>
      </c>
      <c r="D208" s="107" t="s">
        <v>39</v>
      </c>
      <c r="E208" s="246">
        <v>130</v>
      </c>
      <c r="F208" s="216" t="s">
        <v>5</v>
      </c>
      <c r="G208" s="108" t="s">
        <v>39</v>
      </c>
      <c r="H208" s="109" t="e">
        <f>SUM(E208*G208)</f>
        <v>#VALUE!</v>
      </c>
      <c r="I208" s="108" t="s">
        <v>39</v>
      </c>
      <c r="J208" s="109" t="e">
        <f>SUM(G208*H208+H208/100*I208)</f>
        <v>#VALUE!</v>
      </c>
      <c r="K208" s="108" t="s">
        <v>39</v>
      </c>
      <c r="L208" s="108" t="s">
        <v>39</v>
      </c>
    </row>
    <row r="209" spans="1:16" s="106" customFormat="1" ht="20.399999999999999" x14ac:dyDescent="0.2">
      <c r="A209" s="112" t="s">
        <v>104</v>
      </c>
      <c r="B209" s="117" t="s">
        <v>721</v>
      </c>
      <c r="C209" s="107" t="s">
        <v>39</v>
      </c>
      <c r="D209" s="107" t="s">
        <v>39</v>
      </c>
      <c r="E209" s="246">
        <v>400</v>
      </c>
      <c r="F209" s="216" t="s">
        <v>85</v>
      </c>
      <c r="G209" s="108" t="s">
        <v>39</v>
      </c>
      <c r="H209" s="109" t="e">
        <f>SUM(E209*G209)</f>
        <v>#VALUE!</v>
      </c>
      <c r="I209" s="108" t="s">
        <v>39</v>
      </c>
      <c r="J209" s="109" t="e">
        <f>SUM(G209*H209+H209/100*I209)</f>
        <v>#VALUE!</v>
      </c>
      <c r="K209" s="108" t="s">
        <v>39</v>
      </c>
      <c r="L209" s="108" t="s">
        <v>39</v>
      </c>
    </row>
    <row r="210" spans="1:16" s="106" customFormat="1" x14ac:dyDescent="0.2">
      <c r="A210" s="112" t="s">
        <v>105</v>
      </c>
      <c r="B210" s="117" t="s">
        <v>714</v>
      </c>
      <c r="C210" s="107" t="s">
        <v>39</v>
      </c>
      <c r="D210" s="107" t="s">
        <v>39</v>
      </c>
      <c r="E210" s="246">
        <v>350</v>
      </c>
      <c r="F210" s="216" t="s">
        <v>5</v>
      </c>
      <c r="G210" s="108" t="s">
        <v>39</v>
      </c>
      <c r="H210" s="109" t="e">
        <f t="shared" ref="H210:H211" si="81">SUM(E210*G210)</f>
        <v>#VALUE!</v>
      </c>
      <c r="I210" s="108" t="s">
        <v>39</v>
      </c>
      <c r="J210" s="109" t="e">
        <f t="shared" ref="J210:J211" si="82">SUM(G210*H210+H210/100*I210)</f>
        <v>#VALUE!</v>
      </c>
      <c r="K210" s="108" t="s">
        <v>39</v>
      </c>
      <c r="L210" s="108" t="s">
        <v>39</v>
      </c>
    </row>
    <row r="211" spans="1:16" s="106" customFormat="1" ht="20.399999999999999" x14ac:dyDescent="0.2">
      <c r="A211" s="112" t="s">
        <v>105</v>
      </c>
      <c r="B211" s="239" t="s">
        <v>722</v>
      </c>
      <c r="C211" s="107" t="s">
        <v>39</v>
      </c>
      <c r="D211" s="107" t="s">
        <v>39</v>
      </c>
      <c r="E211" s="246">
        <v>100</v>
      </c>
      <c r="F211" s="216" t="s">
        <v>85</v>
      </c>
      <c r="G211" s="108" t="s">
        <v>39</v>
      </c>
      <c r="H211" s="109" t="e">
        <f t="shared" si="81"/>
        <v>#VALUE!</v>
      </c>
      <c r="I211" s="108" t="s">
        <v>39</v>
      </c>
      <c r="J211" s="109" t="e">
        <f t="shared" si="82"/>
        <v>#VALUE!</v>
      </c>
      <c r="K211" s="108" t="s">
        <v>39</v>
      </c>
      <c r="L211" s="108" t="s">
        <v>39</v>
      </c>
      <c r="O211" s="309"/>
      <c r="P211" s="309"/>
    </row>
    <row r="212" spans="1:16" s="106" customFormat="1" ht="20.399999999999999" x14ac:dyDescent="0.2">
      <c r="A212" s="112" t="s">
        <v>211</v>
      </c>
      <c r="B212" s="117" t="s">
        <v>723</v>
      </c>
      <c r="C212" s="107" t="s">
        <v>39</v>
      </c>
      <c r="D212" s="107" t="s">
        <v>39</v>
      </c>
      <c r="E212" s="276">
        <v>275</v>
      </c>
      <c r="F212" s="216" t="s">
        <v>85</v>
      </c>
      <c r="G212" s="108" t="s">
        <v>39</v>
      </c>
      <c r="H212" s="109" t="e">
        <f>SUM(E212*G212)</f>
        <v>#VALUE!</v>
      </c>
      <c r="I212" s="108" t="s">
        <v>39</v>
      </c>
      <c r="J212" s="109" t="e">
        <f>SUM(G212*H212+H212/100*I212)</f>
        <v>#VALUE!</v>
      </c>
      <c r="K212" s="108" t="s">
        <v>39</v>
      </c>
      <c r="L212" s="108" t="s">
        <v>39</v>
      </c>
      <c r="M212" s="309"/>
    </row>
    <row r="213" spans="1:16" s="309" customFormat="1" x14ac:dyDescent="0.2">
      <c r="A213" s="112" t="s">
        <v>280</v>
      </c>
      <c r="B213" s="117" t="s">
        <v>724</v>
      </c>
      <c r="C213" s="107" t="s">
        <v>39</v>
      </c>
      <c r="D213" s="107" t="s">
        <v>39</v>
      </c>
      <c r="E213" s="246">
        <v>60</v>
      </c>
      <c r="F213" s="216" t="s">
        <v>5</v>
      </c>
      <c r="G213" s="108" t="s">
        <v>39</v>
      </c>
      <c r="H213" s="109" t="e">
        <f>SUM(E213*G213)</f>
        <v>#VALUE!</v>
      </c>
      <c r="I213" s="108" t="s">
        <v>39</v>
      </c>
      <c r="J213" s="109" t="e">
        <f>SUM(G213*H213+H213/100*I213)</f>
        <v>#VALUE!</v>
      </c>
      <c r="K213" s="108" t="s">
        <v>39</v>
      </c>
      <c r="L213" s="108" t="s">
        <v>39</v>
      </c>
      <c r="M213" s="106"/>
      <c r="N213" s="106"/>
      <c r="O213" s="106"/>
      <c r="P213" s="106"/>
    </row>
    <row r="214" spans="1:16" s="106" customFormat="1" x14ac:dyDescent="0.2">
      <c r="A214" s="112" t="s">
        <v>207</v>
      </c>
      <c r="B214" s="117" t="s">
        <v>714</v>
      </c>
      <c r="C214" s="107" t="s">
        <v>39</v>
      </c>
      <c r="D214" s="107" t="s">
        <v>39</v>
      </c>
      <c r="E214" s="246">
        <v>220</v>
      </c>
      <c r="F214" s="216" t="s">
        <v>5</v>
      </c>
      <c r="G214" s="108" t="s">
        <v>39</v>
      </c>
      <c r="H214" s="109" t="e">
        <f>SUM(E214*G214)</f>
        <v>#VALUE!</v>
      </c>
      <c r="I214" s="108" t="s">
        <v>39</v>
      </c>
      <c r="J214" s="109" t="e">
        <f>SUM(G214*H214+H214/100*I214)</f>
        <v>#VALUE!</v>
      </c>
      <c r="K214" s="108" t="s">
        <v>39</v>
      </c>
      <c r="L214" s="108" t="s">
        <v>39</v>
      </c>
      <c r="N214" s="309"/>
    </row>
    <row r="215" spans="1:16" s="106" customFormat="1" x14ac:dyDescent="0.2">
      <c r="A215" s="112" t="s">
        <v>205</v>
      </c>
      <c r="B215" s="117" t="s">
        <v>714</v>
      </c>
      <c r="C215" s="107" t="s">
        <v>39</v>
      </c>
      <c r="D215" s="107" t="s">
        <v>39</v>
      </c>
      <c r="E215" s="246">
        <v>130</v>
      </c>
      <c r="F215" s="216" t="s">
        <v>5</v>
      </c>
      <c r="G215" s="108" t="s">
        <v>39</v>
      </c>
      <c r="H215" s="109" t="e">
        <f t="shared" ref="H215" si="83">SUM(E215*G215)</f>
        <v>#VALUE!</v>
      </c>
      <c r="I215" s="108" t="s">
        <v>39</v>
      </c>
      <c r="J215" s="109" t="e">
        <f>SUM(G215*H215+H215/100*I215)</f>
        <v>#VALUE!</v>
      </c>
      <c r="K215" s="108" t="s">
        <v>39</v>
      </c>
      <c r="L215" s="108" t="s">
        <v>39</v>
      </c>
    </row>
    <row r="216" spans="1:16" s="106" customFormat="1" x14ac:dyDescent="0.2">
      <c r="A216" s="112" t="s">
        <v>278</v>
      </c>
      <c r="B216" s="117" t="s">
        <v>714</v>
      </c>
      <c r="C216" s="107" t="s">
        <v>39</v>
      </c>
      <c r="D216" s="107" t="s">
        <v>39</v>
      </c>
      <c r="E216" s="246">
        <v>100</v>
      </c>
      <c r="F216" s="216" t="s">
        <v>5</v>
      </c>
      <c r="G216" s="108" t="s">
        <v>39</v>
      </c>
      <c r="H216" s="109" t="e">
        <f t="shared" ref="H216" si="84">SUM(E216*G216)</f>
        <v>#VALUE!</v>
      </c>
      <c r="I216" s="108" t="s">
        <v>39</v>
      </c>
      <c r="J216" s="109" t="e">
        <f t="shared" si="78"/>
        <v>#VALUE!</v>
      </c>
      <c r="K216" s="108" t="s">
        <v>39</v>
      </c>
      <c r="L216" s="108" t="s">
        <v>39</v>
      </c>
    </row>
    <row r="217" spans="1:16" s="309" customFormat="1" x14ac:dyDescent="0.3">
      <c r="A217" s="173"/>
      <c r="B217" s="173"/>
      <c r="C217" s="173"/>
      <c r="D217" s="173"/>
      <c r="E217" s="173"/>
      <c r="F217" s="173"/>
      <c r="G217" s="361" t="s">
        <v>179</v>
      </c>
      <c r="H217" s="363" t="e">
        <f>SUM(#REF!)</f>
        <v>#REF!</v>
      </c>
      <c r="I217" s="361" t="s">
        <v>180</v>
      </c>
      <c r="J217" s="365" t="e">
        <f>SUM(#REF!)</f>
        <v>#REF!</v>
      </c>
      <c r="K217" s="365" t="e">
        <f>SUM(#REF!)</f>
        <v>#REF!</v>
      </c>
      <c r="L217" s="365" t="e">
        <f>SUM(#REF!)</f>
        <v>#REF!</v>
      </c>
      <c r="M217" s="106"/>
      <c r="N217" s="106"/>
      <c r="O217" s="106"/>
      <c r="P217" s="106"/>
    </row>
    <row r="218" spans="1:16" s="106" customFormat="1" x14ac:dyDescent="0.3">
      <c r="A218" s="171"/>
      <c r="B218" s="171"/>
      <c r="C218" s="173"/>
      <c r="D218" s="173"/>
      <c r="E218" s="173"/>
      <c r="F218" s="173"/>
      <c r="G218" s="362"/>
      <c r="H218" s="364"/>
      <c r="I218" s="362"/>
      <c r="J218" s="366"/>
      <c r="K218" s="366"/>
      <c r="L218" s="366"/>
    </row>
    <row r="219" spans="1:16" s="106" customFormat="1" ht="21" x14ac:dyDescent="0.3">
      <c r="A219" s="76" t="s">
        <v>59</v>
      </c>
      <c r="B219" s="76" t="s">
        <v>576</v>
      </c>
      <c r="C219" s="78"/>
      <c r="D219" s="78"/>
      <c r="E219" s="23"/>
      <c r="F219" s="256"/>
      <c r="G219" s="23"/>
      <c r="H219" s="23"/>
      <c r="I219" s="23"/>
      <c r="J219" s="23"/>
      <c r="K219" s="23"/>
      <c r="L219" s="23"/>
    </row>
    <row r="220" spans="1:16" s="106" customFormat="1" ht="21" x14ac:dyDescent="0.3">
      <c r="A220" s="76" t="s">
        <v>60</v>
      </c>
      <c r="B220" s="76" t="s">
        <v>61</v>
      </c>
      <c r="C220" s="78"/>
      <c r="D220" s="78"/>
      <c r="E220" s="23"/>
      <c r="F220" s="256"/>
      <c r="G220" s="23"/>
      <c r="H220" s="23"/>
      <c r="I220" s="23"/>
      <c r="J220" s="23"/>
      <c r="K220" s="23"/>
      <c r="L220" s="23"/>
    </row>
    <row r="221" spans="1:16" s="106" customFormat="1" x14ac:dyDescent="0.3">
      <c r="A221" s="22"/>
      <c r="B221" s="23"/>
      <c r="C221" s="23"/>
      <c r="D221" s="23"/>
      <c r="E221" s="23"/>
      <c r="F221" s="256"/>
      <c r="G221" s="23"/>
      <c r="H221" s="23"/>
      <c r="I221" s="23"/>
      <c r="J221" s="23"/>
      <c r="K221" s="23"/>
      <c r="L221" s="23"/>
    </row>
    <row r="222" spans="1:16" s="106" customFormat="1" ht="39.9" customHeight="1" x14ac:dyDescent="0.2">
      <c r="A222" s="369" t="s">
        <v>73</v>
      </c>
      <c r="B222" s="370"/>
      <c r="C222" s="370"/>
      <c r="D222" s="370"/>
      <c r="E222" s="370"/>
      <c r="F222" s="370"/>
      <c r="G222" s="370"/>
      <c r="H222" s="370"/>
      <c r="I222" s="370"/>
      <c r="J222" s="176"/>
      <c r="K222" s="176"/>
      <c r="L222" s="176"/>
    </row>
    <row r="223" spans="1:16" s="106" customFormat="1" ht="39.9" customHeight="1" x14ac:dyDescent="0.2">
      <c r="A223" s="371" t="s">
        <v>74</v>
      </c>
      <c r="B223" s="372"/>
      <c r="C223" s="372"/>
      <c r="D223" s="372"/>
      <c r="E223" s="372"/>
      <c r="F223" s="372"/>
      <c r="G223" s="372"/>
      <c r="H223" s="372"/>
      <c r="I223" s="372"/>
      <c r="J223" s="176"/>
      <c r="K223" s="176"/>
      <c r="L223" s="176"/>
      <c r="O223" s="309"/>
      <c r="P223" s="309"/>
    </row>
    <row r="224" spans="1:16" s="106" customFormat="1" x14ac:dyDescent="0.2">
      <c r="A224" s="371" t="s">
        <v>75</v>
      </c>
      <c r="B224" s="372"/>
      <c r="C224" s="372"/>
      <c r="D224" s="372"/>
      <c r="E224" s="372"/>
      <c r="F224" s="372"/>
      <c r="G224" s="372"/>
      <c r="H224" s="372"/>
      <c r="I224" s="372"/>
      <c r="J224" s="176"/>
      <c r="K224" s="176"/>
      <c r="L224" s="176"/>
    </row>
    <row r="225" spans="1:16" s="106" customFormat="1" x14ac:dyDescent="0.2">
      <c r="A225" s="373" t="s">
        <v>76</v>
      </c>
      <c r="B225" s="374"/>
      <c r="C225" s="374"/>
      <c r="D225" s="374"/>
      <c r="E225" s="374"/>
      <c r="F225" s="374"/>
      <c r="G225" s="374"/>
      <c r="H225" s="374"/>
      <c r="I225" s="374"/>
      <c r="J225" s="176"/>
      <c r="K225" s="176"/>
      <c r="L225" s="176"/>
    </row>
    <row r="226" spans="1:16" s="106" customFormat="1" x14ac:dyDescent="0.2">
      <c r="A226" s="333"/>
      <c r="B226" s="334"/>
      <c r="C226" s="334"/>
      <c r="D226" s="334"/>
      <c r="E226" s="334"/>
      <c r="F226" s="184"/>
      <c r="G226" s="334"/>
      <c r="H226" s="334"/>
      <c r="I226" s="334"/>
      <c r="J226" s="176"/>
      <c r="K226" s="176"/>
      <c r="L226" s="176"/>
    </row>
    <row r="227" spans="1:16" s="106" customFormat="1" x14ac:dyDescent="0.2">
      <c r="A227" s="373" t="s">
        <v>77</v>
      </c>
      <c r="B227" s="374"/>
      <c r="C227" s="374"/>
      <c r="D227" s="374"/>
      <c r="E227" s="374"/>
      <c r="F227" s="374"/>
      <c r="G227" s="374"/>
      <c r="H227" s="374"/>
      <c r="I227" s="374"/>
      <c r="J227" s="176"/>
      <c r="K227" s="176"/>
      <c r="L227" s="176"/>
    </row>
    <row r="228" spans="1:16" s="106" customFormat="1" x14ac:dyDescent="0.2">
      <c r="A228" s="179"/>
      <c r="B228" s="125"/>
      <c r="C228" s="180"/>
      <c r="D228" s="180"/>
      <c r="E228" s="180"/>
      <c r="F228" s="179"/>
      <c r="G228" s="181"/>
      <c r="H228" s="181"/>
      <c r="I228" s="182"/>
      <c r="J228" s="176"/>
      <c r="K228" s="176"/>
      <c r="L228" s="176"/>
    </row>
    <row r="229" spans="1:16" s="309" customFormat="1" x14ac:dyDescent="0.2">
      <c r="A229" s="179"/>
      <c r="B229" s="125"/>
      <c r="C229" s="180"/>
      <c r="D229" s="180"/>
      <c r="E229" s="180"/>
      <c r="F229" s="179"/>
      <c r="G229" s="181"/>
      <c r="H229" s="181"/>
      <c r="I229" s="182"/>
      <c r="J229" s="176"/>
      <c r="K229" s="176"/>
      <c r="L229" s="176"/>
      <c r="M229" s="106"/>
      <c r="N229" s="106"/>
      <c r="O229" s="106"/>
      <c r="P229" s="106"/>
    </row>
    <row r="230" spans="1:16" s="106" customFormat="1" x14ac:dyDescent="0.2">
      <c r="A230" s="183"/>
      <c r="B230" s="126"/>
      <c r="C230" s="126"/>
      <c r="D230" s="126"/>
      <c r="E230" s="126"/>
      <c r="F230" s="184"/>
      <c r="G230" s="126"/>
      <c r="H230" s="126"/>
      <c r="I230" s="126"/>
      <c r="J230" s="126"/>
      <c r="K230" s="126"/>
      <c r="L230" s="126"/>
    </row>
    <row r="231" spans="1:16" s="106" customFormat="1" ht="16.5" customHeight="1" x14ac:dyDescent="0.2">
      <c r="A231" s="184"/>
      <c r="B231" s="127" t="s">
        <v>78</v>
      </c>
      <c r="C231" s="185"/>
      <c r="D231" s="185"/>
      <c r="E231" s="186"/>
      <c r="F231" s="245"/>
      <c r="G231" s="126"/>
      <c r="H231" s="126"/>
      <c r="I231" s="126"/>
      <c r="J231" s="126"/>
      <c r="K231" s="126"/>
      <c r="L231" s="126"/>
    </row>
    <row r="232" spans="1:16" s="106" customFormat="1" x14ac:dyDescent="0.2">
      <c r="A232" s="184"/>
      <c r="B232" s="332" t="s">
        <v>79</v>
      </c>
      <c r="C232" s="185"/>
      <c r="D232" s="185"/>
      <c r="E232" s="368" t="s">
        <v>178</v>
      </c>
      <c r="F232" s="368"/>
      <c r="G232" s="126"/>
      <c r="H232" s="126"/>
      <c r="I232" s="126"/>
      <c r="J232" s="126"/>
      <c r="K232" s="126"/>
      <c r="L232" s="126"/>
    </row>
    <row r="233" spans="1:16" s="106" customFormat="1" ht="36.75" customHeight="1" x14ac:dyDescent="0.3">
      <c r="A233" s="20"/>
      <c r="B233" s="61"/>
      <c r="C233"/>
      <c r="D233"/>
      <c r="E233" s="331"/>
      <c r="F233" s="326"/>
      <c r="G233"/>
      <c r="H233"/>
      <c r="I233"/>
      <c r="J233"/>
      <c r="K233"/>
      <c r="L233"/>
    </row>
    <row r="234" spans="1:16" s="106" customFormat="1" x14ac:dyDescent="0.3">
      <c r="A234" s="20"/>
      <c r="B234" s="61"/>
      <c r="C234"/>
      <c r="D234"/>
      <c r="E234" s="331"/>
      <c r="F234" s="326"/>
      <c r="G234"/>
      <c r="H234"/>
      <c r="I234"/>
      <c r="J234"/>
      <c r="K234"/>
      <c r="L234"/>
    </row>
    <row r="235" spans="1:16" s="106" customFormat="1" x14ac:dyDescent="0.3">
      <c r="A235" s="20"/>
      <c r="B235" s="61"/>
      <c r="C235"/>
      <c r="D235"/>
      <c r="E235" s="331"/>
      <c r="F235" s="326"/>
      <c r="G235"/>
      <c r="H235"/>
      <c r="I235"/>
      <c r="J235"/>
      <c r="K235"/>
      <c r="L235"/>
    </row>
    <row r="236" spans="1:16" s="106" customFormat="1" ht="16.5" customHeight="1" x14ac:dyDescent="0.3">
      <c r="A236" s="20"/>
      <c r="B236" s="61"/>
      <c r="C236"/>
      <c r="D236"/>
      <c r="E236" s="331"/>
      <c r="F236" s="326"/>
      <c r="G236"/>
      <c r="H236"/>
      <c r="I236"/>
      <c r="J236"/>
      <c r="K236"/>
      <c r="L236"/>
    </row>
    <row r="237" spans="1:16" s="106" customFormat="1" x14ac:dyDescent="0.3">
      <c r="A237" s="20"/>
      <c r="B237" s="61"/>
      <c r="C237"/>
      <c r="D237"/>
      <c r="E237" s="331"/>
      <c r="F237" s="326"/>
      <c r="G237"/>
      <c r="H237"/>
      <c r="I237"/>
      <c r="J237"/>
      <c r="K237"/>
      <c r="L237"/>
    </row>
    <row r="238" spans="1:16" s="106" customFormat="1" x14ac:dyDescent="0.3">
      <c r="A238" s="20"/>
      <c r="B238" s="61"/>
      <c r="C238"/>
      <c r="D238"/>
      <c r="E238" s="331"/>
      <c r="F238" s="326"/>
      <c r="G238"/>
      <c r="H238"/>
      <c r="I238"/>
      <c r="J238"/>
      <c r="K238"/>
      <c r="L238"/>
    </row>
    <row r="239" spans="1:16" s="106" customFormat="1" ht="24" customHeight="1" x14ac:dyDescent="0.3">
      <c r="A239" s="20"/>
      <c r="B239" s="61"/>
      <c r="C239"/>
      <c r="D239"/>
      <c r="E239" s="331"/>
      <c r="F239" s="326"/>
      <c r="G239"/>
      <c r="H239"/>
      <c r="I239"/>
      <c r="J239"/>
      <c r="K239"/>
      <c r="L239"/>
    </row>
    <row r="240" spans="1:16" s="106" customFormat="1" ht="26.25" customHeight="1" x14ac:dyDescent="0.3">
      <c r="A240" s="20"/>
      <c r="B240" s="61"/>
      <c r="C240"/>
      <c r="D240"/>
      <c r="E240" s="331"/>
      <c r="F240" s="326"/>
      <c r="G240"/>
      <c r="H240"/>
      <c r="I240"/>
      <c r="J240"/>
      <c r="K240"/>
      <c r="L240"/>
    </row>
    <row r="241" spans="1:12" s="106" customFormat="1" ht="23.25" customHeight="1" x14ac:dyDescent="0.3">
      <c r="A241" s="20"/>
      <c r="B241" s="61"/>
      <c r="C241"/>
      <c r="D241"/>
      <c r="E241" s="331"/>
      <c r="F241" s="326"/>
      <c r="G241"/>
      <c r="H241"/>
      <c r="I241"/>
      <c r="J241"/>
      <c r="K241"/>
      <c r="L241"/>
    </row>
    <row r="242" spans="1:12" s="106" customFormat="1" x14ac:dyDescent="0.3">
      <c r="A242" s="20"/>
      <c r="B242" s="61"/>
      <c r="C242"/>
      <c r="D242"/>
      <c r="E242" s="331"/>
      <c r="F242" s="326"/>
      <c r="G242"/>
      <c r="H242"/>
      <c r="I242"/>
      <c r="J242"/>
      <c r="K242"/>
      <c r="L242"/>
    </row>
    <row r="243" spans="1:12" s="106" customFormat="1" x14ac:dyDescent="0.3">
      <c r="A243" s="20"/>
      <c r="B243" s="61"/>
      <c r="C243"/>
      <c r="D243"/>
      <c r="E243" s="331"/>
      <c r="F243" s="326"/>
      <c r="G243"/>
      <c r="H243"/>
      <c r="I243"/>
      <c r="J243"/>
      <c r="K243"/>
      <c r="L243"/>
    </row>
    <row r="244" spans="1:12" s="106" customFormat="1" x14ac:dyDescent="0.3">
      <c r="A244" s="20"/>
      <c r="B244" s="61"/>
      <c r="C244"/>
      <c r="D244"/>
      <c r="E244" s="331"/>
      <c r="F244" s="326"/>
      <c r="G244"/>
      <c r="H244"/>
      <c r="I244"/>
      <c r="J244"/>
      <c r="K244"/>
      <c r="L244"/>
    </row>
    <row r="245" spans="1:12" s="106" customFormat="1" x14ac:dyDescent="0.3">
      <c r="A245" s="20"/>
      <c r="B245" s="61"/>
      <c r="C245"/>
      <c r="D245"/>
      <c r="E245" s="331"/>
      <c r="F245" s="326"/>
      <c r="G245"/>
      <c r="H245"/>
      <c r="I245"/>
      <c r="J245"/>
      <c r="K245"/>
      <c r="L245"/>
    </row>
    <row r="246" spans="1:12" s="106" customFormat="1" x14ac:dyDescent="0.3">
      <c r="A246" s="20"/>
      <c r="B246" s="61"/>
      <c r="C246"/>
      <c r="D246"/>
      <c r="E246" s="331"/>
      <c r="F246" s="326"/>
      <c r="G246"/>
      <c r="H246"/>
      <c r="I246"/>
      <c r="J246"/>
      <c r="K246"/>
      <c r="L246"/>
    </row>
    <row r="247" spans="1:12" s="106" customFormat="1" x14ac:dyDescent="0.3">
      <c r="A247" s="20"/>
      <c r="B247" s="61"/>
      <c r="C247"/>
      <c r="D247"/>
      <c r="E247" s="331"/>
      <c r="F247" s="326"/>
      <c r="G247"/>
      <c r="H247"/>
      <c r="I247"/>
      <c r="J247"/>
      <c r="K247"/>
      <c r="L247"/>
    </row>
    <row r="248" spans="1:12" s="106" customFormat="1" x14ac:dyDescent="0.3">
      <c r="A248" s="20"/>
      <c r="B248" s="61"/>
      <c r="C248"/>
      <c r="D248"/>
      <c r="E248" s="331"/>
      <c r="F248" s="326"/>
      <c r="G248"/>
      <c r="H248"/>
      <c r="I248"/>
      <c r="J248"/>
      <c r="K248"/>
      <c r="L248"/>
    </row>
    <row r="249" spans="1:12" s="106" customFormat="1" x14ac:dyDescent="0.3">
      <c r="A249" s="20"/>
      <c r="B249" s="61"/>
      <c r="C249"/>
      <c r="D249"/>
      <c r="E249" s="331"/>
      <c r="F249" s="326"/>
      <c r="G249"/>
      <c r="H249"/>
      <c r="I249"/>
      <c r="J249"/>
      <c r="K249"/>
      <c r="L249"/>
    </row>
    <row r="250" spans="1:12" s="106" customFormat="1" x14ac:dyDescent="0.3">
      <c r="A250" s="20"/>
      <c r="B250" s="61"/>
      <c r="C250"/>
      <c r="D250"/>
      <c r="E250" s="331"/>
      <c r="F250" s="326"/>
      <c r="G250"/>
      <c r="H250"/>
      <c r="I250"/>
      <c r="J250"/>
      <c r="K250"/>
      <c r="L250"/>
    </row>
    <row r="251" spans="1:12" s="106" customFormat="1" x14ac:dyDescent="0.3">
      <c r="A251" s="20"/>
      <c r="B251" s="61"/>
      <c r="C251"/>
      <c r="D251"/>
      <c r="E251" s="331"/>
      <c r="F251" s="326"/>
      <c r="G251"/>
      <c r="H251"/>
      <c r="I251"/>
      <c r="J251"/>
      <c r="K251"/>
      <c r="L251"/>
    </row>
    <row r="252" spans="1:12" s="106" customFormat="1" x14ac:dyDescent="0.3">
      <c r="A252" s="20"/>
      <c r="B252" s="61"/>
      <c r="C252"/>
      <c r="D252"/>
      <c r="E252" s="331"/>
      <c r="F252" s="326"/>
      <c r="G252"/>
      <c r="H252"/>
      <c r="I252"/>
      <c r="J252"/>
      <c r="K252"/>
      <c r="L252"/>
    </row>
    <row r="253" spans="1:12" s="106" customFormat="1" x14ac:dyDescent="0.3">
      <c r="A253" s="20"/>
      <c r="B253" s="61"/>
      <c r="C253"/>
      <c r="D253"/>
      <c r="E253" s="331"/>
      <c r="F253" s="326"/>
      <c r="G253"/>
      <c r="H253"/>
      <c r="I253"/>
      <c r="J253"/>
      <c r="K253"/>
      <c r="L253"/>
    </row>
    <row r="254" spans="1:12" s="106" customFormat="1" x14ac:dyDescent="0.3">
      <c r="A254" s="20"/>
      <c r="B254" s="61"/>
      <c r="C254"/>
      <c r="D254"/>
      <c r="E254" s="331"/>
      <c r="F254" s="326"/>
      <c r="G254"/>
      <c r="H254"/>
      <c r="I254"/>
      <c r="J254"/>
      <c r="K254"/>
      <c r="L254"/>
    </row>
    <row r="255" spans="1:12" s="106" customFormat="1" x14ac:dyDescent="0.3">
      <c r="A255" s="20"/>
      <c r="B255" s="61"/>
      <c r="C255"/>
      <c r="D255"/>
      <c r="E255" s="331"/>
      <c r="F255" s="326"/>
      <c r="G255"/>
      <c r="H255"/>
      <c r="I255"/>
      <c r="J255"/>
      <c r="K255"/>
      <c r="L255"/>
    </row>
    <row r="256" spans="1:12" s="106" customFormat="1" x14ac:dyDescent="0.3">
      <c r="A256" s="20"/>
      <c r="B256" s="61"/>
      <c r="C256"/>
      <c r="D256"/>
      <c r="E256" s="331"/>
      <c r="F256" s="326"/>
      <c r="G256"/>
      <c r="H256"/>
      <c r="I256"/>
      <c r="J256"/>
      <c r="K256"/>
      <c r="L256"/>
    </row>
    <row r="257" spans="1:14" s="106" customFormat="1" x14ac:dyDescent="0.3">
      <c r="A257" s="20"/>
      <c r="B257" s="61"/>
      <c r="C257"/>
      <c r="D257"/>
      <c r="E257" s="331"/>
      <c r="F257" s="326"/>
      <c r="G257"/>
      <c r="H257"/>
      <c r="I257"/>
      <c r="J257"/>
      <c r="K257"/>
      <c r="L257"/>
    </row>
    <row r="258" spans="1:14" s="106" customFormat="1" x14ac:dyDescent="0.3">
      <c r="A258" s="20"/>
      <c r="B258" s="61"/>
      <c r="C258"/>
      <c r="D258"/>
      <c r="E258" s="331"/>
      <c r="F258" s="326"/>
      <c r="G258"/>
      <c r="H258"/>
      <c r="I258"/>
      <c r="J258"/>
      <c r="K258"/>
      <c r="L258"/>
    </row>
    <row r="259" spans="1:14" s="106" customFormat="1" x14ac:dyDescent="0.3">
      <c r="A259" s="20"/>
      <c r="B259" s="61"/>
      <c r="C259"/>
      <c r="D259"/>
      <c r="E259" s="331"/>
      <c r="F259" s="326"/>
      <c r="G259"/>
      <c r="H259"/>
      <c r="I259"/>
      <c r="J259"/>
      <c r="K259"/>
      <c r="L259"/>
    </row>
    <row r="260" spans="1:14" s="106" customFormat="1" x14ac:dyDescent="0.3">
      <c r="A260" s="20"/>
      <c r="B260" s="61"/>
      <c r="C260"/>
      <c r="D260"/>
      <c r="E260" s="331"/>
      <c r="F260" s="326"/>
      <c r="G260"/>
      <c r="H260"/>
      <c r="I260"/>
      <c r="J260"/>
      <c r="K260"/>
      <c r="L260"/>
    </row>
    <row r="261" spans="1:14" s="106" customFormat="1" x14ac:dyDescent="0.3">
      <c r="A261" s="20"/>
      <c r="B261" s="61"/>
      <c r="C261"/>
      <c r="D261"/>
      <c r="E261" s="331"/>
      <c r="F261" s="326"/>
      <c r="G261"/>
      <c r="H261"/>
      <c r="I261"/>
      <c r="J261"/>
      <c r="K261"/>
      <c r="L261"/>
    </row>
    <row r="262" spans="1:14" s="106" customFormat="1" x14ac:dyDescent="0.3">
      <c r="A262" s="20"/>
      <c r="B262" s="61"/>
      <c r="C262"/>
      <c r="D262"/>
      <c r="E262" s="331"/>
      <c r="F262" s="326"/>
      <c r="G262"/>
      <c r="H262"/>
      <c r="I262"/>
      <c r="J262"/>
      <c r="K262"/>
      <c r="L262"/>
    </row>
    <row r="263" spans="1:14" s="106" customFormat="1" ht="18" customHeight="1" x14ac:dyDescent="0.3">
      <c r="A263" s="20"/>
      <c r="B263" s="61"/>
      <c r="C263"/>
      <c r="D263"/>
      <c r="E263" s="331"/>
      <c r="F263" s="326"/>
      <c r="G263"/>
      <c r="H263"/>
      <c r="I263"/>
      <c r="J263"/>
      <c r="K263"/>
      <c r="L263"/>
    </row>
    <row r="264" spans="1:14" s="106" customFormat="1" x14ac:dyDescent="0.3">
      <c r="A264" s="20"/>
      <c r="B264" s="61"/>
      <c r="C264"/>
      <c r="D264"/>
      <c r="E264" s="331"/>
      <c r="F264" s="326"/>
      <c r="G264"/>
      <c r="H264"/>
      <c r="I264"/>
      <c r="J264"/>
      <c r="K264"/>
      <c r="L264"/>
    </row>
    <row r="265" spans="1:14" s="106" customFormat="1" x14ac:dyDescent="0.3">
      <c r="A265" s="20"/>
      <c r="B265" s="61"/>
      <c r="C265"/>
      <c r="D265"/>
      <c r="E265" s="331"/>
      <c r="F265" s="326"/>
      <c r="G265"/>
      <c r="H265"/>
      <c r="I265"/>
      <c r="J265"/>
      <c r="K265"/>
      <c r="L265"/>
      <c r="M265" s="309"/>
    </row>
    <row r="266" spans="1:14" s="106" customFormat="1" x14ac:dyDescent="0.3">
      <c r="A266" s="20"/>
      <c r="B266" s="61"/>
      <c r="C266"/>
      <c r="D266"/>
      <c r="E266" s="331"/>
      <c r="F266" s="326"/>
      <c r="G266"/>
      <c r="H266"/>
      <c r="I266"/>
      <c r="J266"/>
      <c r="K266"/>
      <c r="L266"/>
    </row>
    <row r="267" spans="1:14" s="106" customFormat="1" ht="14.25" customHeight="1" x14ac:dyDescent="0.3">
      <c r="A267" s="20"/>
      <c r="B267" s="61"/>
      <c r="C267"/>
      <c r="D267"/>
      <c r="E267" s="331"/>
      <c r="F267" s="326"/>
      <c r="G267"/>
      <c r="H267"/>
      <c r="I267"/>
      <c r="J267"/>
      <c r="K267"/>
      <c r="L267"/>
      <c r="N267" s="309"/>
    </row>
    <row r="268" spans="1:14" s="106" customFormat="1" ht="44.25" customHeight="1" x14ac:dyDescent="0.3">
      <c r="A268" s="20"/>
      <c r="B268" s="61"/>
      <c r="C268"/>
      <c r="D268"/>
      <c r="E268" s="331"/>
      <c r="F268" s="326"/>
      <c r="G268"/>
      <c r="H268"/>
      <c r="I268"/>
      <c r="J268"/>
      <c r="K268"/>
      <c r="L268"/>
    </row>
    <row r="269" spans="1:14" s="106" customFormat="1" x14ac:dyDescent="0.3">
      <c r="A269" s="20"/>
      <c r="B269" s="61"/>
      <c r="C269"/>
      <c r="D269"/>
      <c r="E269" s="331"/>
      <c r="F269" s="326"/>
      <c r="G269"/>
      <c r="H269"/>
      <c r="I269"/>
      <c r="J269"/>
      <c r="K269"/>
      <c r="L269"/>
    </row>
    <row r="270" spans="1:14" s="106" customFormat="1" x14ac:dyDescent="0.3">
      <c r="A270" s="20"/>
      <c r="B270" s="61"/>
      <c r="C270"/>
      <c r="D270"/>
      <c r="E270" s="331"/>
      <c r="F270" s="326"/>
      <c r="G270"/>
      <c r="H270"/>
      <c r="I270"/>
      <c r="J270"/>
      <c r="K270"/>
      <c r="L270"/>
    </row>
    <row r="271" spans="1:14" s="106" customFormat="1" x14ac:dyDescent="0.3">
      <c r="A271" s="20"/>
      <c r="B271" s="61"/>
      <c r="C271"/>
      <c r="D271"/>
      <c r="E271" s="331"/>
      <c r="F271" s="326"/>
      <c r="G271"/>
      <c r="H271"/>
      <c r="I271"/>
      <c r="J271"/>
      <c r="K271"/>
      <c r="L271"/>
    </row>
    <row r="272" spans="1:14" s="106" customFormat="1" x14ac:dyDescent="0.3">
      <c r="A272" s="20"/>
      <c r="B272" s="61"/>
      <c r="C272"/>
      <c r="D272"/>
      <c r="E272" s="331"/>
      <c r="F272" s="326"/>
      <c r="G272"/>
      <c r="H272"/>
      <c r="I272"/>
      <c r="J272"/>
      <c r="K272"/>
      <c r="L272"/>
    </row>
    <row r="273" spans="1:16" s="106" customFormat="1" x14ac:dyDescent="0.3">
      <c r="A273" s="20"/>
      <c r="B273" s="61"/>
      <c r="C273"/>
      <c r="D273"/>
      <c r="E273" s="331"/>
      <c r="F273" s="326"/>
      <c r="G273"/>
      <c r="H273"/>
      <c r="I273"/>
      <c r="J273"/>
      <c r="K273"/>
      <c r="L273"/>
    </row>
    <row r="274" spans="1:16" s="106" customFormat="1" x14ac:dyDescent="0.3">
      <c r="A274" s="20"/>
      <c r="B274" s="61"/>
      <c r="C274"/>
      <c r="D274"/>
      <c r="E274" s="331"/>
      <c r="F274" s="326"/>
      <c r="G274"/>
      <c r="H274"/>
      <c r="I274"/>
      <c r="J274"/>
      <c r="K274"/>
      <c r="L274"/>
    </row>
    <row r="275" spans="1:16" s="106" customFormat="1" x14ac:dyDescent="0.3">
      <c r="A275" s="20"/>
      <c r="B275" s="61"/>
      <c r="C275"/>
      <c r="D275"/>
      <c r="E275" s="331"/>
      <c r="F275" s="326"/>
      <c r="G275"/>
      <c r="H275"/>
      <c r="I275"/>
      <c r="J275"/>
      <c r="K275"/>
      <c r="L275"/>
    </row>
    <row r="276" spans="1:16" s="106" customFormat="1" x14ac:dyDescent="0.3">
      <c r="A276" s="20"/>
      <c r="B276" s="61"/>
      <c r="C276"/>
      <c r="D276"/>
      <c r="E276" s="331"/>
      <c r="F276" s="326"/>
      <c r="G276"/>
      <c r="H276"/>
      <c r="I276"/>
      <c r="J276"/>
      <c r="K276"/>
      <c r="L276"/>
      <c r="M276" s="309"/>
      <c r="O276" s="309"/>
      <c r="P276" s="309"/>
    </row>
    <row r="277" spans="1:16" s="106" customFormat="1" x14ac:dyDescent="0.3">
      <c r="A277" s="20"/>
      <c r="B277" s="61"/>
      <c r="C277"/>
      <c r="D277"/>
      <c r="E277" s="331"/>
      <c r="F277" s="326"/>
      <c r="G277"/>
      <c r="H277"/>
      <c r="I277"/>
      <c r="J277"/>
      <c r="K277"/>
      <c r="L277"/>
    </row>
    <row r="278" spans="1:16" s="106" customFormat="1" x14ac:dyDescent="0.3">
      <c r="A278" s="20"/>
      <c r="B278" s="61"/>
      <c r="C278"/>
      <c r="D278"/>
      <c r="E278" s="331"/>
      <c r="F278" s="326"/>
      <c r="G278"/>
      <c r="H278"/>
      <c r="I278"/>
      <c r="J278"/>
      <c r="K278"/>
      <c r="L278"/>
      <c r="N278" s="309"/>
    </row>
    <row r="279" spans="1:16" s="106" customFormat="1" x14ac:dyDescent="0.3">
      <c r="A279" s="20"/>
      <c r="B279" s="61"/>
      <c r="C279"/>
      <c r="D279"/>
      <c r="E279" s="331"/>
      <c r="F279" s="326"/>
      <c r="G279"/>
      <c r="H279"/>
      <c r="I279"/>
      <c r="J279"/>
      <c r="K279"/>
      <c r="L279"/>
    </row>
    <row r="280" spans="1:16" s="106" customFormat="1" x14ac:dyDescent="0.3">
      <c r="A280" s="20"/>
      <c r="B280" s="61"/>
      <c r="C280"/>
      <c r="D280"/>
      <c r="E280" s="331"/>
      <c r="F280" s="326"/>
      <c r="G280"/>
      <c r="H280"/>
      <c r="I280"/>
      <c r="J280"/>
      <c r="K280"/>
      <c r="L280"/>
    </row>
    <row r="281" spans="1:16" s="106" customFormat="1" ht="19.5" customHeight="1" x14ac:dyDescent="0.3">
      <c r="A281" s="20"/>
      <c r="B281" s="61"/>
      <c r="C281"/>
      <c r="D281"/>
      <c r="E281" s="331"/>
      <c r="F281" s="326"/>
      <c r="G281"/>
      <c r="H281"/>
      <c r="I281"/>
      <c r="J281"/>
      <c r="K281"/>
      <c r="L281"/>
    </row>
    <row r="282" spans="1:16" s="309" customFormat="1" ht="15" customHeight="1" x14ac:dyDescent="0.3">
      <c r="A282" s="20"/>
      <c r="B282" s="61"/>
      <c r="C282"/>
      <c r="D282"/>
      <c r="E282" s="331"/>
      <c r="F282" s="326"/>
      <c r="G282"/>
      <c r="H282"/>
      <c r="I282"/>
      <c r="J282"/>
      <c r="K282"/>
      <c r="L282"/>
      <c r="M282" s="106"/>
      <c r="N282" s="106"/>
      <c r="O282" s="106"/>
      <c r="P282" s="106"/>
    </row>
    <row r="283" spans="1:16" s="106" customFormat="1" x14ac:dyDescent="0.3">
      <c r="A283" s="20"/>
      <c r="B283" s="61"/>
      <c r="C283"/>
      <c r="D283"/>
      <c r="E283" s="331"/>
      <c r="F283" s="326"/>
      <c r="G283"/>
      <c r="H283"/>
      <c r="I283"/>
      <c r="J283"/>
      <c r="K283"/>
      <c r="L283"/>
    </row>
    <row r="284" spans="1:16" s="106" customFormat="1" x14ac:dyDescent="0.3">
      <c r="A284" s="20"/>
      <c r="B284" s="61"/>
      <c r="C284"/>
      <c r="D284"/>
      <c r="E284" s="331"/>
      <c r="F284" s="326"/>
      <c r="G284"/>
      <c r="H284"/>
      <c r="I284"/>
      <c r="J284"/>
      <c r="K284"/>
      <c r="L284"/>
    </row>
    <row r="285" spans="1:16" s="106" customFormat="1" x14ac:dyDescent="0.3">
      <c r="A285" s="20"/>
      <c r="B285" s="61"/>
      <c r="C285"/>
      <c r="D285"/>
      <c r="E285" s="331"/>
      <c r="F285" s="326"/>
      <c r="G285"/>
      <c r="H285"/>
      <c r="I285"/>
      <c r="J285"/>
      <c r="K285"/>
      <c r="L285"/>
    </row>
    <row r="286" spans="1:16" s="106" customFormat="1" x14ac:dyDescent="0.3">
      <c r="A286" s="20"/>
      <c r="B286" s="61"/>
      <c r="C286"/>
      <c r="D286"/>
      <c r="E286" s="331"/>
      <c r="F286" s="326"/>
      <c r="G286"/>
      <c r="H286"/>
      <c r="I286"/>
      <c r="J286"/>
      <c r="K286"/>
      <c r="L286"/>
    </row>
    <row r="287" spans="1:16" s="106" customFormat="1" x14ac:dyDescent="0.3">
      <c r="A287" s="20"/>
      <c r="B287" s="61"/>
      <c r="C287"/>
      <c r="D287"/>
      <c r="E287" s="331"/>
      <c r="F287" s="326"/>
      <c r="G287"/>
      <c r="H287"/>
      <c r="I287"/>
      <c r="J287"/>
      <c r="K287"/>
      <c r="L287"/>
      <c r="O287" s="309"/>
      <c r="P287" s="309"/>
    </row>
    <row r="288" spans="1:16" s="106" customFormat="1" x14ac:dyDescent="0.3">
      <c r="A288" s="20"/>
      <c r="B288" s="61"/>
      <c r="C288"/>
      <c r="D288"/>
      <c r="E288" s="331"/>
      <c r="F288" s="326"/>
      <c r="G288"/>
      <c r="H288"/>
      <c r="I288"/>
      <c r="J288"/>
      <c r="K288"/>
      <c r="L288"/>
      <c r="M288" s="309"/>
    </row>
    <row r="289" spans="1:16" s="106" customFormat="1" x14ac:dyDescent="0.3">
      <c r="A289" s="20"/>
      <c r="B289" s="61"/>
      <c r="C289"/>
      <c r="D289"/>
      <c r="E289" s="331"/>
      <c r="F289" s="326"/>
      <c r="G289"/>
      <c r="H289"/>
      <c r="I289"/>
      <c r="J289"/>
      <c r="K289"/>
      <c r="L289"/>
    </row>
    <row r="290" spans="1:16" s="106" customFormat="1" x14ac:dyDescent="0.3">
      <c r="A290" s="20"/>
      <c r="B290" s="61"/>
      <c r="C290"/>
      <c r="D290"/>
      <c r="E290" s="331"/>
      <c r="F290" s="326"/>
      <c r="G290"/>
      <c r="H290"/>
      <c r="I290"/>
      <c r="J290"/>
      <c r="K290"/>
      <c r="L290"/>
      <c r="N290" s="309"/>
    </row>
    <row r="291" spans="1:16" s="106" customFormat="1" x14ac:dyDescent="0.3">
      <c r="A291" s="20"/>
      <c r="B291" s="61"/>
      <c r="C291"/>
      <c r="D291"/>
      <c r="E291" s="331"/>
      <c r="F291" s="326"/>
      <c r="G291"/>
      <c r="H291"/>
      <c r="I291"/>
      <c r="J291"/>
      <c r="K291"/>
      <c r="L291"/>
    </row>
    <row r="292" spans="1:16" s="106" customFormat="1" x14ac:dyDescent="0.3">
      <c r="A292" s="20"/>
      <c r="B292" s="61"/>
      <c r="C292"/>
      <c r="D292"/>
      <c r="E292" s="331"/>
      <c r="F292" s="326"/>
      <c r="G292"/>
      <c r="H292"/>
      <c r="I292"/>
      <c r="J292"/>
      <c r="K292"/>
      <c r="L292"/>
    </row>
    <row r="293" spans="1:16" s="309" customFormat="1" x14ac:dyDescent="0.3">
      <c r="A293" s="20"/>
      <c r="B293" s="61"/>
      <c r="C293"/>
      <c r="D293"/>
      <c r="E293" s="331"/>
      <c r="F293" s="326"/>
      <c r="G293"/>
      <c r="H293"/>
      <c r="I293"/>
      <c r="J293"/>
      <c r="K293"/>
      <c r="L293"/>
      <c r="N293" s="106"/>
      <c r="O293" s="106"/>
      <c r="P293" s="106"/>
    </row>
    <row r="294" spans="1:16" s="106" customFormat="1" x14ac:dyDescent="0.3">
      <c r="A294" s="20"/>
      <c r="B294" s="61"/>
      <c r="C294"/>
      <c r="D294"/>
      <c r="E294" s="331"/>
      <c r="F294" s="326"/>
      <c r="G294"/>
      <c r="H294"/>
      <c r="I294"/>
      <c r="J294"/>
      <c r="K294"/>
      <c r="L294"/>
    </row>
    <row r="295" spans="1:16" s="106" customFormat="1" x14ac:dyDescent="0.3">
      <c r="A295" s="20"/>
      <c r="B295" s="61"/>
      <c r="C295"/>
      <c r="D295"/>
      <c r="E295" s="331"/>
      <c r="F295" s="326"/>
      <c r="G295"/>
      <c r="H295"/>
      <c r="I295"/>
      <c r="J295"/>
      <c r="K295"/>
      <c r="L295"/>
      <c r="N295" s="309"/>
    </row>
    <row r="296" spans="1:16" s="106" customFormat="1" x14ac:dyDescent="0.3">
      <c r="A296" s="20"/>
      <c r="B296" s="61"/>
      <c r="C296"/>
      <c r="D296"/>
      <c r="E296" s="331"/>
      <c r="F296" s="326"/>
      <c r="G296"/>
      <c r="H296"/>
      <c r="I296"/>
      <c r="J296"/>
      <c r="K296"/>
      <c r="L296"/>
    </row>
    <row r="297" spans="1:16" s="106" customFormat="1" x14ac:dyDescent="0.3">
      <c r="A297" s="20"/>
      <c r="B297" s="61"/>
      <c r="C297"/>
      <c r="D297"/>
      <c r="E297" s="331"/>
      <c r="F297" s="326"/>
      <c r="G297"/>
      <c r="H297"/>
      <c r="I297"/>
      <c r="J297"/>
      <c r="K297"/>
      <c r="L297"/>
    </row>
    <row r="298" spans="1:16" s="106" customFormat="1" x14ac:dyDescent="0.3">
      <c r="A298" s="20"/>
      <c r="B298" s="61"/>
      <c r="C298"/>
      <c r="D298"/>
      <c r="E298" s="331"/>
      <c r="F298" s="326"/>
      <c r="G298"/>
      <c r="H298"/>
      <c r="I298"/>
      <c r="J298"/>
      <c r="K298"/>
      <c r="L298"/>
    </row>
    <row r="299" spans="1:16" s="106" customFormat="1" x14ac:dyDescent="0.3">
      <c r="A299" s="20"/>
      <c r="B299" s="61"/>
      <c r="C299"/>
      <c r="D299"/>
      <c r="E299" s="331"/>
      <c r="F299" s="326"/>
      <c r="G299"/>
      <c r="H299"/>
      <c r="I299"/>
      <c r="J299"/>
      <c r="K299"/>
      <c r="L299"/>
      <c r="O299" s="309"/>
      <c r="P299" s="309"/>
    </row>
    <row r="300" spans="1:16" s="106" customFormat="1" x14ac:dyDescent="0.3">
      <c r="A300" s="20"/>
      <c r="B300" s="61"/>
      <c r="C300"/>
      <c r="D300"/>
      <c r="E300" s="331"/>
      <c r="F300" s="326"/>
      <c r="G300"/>
      <c r="H300"/>
      <c r="I300"/>
      <c r="J300"/>
      <c r="K300"/>
      <c r="L300"/>
    </row>
    <row r="301" spans="1:16" s="106" customFormat="1" x14ac:dyDescent="0.3">
      <c r="A301" s="20"/>
      <c r="B301" s="61"/>
      <c r="C301"/>
      <c r="D301"/>
      <c r="E301" s="331"/>
      <c r="F301" s="326"/>
      <c r="G301"/>
      <c r="H301"/>
      <c r="I301"/>
      <c r="J301"/>
      <c r="K301"/>
      <c r="L301"/>
    </row>
    <row r="302" spans="1:16" s="106" customFormat="1" x14ac:dyDescent="0.3">
      <c r="A302" s="20"/>
      <c r="B302" s="61"/>
      <c r="C302"/>
      <c r="D302"/>
      <c r="E302" s="331"/>
      <c r="F302" s="326"/>
      <c r="G302"/>
      <c r="H302"/>
      <c r="I302"/>
      <c r="J302"/>
      <c r="K302"/>
      <c r="L302"/>
    </row>
    <row r="303" spans="1:16" s="106" customFormat="1" x14ac:dyDescent="0.3">
      <c r="A303" s="20"/>
      <c r="B303" s="61"/>
      <c r="C303"/>
      <c r="D303"/>
      <c r="E303" s="331"/>
      <c r="F303" s="326"/>
      <c r="G303"/>
      <c r="H303"/>
      <c r="I303"/>
      <c r="J303"/>
      <c r="K303"/>
      <c r="L303"/>
    </row>
    <row r="304" spans="1:16" s="106" customFormat="1" x14ac:dyDescent="0.3">
      <c r="A304" s="20"/>
      <c r="B304" s="61"/>
      <c r="C304"/>
      <c r="D304"/>
      <c r="E304" s="331"/>
      <c r="F304" s="326"/>
      <c r="G304"/>
      <c r="H304"/>
      <c r="I304"/>
      <c r="J304"/>
      <c r="K304"/>
      <c r="L304"/>
      <c r="O304" s="309"/>
      <c r="P304" s="309"/>
    </row>
    <row r="305" spans="1:16" s="309" customFormat="1" x14ac:dyDescent="0.3">
      <c r="A305" s="20"/>
      <c r="B305" s="61"/>
      <c r="C305"/>
      <c r="D305"/>
      <c r="E305" s="331"/>
      <c r="F305" s="326"/>
      <c r="G305"/>
      <c r="H305"/>
      <c r="I305"/>
      <c r="J305"/>
      <c r="K305"/>
      <c r="L305"/>
      <c r="M305" s="106"/>
      <c r="N305" s="106"/>
      <c r="O305" s="106"/>
      <c r="P305" s="106"/>
    </row>
    <row r="306" spans="1:16" s="106" customFormat="1" x14ac:dyDescent="0.3">
      <c r="A306" s="20"/>
      <c r="B306" s="61"/>
      <c r="C306"/>
      <c r="D306"/>
      <c r="E306" s="331"/>
      <c r="F306" s="326"/>
      <c r="G306"/>
      <c r="H306"/>
      <c r="I306"/>
      <c r="J306"/>
      <c r="K306"/>
      <c r="L306"/>
    </row>
    <row r="307" spans="1:16" s="106" customFormat="1" x14ac:dyDescent="0.3">
      <c r="A307" s="20"/>
      <c r="B307" s="61"/>
      <c r="C307"/>
      <c r="D307"/>
      <c r="E307" s="331"/>
      <c r="F307" s="326"/>
      <c r="G307"/>
      <c r="H307"/>
      <c r="I307"/>
      <c r="J307"/>
      <c r="K307"/>
      <c r="L307"/>
      <c r="M307" s="238"/>
    </row>
    <row r="308" spans="1:16" s="106" customFormat="1" x14ac:dyDescent="0.3">
      <c r="A308" s="20"/>
      <c r="B308" s="61"/>
      <c r="C308"/>
      <c r="D308"/>
      <c r="E308" s="331"/>
      <c r="F308" s="326"/>
      <c r="G308"/>
      <c r="H308"/>
      <c r="I308"/>
      <c r="J308"/>
      <c r="K308"/>
      <c r="L308"/>
    </row>
    <row r="309" spans="1:16" s="106" customFormat="1" x14ac:dyDescent="0.3">
      <c r="A309" s="20"/>
      <c r="B309" s="61"/>
      <c r="C309"/>
      <c r="D309"/>
      <c r="E309" s="331"/>
      <c r="F309" s="326"/>
      <c r="G309"/>
      <c r="H309"/>
      <c r="I309"/>
      <c r="J309"/>
      <c r="K309"/>
      <c r="L309"/>
      <c r="N309" s="238"/>
    </row>
    <row r="310" spans="1:16" s="309" customFormat="1" x14ac:dyDescent="0.3">
      <c r="A310" s="20"/>
      <c r="B310" s="61"/>
      <c r="C310"/>
      <c r="D310"/>
      <c r="E310" s="331"/>
      <c r="F310" s="326"/>
      <c r="G310"/>
      <c r="H310"/>
      <c r="I310"/>
      <c r="J310"/>
      <c r="K310"/>
      <c r="L310"/>
      <c r="M310" s="106"/>
      <c r="N310" s="106"/>
      <c r="O310" s="106"/>
      <c r="P310" s="106"/>
    </row>
    <row r="311" spans="1:16" s="106" customFormat="1" x14ac:dyDescent="0.3">
      <c r="A311" s="20"/>
      <c r="B311" s="61"/>
      <c r="C311"/>
      <c r="D311"/>
      <c r="E311" s="331"/>
      <c r="F311" s="326"/>
      <c r="G311"/>
      <c r="H311"/>
      <c r="I311"/>
      <c r="J311"/>
      <c r="K311"/>
      <c r="L311"/>
    </row>
    <row r="312" spans="1:16" s="106" customFormat="1" x14ac:dyDescent="0.3">
      <c r="A312" s="20"/>
      <c r="B312" s="61"/>
      <c r="C312"/>
      <c r="D312"/>
      <c r="E312" s="331"/>
      <c r="F312" s="326"/>
      <c r="G312"/>
      <c r="H312"/>
      <c r="I312"/>
      <c r="J312"/>
      <c r="K312"/>
      <c r="L312"/>
    </row>
    <row r="313" spans="1:16" s="106" customFormat="1" x14ac:dyDescent="0.3">
      <c r="A313" s="20"/>
      <c r="B313" s="61"/>
      <c r="C313"/>
      <c r="D313"/>
      <c r="E313" s="331"/>
      <c r="F313" s="326"/>
      <c r="G313"/>
      <c r="H313"/>
      <c r="I313"/>
      <c r="J313"/>
      <c r="K313"/>
      <c r="L313"/>
    </row>
    <row r="314" spans="1:16" s="106" customFormat="1" x14ac:dyDescent="0.3">
      <c r="A314" s="20"/>
      <c r="B314" s="61"/>
      <c r="C314"/>
      <c r="D314"/>
      <c r="E314" s="331"/>
      <c r="F314" s="326"/>
      <c r="G314"/>
      <c r="H314"/>
      <c r="I314"/>
      <c r="J314"/>
      <c r="K314"/>
      <c r="L314"/>
    </row>
    <row r="315" spans="1:16" s="106" customFormat="1" x14ac:dyDescent="0.3">
      <c r="A315" s="20"/>
      <c r="B315" s="61"/>
      <c r="C315"/>
      <c r="D315"/>
      <c r="E315" s="331"/>
      <c r="F315" s="326"/>
      <c r="G315"/>
      <c r="H315"/>
      <c r="I315"/>
      <c r="J315"/>
      <c r="K315"/>
      <c r="L315"/>
    </row>
    <row r="316" spans="1:16" s="106" customFormat="1" x14ac:dyDescent="0.3">
      <c r="A316" s="20"/>
      <c r="B316" s="61"/>
      <c r="C316"/>
      <c r="D316"/>
      <c r="E316" s="331"/>
      <c r="F316" s="326"/>
      <c r="G316"/>
      <c r="H316"/>
      <c r="I316"/>
      <c r="J316"/>
      <c r="K316"/>
      <c r="L316"/>
    </row>
    <row r="317" spans="1:16" s="106" customFormat="1" x14ac:dyDescent="0.3">
      <c r="A317" s="20"/>
      <c r="B317" s="61"/>
      <c r="C317"/>
      <c r="D317"/>
      <c r="E317" s="331"/>
      <c r="F317" s="326"/>
      <c r="G317"/>
      <c r="H317"/>
      <c r="I317"/>
      <c r="J317"/>
      <c r="K317"/>
      <c r="L317"/>
    </row>
    <row r="318" spans="1:16" s="106" customFormat="1" x14ac:dyDescent="0.3">
      <c r="A318" s="20"/>
      <c r="B318" s="61"/>
      <c r="C318"/>
      <c r="D318"/>
      <c r="E318" s="331"/>
      <c r="F318" s="326"/>
      <c r="G318"/>
      <c r="H318"/>
      <c r="I318"/>
      <c r="J318"/>
      <c r="K318"/>
      <c r="L318"/>
      <c r="O318" s="238"/>
      <c r="P318" s="238"/>
    </row>
    <row r="319" spans="1:16" s="106" customFormat="1" x14ac:dyDescent="0.3">
      <c r="A319" s="20"/>
      <c r="B319" s="61"/>
      <c r="C319"/>
      <c r="D319"/>
      <c r="E319" s="331"/>
      <c r="F319" s="326"/>
      <c r="G319"/>
      <c r="H319"/>
      <c r="I319"/>
      <c r="J319"/>
      <c r="K319"/>
      <c r="L319"/>
    </row>
    <row r="320" spans="1:16" s="106" customFormat="1" x14ac:dyDescent="0.3">
      <c r="A320" s="20"/>
      <c r="B320" s="61"/>
      <c r="C320"/>
      <c r="D320"/>
      <c r="E320" s="331"/>
      <c r="F320" s="326"/>
      <c r="G320"/>
      <c r="H320"/>
      <c r="I320"/>
      <c r="J320"/>
      <c r="K320"/>
      <c r="L320"/>
    </row>
    <row r="321" spans="1:16" s="106" customFormat="1" x14ac:dyDescent="0.3">
      <c r="A321" s="20"/>
      <c r="B321" s="61"/>
      <c r="C321"/>
      <c r="D321"/>
      <c r="E321" s="331"/>
      <c r="F321" s="326"/>
      <c r="G321"/>
      <c r="H321"/>
      <c r="I321"/>
      <c r="J321"/>
      <c r="K321"/>
      <c r="L321"/>
    </row>
    <row r="322" spans="1:16" s="106" customFormat="1" x14ac:dyDescent="0.3">
      <c r="A322" s="20"/>
      <c r="B322" s="61"/>
      <c r="C322"/>
      <c r="D322"/>
      <c r="E322" s="331"/>
      <c r="F322" s="326"/>
      <c r="G322"/>
      <c r="H322"/>
      <c r="I322"/>
      <c r="J322"/>
      <c r="K322"/>
      <c r="L322"/>
    </row>
    <row r="323" spans="1:16" s="106" customFormat="1" x14ac:dyDescent="0.3">
      <c r="A323" s="20"/>
      <c r="B323" s="61"/>
      <c r="C323"/>
      <c r="D323"/>
      <c r="E323" s="331"/>
      <c r="F323" s="326"/>
      <c r="G323"/>
      <c r="H323"/>
      <c r="I323"/>
      <c r="J323"/>
      <c r="K323"/>
      <c r="L323"/>
    </row>
    <row r="324" spans="1:16" s="238" customFormat="1" x14ac:dyDescent="0.3">
      <c r="A324" s="20"/>
      <c r="B324" s="61"/>
      <c r="C324"/>
      <c r="D324"/>
      <c r="E324" s="331"/>
      <c r="F324" s="326"/>
      <c r="G324"/>
      <c r="H324"/>
      <c r="I324"/>
      <c r="J324"/>
      <c r="K324"/>
      <c r="L324"/>
      <c r="M324" s="106"/>
      <c r="N324" s="106"/>
      <c r="O324" s="106"/>
      <c r="P324" s="106"/>
    </row>
    <row r="325" spans="1:16" s="106" customFormat="1" x14ac:dyDescent="0.3">
      <c r="A325" s="20"/>
      <c r="B325" s="61"/>
      <c r="C325"/>
      <c r="D325"/>
      <c r="E325" s="331"/>
      <c r="F325" s="326"/>
      <c r="G325"/>
      <c r="H325"/>
      <c r="I325"/>
      <c r="J325"/>
      <c r="K325"/>
      <c r="L325"/>
    </row>
    <row r="326" spans="1:16" s="106" customFormat="1" x14ac:dyDescent="0.3">
      <c r="A326" s="20"/>
      <c r="B326" s="61"/>
      <c r="C326"/>
      <c r="D326"/>
      <c r="E326" s="331"/>
      <c r="F326" s="326"/>
      <c r="G326"/>
      <c r="H326"/>
      <c r="I326"/>
      <c r="J326"/>
      <c r="K326"/>
      <c r="L326"/>
    </row>
    <row r="327" spans="1:16" s="106" customFormat="1" ht="23.25" customHeight="1" x14ac:dyDescent="0.3">
      <c r="A327" s="20"/>
      <c r="B327" s="61"/>
      <c r="C327"/>
      <c r="D327"/>
      <c r="E327" s="331"/>
      <c r="F327" s="326"/>
      <c r="G327"/>
      <c r="H327"/>
      <c r="I327"/>
      <c r="J327"/>
      <c r="K327"/>
      <c r="L327"/>
    </row>
    <row r="328" spans="1:16" s="106" customFormat="1" x14ac:dyDescent="0.3">
      <c r="A328" s="20"/>
      <c r="B328" s="61"/>
      <c r="C328"/>
      <c r="D328"/>
      <c r="E328" s="331"/>
      <c r="F328" s="326"/>
      <c r="G328"/>
      <c r="H328"/>
      <c r="I328"/>
      <c r="J328"/>
      <c r="K328"/>
      <c r="L328"/>
    </row>
    <row r="329" spans="1:16" s="106" customFormat="1" x14ac:dyDescent="0.3">
      <c r="A329" s="20"/>
      <c r="B329" s="61"/>
      <c r="C329"/>
      <c r="D329"/>
      <c r="E329" s="331"/>
      <c r="F329" s="326"/>
      <c r="G329"/>
      <c r="H329"/>
      <c r="I329"/>
      <c r="J329"/>
      <c r="K329"/>
      <c r="L329"/>
    </row>
    <row r="330" spans="1:16" s="106" customFormat="1" x14ac:dyDescent="0.3">
      <c r="A330" s="20"/>
      <c r="B330" s="61"/>
      <c r="C330"/>
      <c r="D330"/>
      <c r="E330" s="331"/>
      <c r="F330" s="326"/>
      <c r="G330"/>
      <c r="H330"/>
      <c r="I330"/>
      <c r="J330"/>
      <c r="K330"/>
      <c r="L330"/>
    </row>
    <row r="331" spans="1:16" s="106" customFormat="1" ht="21" customHeight="1" x14ac:dyDescent="0.3">
      <c r="A331" s="20"/>
      <c r="B331" s="61"/>
      <c r="C331"/>
      <c r="D331"/>
      <c r="E331" s="331"/>
      <c r="F331" s="326"/>
      <c r="G331"/>
      <c r="H331"/>
      <c r="I331"/>
      <c r="J331"/>
      <c r="K331"/>
      <c r="L331"/>
    </row>
    <row r="332" spans="1:16" s="106" customFormat="1" ht="20.25" customHeight="1" x14ac:dyDescent="0.3">
      <c r="A332" s="20"/>
      <c r="B332" s="61"/>
      <c r="C332"/>
      <c r="D332"/>
      <c r="E332" s="331"/>
      <c r="F332" s="326"/>
      <c r="G332"/>
      <c r="H332"/>
      <c r="I332"/>
      <c r="J332"/>
      <c r="K332"/>
      <c r="L332"/>
    </row>
    <row r="333" spans="1:16" s="106" customFormat="1" x14ac:dyDescent="0.3">
      <c r="A333" s="20"/>
      <c r="B333" s="61"/>
      <c r="C333"/>
      <c r="D333"/>
      <c r="E333" s="331"/>
      <c r="F333" s="326"/>
      <c r="G333"/>
      <c r="H333"/>
      <c r="I333"/>
      <c r="J333"/>
      <c r="K333"/>
      <c r="L333"/>
    </row>
    <row r="334" spans="1:16" s="106" customFormat="1" x14ac:dyDescent="0.3">
      <c r="A334" s="20"/>
      <c r="B334" s="61"/>
      <c r="C334"/>
      <c r="D334"/>
      <c r="E334" s="331"/>
      <c r="F334" s="326"/>
      <c r="G334"/>
      <c r="H334"/>
      <c r="I334"/>
      <c r="J334"/>
      <c r="K334"/>
      <c r="L334"/>
    </row>
    <row r="335" spans="1:16" s="106" customFormat="1" x14ac:dyDescent="0.3">
      <c r="A335" s="20"/>
      <c r="B335" s="61"/>
      <c r="C335"/>
      <c r="D335"/>
      <c r="E335" s="331"/>
      <c r="F335" s="326"/>
      <c r="G335"/>
      <c r="H335"/>
      <c r="I335"/>
      <c r="J335"/>
      <c r="K335"/>
      <c r="L335"/>
    </row>
    <row r="336" spans="1:16" s="106" customFormat="1" x14ac:dyDescent="0.3">
      <c r="A336" s="20"/>
      <c r="B336" s="61"/>
      <c r="C336"/>
      <c r="D336"/>
      <c r="E336" s="331"/>
      <c r="F336" s="326"/>
      <c r="G336"/>
      <c r="H336"/>
      <c r="I336"/>
      <c r="J336"/>
      <c r="K336"/>
      <c r="L336"/>
    </row>
    <row r="337" spans="1:16" s="106" customFormat="1" x14ac:dyDescent="0.3">
      <c r="A337" s="20"/>
      <c r="B337" s="61"/>
      <c r="C337"/>
      <c r="D337"/>
      <c r="E337" s="331"/>
      <c r="F337" s="326"/>
      <c r="G337"/>
      <c r="H337"/>
      <c r="I337"/>
      <c r="J337"/>
      <c r="K337"/>
      <c r="L337"/>
    </row>
    <row r="338" spans="1:16" s="106" customFormat="1" x14ac:dyDescent="0.3">
      <c r="A338" s="20"/>
      <c r="B338" s="61"/>
      <c r="C338"/>
      <c r="D338"/>
      <c r="E338" s="331"/>
      <c r="F338" s="326"/>
      <c r="G338"/>
      <c r="H338"/>
      <c r="I338"/>
      <c r="J338"/>
      <c r="K338"/>
      <c r="L338"/>
    </row>
    <row r="339" spans="1:16" s="106" customFormat="1" x14ac:dyDescent="0.3">
      <c r="A339" s="20"/>
      <c r="B339" s="61"/>
      <c r="C339"/>
      <c r="D339"/>
      <c r="E339" s="331"/>
      <c r="F339" s="326"/>
      <c r="G339"/>
      <c r="H339"/>
      <c r="I339"/>
      <c r="J339"/>
      <c r="K339"/>
      <c r="L339"/>
    </row>
    <row r="340" spans="1:16" s="106" customFormat="1" ht="22.5" customHeight="1" x14ac:dyDescent="0.3">
      <c r="A340" s="20"/>
      <c r="B340" s="61"/>
      <c r="C340"/>
      <c r="D340"/>
      <c r="E340" s="331"/>
      <c r="F340" s="326"/>
      <c r="G340"/>
      <c r="H340"/>
      <c r="I340"/>
      <c r="J340"/>
      <c r="K340"/>
      <c r="L340"/>
    </row>
    <row r="341" spans="1:16" s="106" customFormat="1" ht="22.5" customHeight="1" x14ac:dyDescent="0.3">
      <c r="A341" s="20"/>
      <c r="B341" s="61"/>
      <c r="C341"/>
      <c r="D341"/>
      <c r="E341" s="331"/>
      <c r="F341" s="326"/>
      <c r="G341"/>
      <c r="H341"/>
      <c r="I341"/>
      <c r="J341"/>
      <c r="K341"/>
      <c r="L341"/>
      <c r="M341" s="23"/>
    </row>
    <row r="342" spans="1:16" s="106" customFormat="1" x14ac:dyDescent="0.3">
      <c r="A342" s="20"/>
      <c r="B342" s="61"/>
      <c r="C342"/>
      <c r="D342"/>
      <c r="E342" s="331"/>
      <c r="F342" s="326"/>
      <c r="G342"/>
      <c r="H342"/>
      <c r="I342"/>
      <c r="J342"/>
      <c r="K342"/>
      <c r="L342"/>
      <c r="M342" s="23"/>
    </row>
    <row r="343" spans="1:16" s="106" customFormat="1" ht="20.25" customHeight="1" x14ac:dyDescent="0.3">
      <c r="A343" s="20"/>
      <c r="B343" s="61"/>
      <c r="C343"/>
      <c r="D343"/>
      <c r="E343" s="331"/>
      <c r="F343" s="326"/>
      <c r="G343"/>
      <c r="H343"/>
      <c r="I343"/>
      <c r="J343"/>
      <c r="K343"/>
      <c r="L343"/>
      <c r="M343" s="23"/>
      <c r="N343" s="23"/>
    </row>
    <row r="344" spans="1:16" s="106" customFormat="1" x14ac:dyDescent="0.3">
      <c r="A344" s="20"/>
      <c r="B344" s="61"/>
      <c r="C344"/>
      <c r="D344"/>
      <c r="E344" s="331"/>
      <c r="F344" s="326"/>
      <c r="G344"/>
      <c r="H344"/>
      <c r="I344"/>
      <c r="J344"/>
      <c r="K344"/>
      <c r="L344"/>
      <c r="M344" s="23"/>
      <c r="N344" s="23"/>
    </row>
    <row r="345" spans="1:16" s="106" customFormat="1" ht="22.5" customHeight="1" x14ac:dyDescent="0.3">
      <c r="A345" s="20"/>
      <c r="B345" s="61"/>
      <c r="C345"/>
      <c r="D345"/>
      <c r="E345" s="331"/>
      <c r="F345" s="326"/>
      <c r="G345"/>
      <c r="H345"/>
      <c r="I345"/>
      <c r="J345"/>
      <c r="K345"/>
      <c r="L345"/>
      <c r="M345" s="23"/>
      <c r="N345" s="23"/>
    </row>
    <row r="346" spans="1:16" s="106" customFormat="1" ht="21" customHeight="1" x14ac:dyDescent="0.2">
      <c r="A346" s="20"/>
      <c r="B346" s="61"/>
      <c r="C346"/>
      <c r="D346"/>
      <c r="E346" s="331"/>
      <c r="F346" s="326"/>
      <c r="G346"/>
      <c r="H346"/>
      <c r="I346"/>
      <c r="J346"/>
      <c r="K346"/>
      <c r="L346"/>
      <c r="M346" s="176"/>
      <c r="N346" s="23"/>
    </row>
    <row r="347" spans="1:16" s="106" customFormat="1" x14ac:dyDescent="0.2">
      <c r="A347" s="20"/>
      <c r="B347" s="61"/>
      <c r="C347"/>
      <c r="D347"/>
      <c r="E347" s="331"/>
      <c r="F347" s="326"/>
      <c r="G347"/>
      <c r="H347"/>
      <c r="I347"/>
      <c r="J347"/>
      <c r="K347"/>
      <c r="L347"/>
      <c r="M347" s="176"/>
      <c r="N347" s="23"/>
    </row>
    <row r="348" spans="1:16" s="106" customFormat="1" ht="21" customHeight="1" x14ac:dyDescent="0.2">
      <c r="A348" s="20"/>
      <c r="B348" s="61"/>
      <c r="C348"/>
      <c r="D348"/>
      <c r="E348" s="331"/>
      <c r="F348" s="326"/>
      <c r="G348"/>
      <c r="H348"/>
      <c r="I348"/>
      <c r="J348"/>
      <c r="K348"/>
      <c r="L348"/>
      <c r="M348" s="176"/>
      <c r="N348" s="176"/>
    </row>
    <row r="349" spans="1:16" s="106" customFormat="1" x14ac:dyDescent="0.2">
      <c r="A349" s="20"/>
      <c r="B349" s="61"/>
      <c r="C349"/>
      <c r="D349"/>
      <c r="E349" s="331"/>
      <c r="F349" s="326"/>
      <c r="G349"/>
      <c r="H349"/>
      <c r="I349"/>
      <c r="J349"/>
      <c r="K349"/>
      <c r="L349"/>
      <c r="M349" s="176"/>
      <c r="N349" s="176"/>
    </row>
    <row r="350" spans="1:16" s="106" customFormat="1" x14ac:dyDescent="0.2">
      <c r="A350" s="20"/>
      <c r="B350" s="61"/>
      <c r="C350"/>
      <c r="D350"/>
      <c r="E350" s="331"/>
      <c r="F350" s="326"/>
      <c r="G350"/>
      <c r="H350"/>
      <c r="I350"/>
      <c r="J350"/>
      <c r="K350"/>
      <c r="L350"/>
      <c r="M350" s="176"/>
      <c r="N350" s="176"/>
    </row>
    <row r="351" spans="1:16" s="106" customFormat="1" ht="22.5" customHeight="1" x14ac:dyDescent="0.2">
      <c r="A351" s="20"/>
      <c r="B351" s="61"/>
      <c r="C351"/>
      <c r="D351"/>
      <c r="E351" s="331"/>
      <c r="F351" s="326"/>
      <c r="G351"/>
      <c r="H351"/>
      <c r="I351"/>
      <c r="J351"/>
      <c r="K351"/>
      <c r="L351"/>
      <c r="M351" s="176"/>
      <c r="N351" s="176"/>
    </row>
    <row r="352" spans="1:16" s="106" customFormat="1" x14ac:dyDescent="0.2">
      <c r="A352" s="20"/>
      <c r="B352" s="61"/>
      <c r="C352"/>
      <c r="D352"/>
      <c r="E352" s="331"/>
      <c r="F352" s="326"/>
      <c r="G352"/>
      <c r="H352"/>
      <c r="I352"/>
      <c r="J352"/>
      <c r="K352"/>
      <c r="L352"/>
      <c r="M352" s="176"/>
      <c r="N352" s="176"/>
      <c r="O352" s="23"/>
      <c r="P352" s="23"/>
    </row>
    <row r="353" spans="1:16" s="106" customFormat="1" ht="23.25" customHeight="1" x14ac:dyDescent="0.2">
      <c r="A353" s="20"/>
      <c r="B353" s="61"/>
      <c r="C353"/>
      <c r="D353"/>
      <c r="E353" s="331"/>
      <c r="F353" s="326"/>
      <c r="G353"/>
      <c r="H353"/>
      <c r="I353"/>
      <c r="J353"/>
      <c r="K353"/>
      <c r="L353"/>
      <c r="M353" s="176"/>
      <c r="N353" s="176"/>
      <c r="O353" s="23"/>
      <c r="P353" s="23"/>
    </row>
    <row r="354" spans="1:16" s="106" customFormat="1" x14ac:dyDescent="0.2">
      <c r="A354" s="20"/>
      <c r="B354" s="61"/>
      <c r="C354"/>
      <c r="D354"/>
      <c r="E354" s="331"/>
      <c r="F354" s="326"/>
      <c r="G354"/>
      <c r="H354"/>
      <c r="I354"/>
      <c r="J354"/>
      <c r="K354"/>
      <c r="L354"/>
      <c r="M354" s="126"/>
      <c r="N354" s="176"/>
      <c r="O354" s="23"/>
      <c r="P354" s="23"/>
    </row>
    <row r="355" spans="1:16" s="106" customFormat="1" x14ac:dyDescent="0.2">
      <c r="A355" s="20"/>
      <c r="B355" s="61"/>
      <c r="C355"/>
      <c r="D355"/>
      <c r="E355" s="331"/>
      <c r="F355" s="326"/>
      <c r="G355"/>
      <c r="H355"/>
      <c r="I355"/>
      <c r="J355"/>
      <c r="K355"/>
      <c r="L355"/>
      <c r="M355" s="126"/>
      <c r="N355" s="176"/>
      <c r="O355" s="23"/>
      <c r="P355" s="23"/>
    </row>
    <row r="356" spans="1:16" s="106" customFormat="1" ht="23.25" customHeight="1" x14ac:dyDescent="0.2">
      <c r="A356" s="20"/>
      <c r="B356" s="61"/>
      <c r="C356"/>
      <c r="D356"/>
      <c r="E356" s="331"/>
      <c r="F356" s="326"/>
      <c r="G356"/>
      <c r="H356"/>
      <c r="I356"/>
      <c r="J356"/>
      <c r="K356"/>
      <c r="L356"/>
      <c r="M356" s="126"/>
      <c r="N356" s="126"/>
      <c r="O356" s="23"/>
      <c r="P356" s="23"/>
    </row>
    <row r="357" spans="1:16" s="106" customFormat="1" ht="24" customHeight="1" x14ac:dyDescent="0.2">
      <c r="A357" s="20"/>
      <c r="B357" s="61"/>
      <c r="C357"/>
      <c r="D357"/>
      <c r="E357" s="331"/>
      <c r="F357" s="326"/>
      <c r="G357"/>
      <c r="H357"/>
      <c r="I357"/>
      <c r="J357"/>
      <c r="K357"/>
      <c r="L357"/>
      <c r="M357"/>
      <c r="N357" s="126"/>
      <c r="O357" s="176"/>
      <c r="P357" s="176"/>
    </row>
    <row r="358" spans="1:16" s="23" customFormat="1" x14ac:dyDescent="0.2">
      <c r="A358" s="20"/>
      <c r="B358" s="61"/>
      <c r="C358"/>
      <c r="D358"/>
      <c r="E358" s="331"/>
      <c r="F358" s="326"/>
      <c r="G358"/>
      <c r="H358"/>
      <c r="I358"/>
      <c r="J358"/>
      <c r="K358"/>
      <c r="L358"/>
      <c r="M358"/>
      <c r="N358" s="126"/>
      <c r="O358" s="176"/>
      <c r="P358" s="176"/>
    </row>
    <row r="359" spans="1:16" s="23" customFormat="1" ht="32.25" customHeight="1" x14ac:dyDescent="0.2">
      <c r="A359" s="20"/>
      <c r="B359" s="61"/>
      <c r="C359"/>
      <c r="D359"/>
      <c r="E359" s="331"/>
      <c r="F359" s="326"/>
      <c r="G359"/>
      <c r="H359"/>
      <c r="I359"/>
      <c r="J359"/>
      <c r="K359"/>
      <c r="L359"/>
      <c r="M359"/>
      <c r="N359"/>
      <c r="O359" s="176"/>
      <c r="P359" s="176"/>
    </row>
    <row r="360" spans="1:16" s="23" customFormat="1" x14ac:dyDescent="0.2">
      <c r="A360" s="20"/>
      <c r="B360" s="61"/>
      <c r="C360"/>
      <c r="D360"/>
      <c r="E360" s="331"/>
      <c r="F360" s="326"/>
      <c r="G360"/>
      <c r="H360"/>
      <c r="I360"/>
      <c r="J360"/>
      <c r="K360"/>
      <c r="L360"/>
      <c r="M360"/>
      <c r="N360"/>
      <c r="O360" s="176"/>
      <c r="P360" s="176"/>
    </row>
    <row r="361" spans="1:16" s="23" customFormat="1" x14ac:dyDescent="0.2">
      <c r="A361" s="20"/>
      <c r="B361" s="61"/>
      <c r="C361"/>
      <c r="D361"/>
      <c r="E361" s="331"/>
      <c r="F361" s="326"/>
      <c r="G361"/>
      <c r="H361"/>
      <c r="I361"/>
      <c r="J361"/>
      <c r="K361"/>
      <c r="L361"/>
      <c r="M361"/>
      <c r="N361"/>
      <c r="O361" s="176"/>
      <c r="P361" s="176"/>
    </row>
    <row r="362" spans="1:16" s="23" customFormat="1" x14ac:dyDescent="0.2">
      <c r="A362" s="20"/>
      <c r="B362" s="61"/>
      <c r="C362"/>
      <c r="D362"/>
      <c r="E362" s="331"/>
      <c r="F362" s="326"/>
      <c r="G362"/>
      <c r="H362"/>
      <c r="I362"/>
      <c r="J362"/>
      <c r="K362"/>
      <c r="L362"/>
      <c r="M362"/>
      <c r="N362"/>
      <c r="O362" s="176"/>
      <c r="P362" s="176"/>
    </row>
    <row r="363" spans="1:16" s="176" customFormat="1" ht="43.5" customHeight="1" x14ac:dyDescent="0.2">
      <c r="A363" s="20"/>
      <c r="B363" s="61"/>
      <c r="C363"/>
      <c r="D363"/>
      <c r="E363" s="331"/>
      <c r="F363" s="326"/>
      <c r="G363"/>
      <c r="H363"/>
      <c r="I363"/>
      <c r="J363"/>
      <c r="K363"/>
      <c r="L363"/>
      <c r="M363"/>
      <c r="N363"/>
    </row>
    <row r="364" spans="1:16" s="176" customFormat="1" ht="44.25" customHeight="1" x14ac:dyDescent="0.2">
      <c r="A364" s="20"/>
      <c r="B364" s="61"/>
      <c r="C364"/>
      <c r="D364"/>
      <c r="E364" s="331"/>
      <c r="F364" s="326"/>
      <c r="G364"/>
      <c r="H364"/>
      <c r="I364"/>
      <c r="J364"/>
      <c r="K364"/>
      <c r="L364"/>
      <c r="M364"/>
      <c r="N364"/>
    </row>
    <row r="365" spans="1:16" s="176" customFormat="1" x14ac:dyDescent="0.2">
      <c r="A365" s="20"/>
      <c r="B365" s="61"/>
      <c r="C365"/>
      <c r="D365"/>
      <c r="E365" s="331"/>
      <c r="F365" s="326"/>
      <c r="G365"/>
      <c r="H365"/>
      <c r="I365"/>
      <c r="J365"/>
      <c r="K365"/>
      <c r="L365"/>
      <c r="M365"/>
      <c r="N365"/>
      <c r="O365" s="126"/>
      <c r="P365" s="126"/>
    </row>
    <row r="366" spans="1:16" s="176" customFormat="1" x14ac:dyDescent="0.2">
      <c r="A366" s="20"/>
      <c r="B366" s="61"/>
      <c r="C366"/>
      <c r="D366"/>
      <c r="E366" s="331"/>
      <c r="F366" s="326"/>
      <c r="G366"/>
      <c r="H366"/>
      <c r="I366"/>
      <c r="J366"/>
      <c r="K366"/>
      <c r="L366"/>
      <c r="M366"/>
      <c r="N366"/>
      <c r="O366" s="126"/>
      <c r="P366" s="126"/>
    </row>
    <row r="367" spans="1:16" s="176" customFormat="1" x14ac:dyDescent="0.2">
      <c r="A367" s="20"/>
      <c r="B367" s="61"/>
      <c r="C367"/>
      <c r="D367"/>
      <c r="E367" s="331"/>
      <c r="F367" s="326"/>
      <c r="G367"/>
      <c r="H367"/>
      <c r="I367"/>
      <c r="J367"/>
      <c r="K367"/>
      <c r="L367"/>
      <c r="M367"/>
      <c r="N367"/>
      <c r="O367" s="126"/>
      <c r="P367" s="126"/>
    </row>
    <row r="368" spans="1:16" s="176" customFormat="1" x14ac:dyDescent="0.2">
      <c r="A368" s="20"/>
      <c r="B368" s="61"/>
      <c r="C368"/>
      <c r="D368"/>
      <c r="E368" s="331"/>
      <c r="F368" s="326"/>
      <c r="G368"/>
      <c r="H368"/>
      <c r="I368"/>
      <c r="J368"/>
      <c r="K368"/>
      <c r="L368"/>
      <c r="M368"/>
      <c r="N368"/>
      <c r="O368"/>
      <c r="P368"/>
    </row>
    <row r="369" spans="1:16" s="176" customFormat="1" x14ac:dyDescent="0.2">
      <c r="A369" s="20"/>
      <c r="B369" s="61"/>
      <c r="C369"/>
      <c r="D369"/>
      <c r="E369" s="331"/>
      <c r="F369" s="326"/>
      <c r="G369"/>
      <c r="H369"/>
      <c r="I369"/>
      <c r="J369"/>
      <c r="K369"/>
      <c r="L369"/>
      <c r="M369"/>
      <c r="N369"/>
      <c r="O369"/>
      <c r="P369"/>
    </row>
    <row r="370" spans="1:16" s="176" customFormat="1" x14ac:dyDescent="0.2">
      <c r="A370" s="20"/>
      <c r="B370" s="61"/>
      <c r="C370"/>
      <c r="D370"/>
      <c r="E370" s="331"/>
      <c r="F370" s="326"/>
      <c r="G370"/>
      <c r="H370"/>
      <c r="I370"/>
      <c r="J370"/>
      <c r="K370"/>
      <c r="L370"/>
      <c r="M370"/>
      <c r="N370"/>
      <c r="O370"/>
      <c r="P370"/>
    </row>
    <row r="371" spans="1:16" s="126" customFormat="1" x14ac:dyDescent="0.2">
      <c r="A371" s="20"/>
      <c r="B371" s="61"/>
      <c r="C371"/>
      <c r="D371"/>
      <c r="E371" s="331"/>
      <c r="F371" s="326"/>
      <c r="G371"/>
      <c r="H371"/>
      <c r="I371"/>
      <c r="J371"/>
      <c r="K371"/>
      <c r="L371"/>
      <c r="M371"/>
      <c r="N371"/>
      <c r="O371"/>
      <c r="P371"/>
    </row>
    <row r="372" spans="1:16" s="126" customFormat="1" x14ac:dyDescent="0.2">
      <c r="A372" s="20"/>
      <c r="B372" s="61"/>
      <c r="C372"/>
      <c r="D372"/>
      <c r="E372" s="331"/>
      <c r="F372" s="326"/>
      <c r="G372"/>
      <c r="H372"/>
      <c r="I372"/>
      <c r="J372"/>
      <c r="K372"/>
      <c r="L372"/>
      <c r="M372"/>
      <c r="N372"/>
      <c r="O372"/>
      <c r="P372"/>
    </row>
    <row r="373" spans="1:16" s="126" customFormat="1" x14ac:dyDescent="0.2">
      <c r="A373" s="20"/>
      <c r="B373" s="61"/>
      <c r="C373"/>
      <c r="D373"/>
      <c r="E373" s="331"/>
      <c r="F373" s="326"/>
      <c r="G373"/>
      <c r="H373"/>
      <c r="I373"/>
      <c r="J373"/>
      <c r="K373"/>
      <c r="L373"/>
      <c r="M373"/>
      <c r="N373"/>
      <c r="O373"/>
      <c r="P373"/>
    </row>
  </sheetData>
  <sortState xmlns:xlrd2="http://schemas.microsoft.com/office/spreadsheetml/2017/richdata2" ref="A115:M134">
    <sortCondition ref="A115"/>
  </sortState>
  <mergeCells count="42">
    <mergeCell ref="A195:L195"/>
    <mergeCell ref="A1:J3"/>
    <mergeCell ref="K1:L1"/>
    <mergeCell ref="K2:L2"/>
    <mergeCell ref="K3:L3"/>
    <mergeCell ref="A6:B6"/>
    <mergeCell ref="K6:L6"/>
    <mergeCell ref="A7:B7"/>
    <mergeCell ref="A8:B8"/>
    <mergeCell ref="A9:B9"/>
    <mergeCell ref="A71:L71"/>
    <mergeCell ref="A152:L152"/>
    <mergeCell ref="A10:B10"/>
    <mergeCell ref="A11:B11"/>
    <mergeCell ref="A22:L22"/>
    <mergeCell ref="A48:L48"/>
    <mergeCell ref="A12:L12"/>
    <mergeCell ref="A186:L186"/>
    <mergeCell ref="A119:L119"/>
    <mergeCell ref="A106:L106"/>
    <mergeCell ref="A179:L179"/>
    <mergeCell ref="A126:L126"/>
    <mergeCell ref="A39:L39"/>
    <mergeCell ref="A132:L132"/>
    <mergeCell ref="A144:L144"/>
    <mergeCell ref="A74:L74"/>
    <mergeCell ref="A14:L14"/>
    <mergeCell ref="A149:L149"/>
    <mergeCell ref="A84:L84"/>
    <mergeCell ref="A136:L136"/>
    <mergeCell ref="A227:I227"/>
    <mergeCell ref="E232:F232"/>
    <mergeCell ref="G217:G218"/>
    <mergeCell ref="H217:H218"/>
    <mergeCell ref="I217:I218"/>
    <mergeCell ref="A222:I222"/>
    <mergeCell ref="K217:K218"/>
    <mergeCell ref="L217:L218"/>
    <mergeCell ref="A223:I223"/>
    <mergeCell ref="A224:I224"/>
    <mergeCell ref="A225:I225"/>
    <mergeCell ref="J217:J21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J30"/>
  <sheetViews>
    <sheetView topLeftCell="A22" workbookViewId="0">
      <selection activeCell="A21" sqref="A21:I21"/>
    </sheetView>
  </sheetViews>
  <sheetFormatPr defaultRowHeight="14.4" x14ac:dyDescent="0.3"/>
  <cols>
    <col min="1" max="1" width="26.6640625" customWidth="1"/>
    <col min="2" max="2" width="30.6640625" customWidth="1"/>
    <col min="3" max="4" width="26.6640625" customWidth="1"/>
    <col min="5" max="5" width="11.6640625" customWidth="1"/>
    <col min="6" max="6" width="3.6640625" customWidth="1"/>
    <col min="7" max="10" width="11.6640625" customWidth="1"/>
  </cols>
  <sheetData>
    <row r="1" spans="1:10" x14ac:dyDescent="0.3">
      <c r="A1" s="352" t="s">
        <v>65</v>
      </c>
      <c r="B1" s="352"/>
      <c r="C1" s="352"/>
      <c r="D1" s="352"/>
      <c r="E1" s="352"/>
      <c r="F1" s="352"/>
      <c r="G1" s="352"/>
      <c r="H1" s="352"/>
      <c r="I1" s="352"/>
      <c r="J1" s="352"/>
    </row>
    <row r="2" spans="1:10" x14ac:dyDescent="0.3">
      <c r="A2" s="352"/>
      <c r="B2" s="352"/>
      <c r="C2" s="352"/>
      <c r="D2" s="352"/>
      <c r="E2" s="352"/>
      <c r="F2" s="352"/>
      <c r="G2" s="352"/>
      <c r="H2" s="352"/>
      <c r="I2" s="352"/>
      <c r="J2" s="352"/>
    </row>
    <row r="3" spans="1:10" x14ac:dyDescent="0.3">
      <c r="A3" s="352"/>
      <c r="B3" s="352"/>
      <c r="C3" s="352"/>
      <c r="D3" s="352"/>
      <c r="E3" s="352"/>
      <c r="F3" s="352"/>
      <c r="G3" s="352"/>
      <c r="H3" s="352"/>
      <c r="I3" s="352"/>
      <c r="J3" s="352"/>
    </row>
    <row r="4" spans="1:10" x14ac:dyDescent="0.3">
      <c r="A4" s="43" t="s">
        <v>66</v>
      </c>
      <c r="B4" s="43"/>
      <c r="C4" s="43"/>
      <c r="D4" s="43"/>
      <c r="E4" s="43"/>
      <c r="F4" s="43"/>
      <c r="G4" s="43"/>
      <c r="H4" s="43"/>
      <c r="I4" s="43"/>
      <c r="J4" s="43"/>
    </row>
    <row r="5" spans="1:10" x14ac:dyDescent="0.3">
      <c r="A5" s="43"/>
      <c r="B5" s="43"/>
      <c r="C5" s="43"/>
      <c r="D5" s="43"/>
      <c r="E5" s="43"/>
      <c r="F5" s="43"/>
      <c r="G5" s="43"/>
      <c r="H5" s="43"/>
      <c r="I5" s="43"/>
      <c r="J5" s="43"/>
    </row>
    <row r="6" spans="1:10" x14ac:dyDescent="0.3">
      <c r="A6" s="353" t="s">
        <v>67</v>
      </c>
      <c r="B6" s="353"/>
      <c r="C6" s="44"/>
      <c r="D6" s="44"/>
      <c r="E6" s="44"/>
      <c r="F6" s="44"/>
      <c r="G6" s="44"/>
      <c r="H6" s="45"/>
      <c r="I6" s="44"/>
      <c r="J6" s="45"/>
    </row>
    <row r="7" spans="1:10" x14ac:dyDescent="0.3">
      <c r="A7" s="353" t="s">
        <v>68</v>
      </c>
      <c r="B7" s="353"/>
      <c r="C7" s="44"/>
      <c r="D7" s="44"/>
      <c r="E7" s="44"/>
      <c r="F7" s="44"/>
      <c r="G7" s="44"/>
      <c r="H7" s="45"/>
      <c r="I7" s="44"/>
      <c r="J7" s="45"/>
    </row>
    <row r="8" spans="1:10" x14ac:dyDescent="0.3">
      <c r="A8" s="353" t="s">
        <v>69</v>
      </c>
      <c r="B8" s="353"/>
      <c r="C8" s="44"/>
      <c r="D8" s="44"/>
      <c r="E8" s="44"/>
      <c r="F8" s="44"/>
      <c r="G8" s="44"/>
      <c r="H8" s="45"/>
      <c r="I8" s="44"/>
      <c r="J8" s="45"/>
    </row>
    <row r="9" spans="1:10" x14ac:dyDescent="0.3">
      <c r="A9" s="353" t="s">
        <v>70</v>
      </c>
      <c r="B9" s="353"/>
      <c r="C9" s="44"/>
      <c r="D9" s="44"/>
      <c r="E9" s="44"/>
      <c r="F9" s="44"/>
      <c r="G9" s="44"/>
      <c r="H9" s="45"/>
      <c r="I9" s="44"/>
      <c r="J9" s="45"/>
    </row>
    <row r="10" spans="1:10" x14ac:dyDescent="0.3">
      <c r="A10" s="353" t="s">
        <v>71</v>
      </c>
      <c r="B10" s="353"/>
      <c r="C10" s="44"/>
      <c r="D10" s="44"/>
      <c r="E10" s="44"/>
      <c r="F10" s="44"/>
      <c r="G10" s="44"/>
      <c r="H10" s="45"/>
      <c r="I10" s="44"/>
      <c r="J10" s="45"/>
    </row>
    <row r="11" spans="1:10" x14ac:dyDescent="0.3">
      <c r="A11" s="353" t="s">
        <v>72</v>
      </c>
      <c r="B11" s="353"/>
      <c r="C11" s="44"/>
      <c r="D11" s="44"/>
      <c r="E11" s="44"/>
      <c r="F11" s="44"/>
      <c r="G11" s="44"/>
      <c r="H11" s="45"/>
      <c r="I11" s="44"/>
      <c r="J11" s="45"/>
    </row>
    <row r="12" spans="1:10" ht="30" customHeight="1" thickBot="1" x14ac:dyDescent="0.35">
      <c r="A12" s="355" t="s">
        <v>407</v>
      </c>
      <c r="B12" s="356"/>
      <c r="C12" s="356"/>
      <c r="D12" s="356"/>
      <c r="E12" s="356"/>
      <c r="F12" s="356"/>
      <c r="G12" s="356"/>
      <c r="H12" s="356"/>
      <c r="I12" s="356"/>
      <c r="J12" s="356"/>
    </row>
    <row r="13" spans="1:10" ht="90" customHeight="1" thickBot="1" x14ac:dyDescent="0.35">
      <c r="A13" s="143" t="s">
        <v>12</v>
      </c>
      <c r="B13" s="143" t="s">
        <v>139</v>
      </c>
      <c r="C13" s="143" t="s">
        <v>14</v>
      </c>
      <c r="D13" s="143" t="s">
        <v>13</v>
      </c>
      <c r="E13" s="143" t="s">
        <v>212</v>
      </c>
      <c r="F13" s="143" t="s">
        <v>4</v>
      </c>
      <c r="G13" s="144" t="s">
        <v>7</v>
      </c>
      <c r="H13" s="144" t="s">
        <v>8</v>
      </c>
      <c r="I13" s="145" t="s">
        <v>138</v>
      </c>
      <c r="J13" s="146" t="s">
        <v>9</v>
      </c>
    </row>
    <row r="14" spans="1:10" ht="18.600000000000001" thickBot="1" x14ac:dyDescent="0.35">
      <c r="A14" s="105" t="s">
        <v>134</v>
      </c>
      <c r="B14" s="103"/>
      <c r="C14" s="103"/>
      <c r="D14" s="103"/>
      <c r="E14" s="104"/>
      <c r="F14" s="103"/>
      <c r="G14" s="103"/>
      <c r="H14" s="103"/>
      <c r="I14" s="103"/>
      <c r="J14" s="103"/>
    </row>
    <row r="15" spans="1:10" s="106" customFormat="1" ht="37.5" customHeight="1" x14ac:dyDescent="0.3">
      <c r="A15" s="102" t="s">
        <v>165</v>
      </c>
      <c r="B15" s="120" t="s">
        <v>213</v>
      </c>
      <c r="C15" s="107" t="s">
        <v>39</v>
      </c>
      <c r="D15" s="107" t="s">
        <v>39</v>
      </c>
      <c r="E15" s="232">
        <v>11600</v>
      </c>
      <c r="F15" s="283" t="s">
        <v>85</v>
      </c>
      <c r="G15" s="108" t="s">
        <v>39</v>
      </c>
      <c r="H15" s="109" t="e">
        <f>SUM(E15*G15)</f>
        <v>#VALUE!</v>
      </c>
      <c r="I15" s="108" t="s">
        <v>39</v>
      </c>
      <c r="J15" s="109" t="e">
        <f>SUM(G15*I15)</f>
        <v>#VALUE!</v>
      </c>
    </row>
    <row r="16" spans="1:10" s="23" customFormat="1" x14ac:dyDescent="0.3">
      <c r="A16" s="173"/>
      <c r="B16" s="173"/>
      <c r="C16" s="173"/>
      <c r="D16" s="173"/>
      <c r="E16" s="244"/>
      <c r="F16" s="244"/>
      <c r="G16" s="403" t="s">
        <v>179</v>
      </c>
      <c r="H16" s="363" t="e">
        <f>SUM(#REF!)</f>
        <v>#REF!</v>
      </c>
      <c r="I16" s="403" t="s">
        <v>180</v>
      </c>
      <c r="J16" s="363" t="e">
        <f>SUM(#REF!)</f>
        <v>#REF!</v>
      </c>
    </row>
    <row r="17" spans="1:10" s="23" customFormat="1" ht="32.25" customHeight="1" x14ac:dyDescent="0.3">
      <c r="A17" s="171" t="s">
        <v>59</v>
      </c>
      <c r="B17" s="171" t="s">
        <v>792</v>
      </c>
      <c r="C17" s="173"/>
      <c r="D17" s="173"/>
      <c r="E17" s="244"/>
      <c r="F17" s="244"/>
      <c r="G17" s="404"/>
      <c r="H17" s="364"/>
      <c r="I17" s="404"/>
      <c r="J17" s="364"/>
    </row>
    <row r="18" spans="1:10" s="23" customFormat="1" ht="23.25" customHeight="1" x14ac:dyDescent="0.3">
      <c r="A18" s="123" t="s">
        <v>60</v>
      </c>
      <c r="B18" s="124" t="s">
        <v>61</v>
      </c>
      <c r="C18" s="173"/>
      <c r="D18" s="173"/>
      <c r="E18" s="244"/>
      <c r="F18" s="244"/>
      <c r="G18" s="173"/>
      <c r="H18" s="173"/>
      <c r="I18" s="173"/>
      <c r="J18" s="173"/>
    </row>
    <row r="19" spans="1:10" x14ac:dyDescent="0.3">
      <c r="A19" s="53"/>
      <c r="B19" s="54"/>
      <c r="C19" s="55"/>
      <c r="D19" s="55"/>
      <c r="E19" s="55"/>
      <c r="F19" s="55"/>
      <c r="G19" s="56"/>
      <c r="H19" s="56"/>
      <c r="I19" s="57"/>
      <c r="J19" s="50"/>
    </row>
    <row r="20" spans="1:10" ht="54.9" customHeight="1" x14ac:dyDescent="0.3">
      <c r="A20" s="380" t="s">
        <v>73</v>
      </c>
      <c r="B20" s="381"/>
      <c r="C20" s="381"/>
      <c r="D20" s="381"/>
      <c r="E20" s="381"/>
      <c r="F20" s="381"/>
      <c r="G20" s="381"/>
      <c r="H20" s="381"/>
      <c r="I20" s="381"/>
      <c r="J20" s="50"/>
    </row>
    <row r="21" spans="1:10" ht="39" customHeight="1" x14ac:dyDescent="0.3">
      <c r="A21" s="385" t="s">
        <v>74</v>
      </c>
      <c r="B21" s="386"/>
      <c r="C21" s="386"/>
      <c r="D21" s="386"/>
      <c r="E21" s="386"/>
      <c r="F21" s="386"/>
      <c r="G21" s="386"/>
      <c r="H21" s="386"/>
      <c r="I21" s="386"/>
      <c r="J21" s="50"/>
    </row>
    <row r="22" spans="1:10" x14ac:dyDescent="0.3">
      <c r="A22" s="385" t="s">
        <v>75</v>
      </c>
      <c r="B22" s="386"/>
      <c r="C22" s="386"/>
      <c r="D22" s="386"/>
      <c r="E22" s="386"/>
      <c r="F22" s="386"/>
      <c r="G22" s="386"/>
      <c r="H22" s="386"/>
      <c r="I22" s="386"/>
      <c r="J22" s="50"/>
    </row>
    <row r="23" spans="1:10" x14ac:dyDescent="0.3">
      <c r="A23" s="387" t="s">
        <v>76</v>
      </c>
      <c r="B23" s="388"/>
      <c r="C23" s="388"/>
      <c r="D23" s="388"/>
      <c r="E23" s="388"/>
      <c r="F23" s="388"/>
      <c r="G23" s="388"/>
      <c r="H23" s="388"/>
      <c r="I23" s="388"/>
      <c r="J23" s="50"/>
    </row>
    <row r="24" spans="1:10" x14ac:dyDescent="0.3">
      <c r="A24" s="79"/>
      <c r="B24" s="80"/>
      <c r="C24" s="80"/>
      <c r="D24" s="80"/>
      <c r="E24" s="80"/>
      <c r="F24" s="80"/>
      <c r="G24" s="80"/>
      <c r="H24" s="80"/>
      <c r="I24" s="80"/>
      <c r="J24" s="50"/>
    </row>
    <row r="25" spans="1:10" x14ac:dyDescent="0.3">
      <c r="A25" s="389" t="s">
        <v>77</v>
      </c>
      <c r="B25" s="390"/>
      <c r="C25" s="390"/>
      <c r="D25" s="390"/>
      <c r="E25" s="390"/>
      <c r="F25" s="390"/>
      <c r="G25" s="390"/>
      <c r="H25" s="390"/>
      <c r="I25" s="390"/>
      <c r="J25" s="50"/>
    </row>
    <row r="26" spans="1:10" x14ac:dyDescent="0.3">
      <c r="A26" s="53"/>
      <c r="B26" s="54"/>
      <c r="C26" s="55"/>
      <c r="D26" s="55"/>
      <c r="E26" s="55"/>
      <c r="F26" s="55"/>
      <c r="G26" s="56"/>
      <c r="H26" s="56"/>
      <c r="I26" s="57"/>
      <c r="J26" s="50"/>
    </row>
    <row r="27" spans="1:10" x14ac:dyDescent="0.3">
      <c r="A27" s="53"/>
      <c r="B27" s="54"/>
      <c r="C27" s="55"/>
      <c r="D27" s="55"/>
      <c r="E27" s="55"/>
      <c r="F27" s="55"/>
      <c r="G27" s="56"/>
      <c r="H27" s="56"/>
      <c r="I27" s="57"/>
      <c r="J27" s="50"/>
    </row>
    <row r="28" spans="1:10" x14ac:dyDescent="0.3">
      <c r="A28" s="58"/>
      <c r="B28" s="59"/>
      <c r="C28" s="59"/>
      <c r="D28" s="59"/>
      <c r="E28" s="59"/>
      <c r="F28" s="59"/>
      <c r="G28" s="59"/>
      <c r="H28" s="59"/>
      <c r="I28" s="59"/>
      <c r="J28" s="59"/>
    </row>
    <row r="29" spans="1:10" x14ac:dyDescent="0.3">
      <c r="A29" s="60"/>
      <c r="B29" s="207" t="s">
        <v>78</v>
      </c>
      <c r="C29" s="208"/>
      <c r="D29" s="62"/>
      <c r="E29" s="206"/>
      <c r="F29" s="206"/>
      <c r="G29" s="206"/>
      <c r="H29" s="59"/>
      <c r="I29" s="59"/>
      <c r="J29" s="59"/>
    </row>
    <row r="30" spans="1:10" ht="15" customHeight="1" x14ac:dyDescent="0.3">
      <c r="A30" s="60"/>
      <c r="B30" s="209" t="s">
        <v>79</v>
      </c>
      <c r="C30" s="208"/>
      <c r="D30" s="62"/>
      <c r="E30" s="402" t="s">
        <v>214</v>
      </c>
      <c r="F30" s="402"/>
      <c r="G30" s="402"/>
      <c r="H30" s="59"/>
      <c r="I30" s="59"/>
      <c r="J30" s="59"/>
    </row>
  </sheetData>
  <mergeCells count="18">
    <mergeCell ref="I16:I17"/>
    <mergeCell ref="J16:J17"/>
    <mergeCell ref="A1:J3"/>
    <mergeCell ref="A6:B6"/>
    <mergeCell ref="A25:I25"/>
    <mergeCell ref="E30:G30"/>
    <mergeCell ref="A7:B7"/>
    <mergeCell ref="A8:B8"/>
    <mergeCell ref="A9:B9"/>
    <mergeCell ref="A10:B10"/>
    <mergeCell ref="A11:B11"/>
    <mergeCell ref="A12:J12"/>
    <mergeCell ref="A20:I20"/>
    <mergeCell ref="A21:I21"/>
    <mergeCell ref="A22:I22"/>
    <mergeCell ref="A23:I23"/>
    <mergeCell ref="G16:G17"/>
    <mergeCell ref="H16:H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8</vt:i4>
      </vt:variant>
    </vt:vector>
  </HeadingPairs>
  <TitlesOfParts>
    <vt:vector size="20" baseType="lpstr">
      <vt:lpstr>1. Ovocie a zelenina</vt:lpstr>
      <vt:lpstr>2. Chlieb a pečivo</vt:lpstr>
      <vt:lpstr>3. Mlieko a mliečne výrobky</vt:lpstr>
      <vt:lpstr>4. Bravčové mäso - čerstvé</vt:lpstr>
      <vt:lpstr>5. Hydinové mäso</vt:lpstr>
      <vt:lpstr>6. Hovädzie mäso -čerstvé</vt:lpstr>
      <vt:lpstr>7. Mäsové výrobky</vt:lpstr>
      <vt:lpstr>8. Mrazené mäso</vt:lpstr>
      <vt:lpstr>9. Mrazené ryby</vt:lpstr>
      <vt:lpstr>10. Mrazené výrobky</vt:lpstr>
      <vt:lpstr>11. Trvanlivé potraviny</vt:lpstr>
      <vt:lpstr>12. Vajcia</vt:lpstr>
      <vt:lpstr>'4. Bravčové mäso - čerstvé'!Položky</vt:lpstr>
      <vt:lpstr>'5. Hydinové mäso'!Položky</vt:lpstr>
      <vt:lpstr>'6. Hovädzie mäso -čerstvé'!Položky</vt:lpstr>
      <vt:lpstr>'7. Mäsové výrobky'!Položky</vt:lpstr>
      <vt:lpstr>'4. Bravčové mäso - čerstvé'!Požiadavky_na_jednotlivé_položky</vt:lpstr>
      <vt:lpstr>'5. Hydinové mäso'!Požiadavky_na_jednotlivé_položky</vt:lpstr>
      <vt:lpstr>'6. Hovädzie mäso -čerstvé'!Požiadavky_na_jednotlivé_položky</vt:lpstr>
      <vt:lpstr>'7. Mäsové výrobky'!Požiadavky_na_jednotlivé_položky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Vašičková Jana</dc:creator>
  <cp:lastModifiedBy>Píšová Anna</cp:lastModifiedBy>
  <cp:lastPrinted>2021-04-06T09:36:10Z</cp:lastPrinted>
  <dcterms:created xsi:type="dcterms:W3CDTF">2016-08-01T23:26:40Z</dcterms:created>
  <dcterms:modified xsi:type="dcterms:W3CDTF">2021-06-23T08:39:01Z</dcterms:modified>
</cp:coreProperties>
</file>