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komplet" sheetId="1" r:id="rId1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45" i="1"/>
  <c r="E43" i="1"/>
  <c r="E42" i="1"/>
  <c r="E26" i="1" l="1"/>
  <c r="E57" i="1" l="1"/>
  <c r="E38" i="1" l="1"/>
  <c r="E36" i="1"/>
  <c r="E29" i="1"/>
  <c r="E21" i="1"/>
  <c r="E20" i="1"/>
  <c r="E19" i="1"/>
  <c r="E18" i="1"/>
  <c r="E17" i="1"/>
  <c r="E16" i="1"/>
  <c r="E14" i="1"/>
  <c r="E13" i="1"/>
  <c r="E12" i="1"/>
  <c r="E11" i="1"/>
  <c r="E10" i="1"/>
  <c r="E54" i="1"/>
  <c r="E66" i="1" l="1"/>
  <c r="E65" i="1"/>
  <c r="E56" i="1"/>
  <c r="E55" i="1"/>
  <c r="E53" i="1"/>
  <c r="E52" i="1"/>
  <c r="E51" i="1"/>
  <c r="E50" i="1"/>
  <c r="E49" i="1"/>
  <c r="E48" i="1"/>
  <c r="E47" i="1"/>
  <c r="E39" i="1"/>
  <c r="E37" i="1"/>
  <c r="E35" i="1"/>
  <c r="E33" i="1"/>
  <c r="E32" i="1"/>
  <c r="E30" i="1"/>
  <c r="E28" i="1"/>
  <c r="E25" i="1"/>
  <c r="E24" i="1"/>
  <c r="E23" i="1"/>
  <c r="E9" i="1" l="1"/>
  <c r="E67" i="1" s="1"/>
  <c r="E68" i="1" s="1"/>
</calcChain>
</file>

<file path=xl/sharedStrings.xml><?xml version="1.0" encoding="utf-8"?>
<sst xmlns="http://schemas.openxmlformats.org/spreadsheetml/2006/main" count="128" uniqueCount="106">
  <si>
    <t>1.</t>
  </si>
  <si>
    <t>1.1.</t>
  </si>
  <si>
    <t>1.2.</t>
  </si>
  <si>
    <t>1.3.</t>
  </si>
  <si>
    <t>1.4.</t>
  </si>
  <si>
    <t>2.</t>
  </si>
  <si>
    <t>2.1.</t>
  </si>
  <si>
    <t>4.</t>
  </si>
  <si>
    <t>Cena za kontrolu hasiaceho prístroja (ďalej len "HP")</t>
  </si>
  <si>
    <t>2.2.</t>
  </si>
  <si>
    <t>2.3.</t>
  </si>
  <si>
    <t>2.4.</t>
  </si>
  <si>
    <t>3.</t>
  </si>
  <si>
    <t>3.1.</t>
  </si>
  <si>
    <t>3.2.</t>
  </si>
  <si>
    <t>3.3.</t>
  </si>
  <si>
    <t>Položka číslo</t>
  </si>
  <si>
    <t>Názov položky</t>
  </si>
  <si>
    <t>4.1.</t>
  </si>
  <si>
    <t>4.2.</t>
  </si>
  <si>
    <t>5.</t>
  </si>
  <si>
    <t>5.1.</t>
  </si>
  <si>
    <t>5.2.</t>
  </si>
  <si>
    <t>6.</t>
  </si>
  <si>
    <t>požiarna hadica</t>
  </si>
  <si>
    <t>prenosný práškový 6 kg</t>
  </si>
  <si>
    <r>
      <t>prenosný CO</t>
    </r>
    <r>
      <rPr>
        <vertAlign val="sub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5 kg</t>
    </r>
  </si>
  <si>
    <t>prenosný vodný 9l</t>
  </si>
  <si>
    <t>Cena za nové akciaschopné HP</t>
  </si>
  <si>
    <t>Požiarne dvere</t>
  </si>
  <si>
    <t>Požiarna klapka</t>
  </si>
  <si>
    <t>6.3.</t>
  </si>
  <si>
    <t>6.4.</t>
  </si>
  <si>
    <t>6.1.</t>
  </si>
  <si>
    <t>7.</t>
  </si>
  <si>
    <t>7.1.</t>
  </si>
  <si>
    <t>8.</t>
  </si>
  <si>
    <t>8.1.</t>
  </si>
  <si>
    <t>9.</t>
  </si>
  <si>
    <t>9.1.</t>
  </si>
  <si>
    <t>10.</t>
  </si>
  <si>
    <t>10.1.</t>
  </si>
  <si>
    <t>10.2.</t>
  </si>
  <si>
    <t>10.3.</t>
  </si>
  <si>
    <t>10.4.</t>
  </si>
  <si>
    <t>7.2.</t>
  </si>
  <si>
    <t>požiarny vodovod vonkajší (nadzemný, podzemný)</t>
  </si>
  <si>
    <t>Cena za preventívnu údržbu a prehliadku požiarnych uzáverov</t>
  </si>
  <si>
    <t>Cena za tlakovú skúšku požiarenej hadice</t>
  </si>
  <si>
    <t>10.5.</t>
  </si>
  <si>
    <r>
      <t>prenosný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2 kg</t>
    </r>
  </si>
  <si>
    <t>1.5.</t>
  </si>
  <si>
    <t>1.6.</t>
  </si>
  <si>
    <t>prenosný práškový 2 kg</t>
  </si>
  <si>
    <r>
      <t>prenosný CO</t>
    </r>
    <r>
      <rPr>
        <vertAlign val="sub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5 kg</t>
    </r>
  </si>
  <si>
    <r>
      <t>prenosný CO</t>
    </r>
    <r>
      <rPr>
        <vertAlign val="sub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2 kg</t>
    </r>
  </si>
  <si>
    <t>2.5.</t>
  </si>
  <si>
    <t>2.6.</t>
  </si>
  <si>
    <r>
      <t>pojazdný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30kg</t>
    </r>
  </si>
  <si>
    <t>4.3.</t>
  </si>
  <si>
    <t>6.2:</t>
  </si>
  <si>
    <t>6.5.</t>
  </si>
  <si>
    <t>práce/oprava súvisiaca s výmenou/doplnením hadice D 25, dĺžka 20m</t>
  </si>
  <si>
    <t>práce/oprava súvisiaca  svýmenou/doplnením hadice C 52 dĺžka 20m</t>
  </si>
  <si>
    <t>práce/oprava súvisiaca s výmenou/doplnením prúdnice D 25 (plastová)</t>
  </si>
  <si>
    <t>práce/oprava súvisiaca s výmenou/doplnením prúdnice C 52 (plastová)</t>
  </si>
  <si>
    <t>práce/oprava súvisiaca s výmenou/doplnením prúdnice (plastová) a hadice D 25 dĺžka 20 m</t>
  </si>
  <si>
    <t>práce/oprava súvisiaca s výmenou ventilu C 52</t>
  </si>
  <si>
    <t>práce/oprava súvisiaca s výmenou ventilu D 25</t>
  </si>
  <si>
    <t>práce/oprava súvisiaca s výmenou/doplnením spojky/ polospojky D 25</t>
  </si>
  <si>
    <t>práce/oprava súvisiaca s výmenou/doplnením spojky/ polospojky C 52</t>
  </si>
  <si>
    <t xml:space="preserve">práce/oprava súvisiaca s výmenou/doplnením prúdnice (plastová) a hadice C 52 dĺžka 20 m </t>
  </si>
  <si>
    <t>požiarny vodovod vnútorný vrátane hadicového zariadenia</t>
  </si>
  <si>
    <t>práce/oprava súvisiaca s výmenou/doplnením hadicového uloženia</t>
  </si>
  <si>
    <t>Špecifikácia a cena predmetu zákazky</t>
  </si>
  <si>
    <t>Príloha č. 1 časti B. Opis predmetu zákazky</t>
  </si>
  <si>
    <t xml:space="preserve">Cena za službu </t>
  </si>
  <si>
    <t>Jednotková cena v € bez DPH</t>
  </si>
  <si>
    <t>Cena za tlakovú skúšku HP (vrátane konntroly po skúške)</t>
  </si>
  <si>
    <t>Cena za opravu a plnenie HP vrátane výmeny hadice (vrátane tlakovej skúšky po oprave)</t>
  </si>
  <si>
    <t>Cena za opravu a plnenie HP vrátane výmeny manometra hadice (vrátane tlakovej skúšky po oprave)</t>
  </si>
  <si>
    <t>Cena za opravu a plnenie HP vrátane výmeny hadice a manometra hadice (vrátane tlakovej skúšky po oprave)</t>
  </si>
  <si>
    <t>Cena za opravu a plnenie HP vrátane doplnenia hasiva hadice (vrátane tlakovej skúšky po oprave)</t>
  </si>
  <si>
    <t>CELKOVÁ CENA SPOLU v € bez DPH:</t>
  </si>
  <si>
    <t>CELKOVÁ CENA SPOLU v € s DPH:</t>
  </si>
  <si>
    <t>3.4.</t>
  </si>
  <si>
    <t>pojazdný CO2 30kg</t>
  </si>
  <si>
    <t>6.6.</t>
  </si>
  <si>
    <t>pojazdný práškový 2x 30 kg</t>
  </si>
  <si>
    <t>Cena za kontrolu požiarneho vodovodu</t>
  </si>
  <si>
    <t>9.2.</t>
  </si>
  <si>
    <t>Cena za opravu vnútorného požiarneho vodovodu vrátane dodania hydrantového komponentu</t>
  </si>
  <si>
    <t>9.3.</t>
  </si>
  <si>
    <t>9.4.</t>
  </si>
  <si>
    <t>9.5.</t>
  </si>
  <si>
    <t>9.6.</t>
  </si>
  <si>
    <t>9.7.</t>
  </si>
  <si>
    <t>9.8.</t>
  </si>
  <si>
    <t>9.9.</t>
  </si>
  <si>
    <t>9.10.</t>
  </si>
  <si>
    <t>11.</t>
  </si>
  <si>
    <t>11.1.</t>
  </si>
  <si>
    <t>11.2.</t>
  </si>
  <si>
    <t>Kontroly, opravy a skúšky zariadení požiarnej ochrany</t>
  </si>
  <si>
    <t>MJ Predpokladaný počet za 24 mes.</t>
  </si>
  <si>
    <t>Cena spolu na 24 mes.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</si>
</sst>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center"/>
    </xf>
    <xf numFmtId="164" fontId="4" fillId="3" borderId="1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4" xfId="0" applyFont="1" applyFill="1" applyBorder="1" applyAlignment="1" applyProtection="1"/>
    <xf numFmtId="0" fontId="3" fillId="5" borderId="7" xfId="0" applyFont="1" applyFill="1" applyBorder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164" fontId="4" fillId="3" borderId="1" xfId="0" applyNumberFormat="1" applyFont="1" applyFill="1" applyBorder="1" applyProtection="1"/>
    <xf numFmtId="0" fontId="6" fillId="0" borderId="0" xfId="0" applyFont="1" applyAlignment="1">
      <alignment horizontal="right"/>
    </xf>
    <xf numFmtId="0" fontId="2" fillId="4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 applyProtection="1"/>
    <xf numFmtId="0" fontId="3" fillId="0" borderId="16" xfId="0" applyFont="1" applyBorder="1" applyAlignment="1">
      <alignment horizontal="left"/>
    </xf>
    <xf numFmtId="164" fontId="3" fillId="0" borderId="18" xfId="0" applyNumberFormat="1" applyFont="1" applyBorder="1"/>
    <xf numFmtId="16" fontId="3" fillId="0" borderId="16" xfId="0" applyNumberFormat="1" applyFont="1" applyBorder="1" applyAlignment="1">
      <alignment horizontal="left"/>
    </xf>
    <xf numFmtId="0" fontId="3" fillId="5" borderId="19" xfId="0" applyFont="1" applyFill="1" applyBorder="1" applyAlignment="1" applyProtection="1"/>
    <xf numFmtId="0" fontId="3" fillId="5" borderId="20" xfId="0" applyFont="1" applyFill="1" applyBorder="1" applyAlignment="1">
      <alignment horizontal="left"/>
    </xf>
    <xf numFmtId="0" fontId="3" fillId="5" borderId="12" xfId="0" applyFont="1" applyFill="1" applyBorder="1" applyAlignment="1" applyProtection="1">
      <alignment horizontal="left" vertical="center"/>
    </xf>
    <xf numFmtId="0" fontId="3" fillId="5" borderId="21" xfId="0" applyFont="1" applyFill="1" applyBorder="1" applyAlignment="1" applyProtection="1"/>
    <xf numFmtId="0" fontId="3" fillId="5" borderId="13" xfId="0" applyFont="1" applyFill="1" applyBorder="1" applyAlignment="1" applyProtection="1"/>
    <xf numFmtId="0" fontId="3" fillId="0" borderId="22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</xf>
    <xf numFmtId="164" fontId="4" fillId="3" borderId="2" xfId="0" applyNumberFormat="1" applyFont="1" applyFill="1" applyBorder="1"/>
    <xf numFmtId="164" fontId="3" fillId="0" borderId="15" xfId="0" applyNumberFormat="1" applyFont="1" applyBorder="1"/>
    <xf numFmtId="164" fontId="2" fillId="2" borderId="8" xfId="0" applyNumberFormat="1" applyFont="1" applyFill="1" applyBorder="1"/>
    <xf numFmtId="0" fontId="3" fillId="5" borderId="26" xfId="0" applyFont="1" applyFill="1" applyBorder="1" applyAlignment="1">
      <alignment horizontal="left"/>
    </xf>
    <xf numFmtId="8" fontId="3" fillId="6" borderId="1" xfId="0" applyNumberFormat="1" applyFont="1" applyFill="1" applyBorder="1" applyAlignment="1">
      <alignment horizontal="right" vertical="center"/>
    </xf>
    <xf numFmtId="8" fontId="9" fillId="0" borderId="18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11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wrapText="1"/>
    </xf>
    <xf numFmtId="0" fontId="3" fillId="5" borderId="3" xfId="0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left"/>
    </xf>
    <xf numFmtId="0" fontId="3" fillId="5" borderId="17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left"/>
    </xf>
    <xf numFmtId="0" fontId="3" fillId="5" borderId="19" xfId="0" applyFont="1" applyFill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tabSelected="1" view="pageBreakPreview" zoomScaleNormal="100" zoomScaleSheetLayoutView="100" workbookViewId="0">
      <selection activeCell="B13" sqref="B13"/>
    </sheetView>
  </sheetViews>
  <sheetFormatPr defaultColWidth="8.7109375" defaultRowHeight="12.75" x14ac:dyDescent="0.2"/>
  <cols>
    <col min="1" max="1" width="8.7109375" style="8"/>
    <col min="2" max="2" width="74" style="15" customWidth="1"/>
    <col min="3" max="3" width="15.85546875" style="5" customWidth="1"/>
    <col min="4" max="5" width="15.7109375" style="1" customWidth="1"/>
    <col min="6" max="6" width="14.5703125" style="5" customWidth="1"/>
    <col min="7" max="7" width="39.85546875" style="1" customWidth="1"/>
    <col min="8" max="8" width="8.5703125" style="1" customWidth="1"/>
    <col min="9" max="9" width="20.42578125" style="1" customWidth="1"/>
    <col min="10" max="10" width="19.140625" style="1" customWidth="1"/>
    <col min="11" max="16384" width="8.7109375" style="1"/>
  </cols>
  <sheetData>
    <row r="1" spans="1:6" ht="15" x14ac:dyDescent="0.25">
      <c r="E1" s="17" t="s">
        <v>75</v>
      </c>
    </row>
    <row r="3" spans="1:6" ht="23.25" x14ac:dyDescent="0.35">
      <c r="A3" s="55" t="s">
        <v>74</v>
      </c>
      <c r="B3" s="55"/>
      <c r="C3" s="55"/>
      <c r="D3" s="55"/>
      <c r="E3" s="55"/>
    </row>
    <row r="4" spans="1:6" ht="15.75" x14ac:dyDescent="0.25">
      <c r="A4" s="48" t="s">
        <v>103</v>
      </c>
      <c r="B4" s="49"/>
      <c r="C4" s="49"/>
      <c r="D4" s="49"/>
      <c r="E4" s="49"/>
    </row>
    <row r="5" spans="1:6" ht="13.5" thickBot="1" x14ac:dyDescent="0.25">
      <c r="B5" s="9"/>
      <c r="C5" s="2"/>
    </row>
    <row r="6" spans="1:6" ht="30" customHeight="1" thickTop="1" x14ac:dyDescent="0.2">
      <c r="A6" s="53" t="s">
        <v>16</v>
      </c>
      <c r="B6" s="58" t="s">
        <v>17</v>
      </c>
      <c r="C6" s="60" t="s">
        <v>104</v>
      </c>
      <c r="D6" s="56" t="s">
        <v>76</v>
      </c>
      <c r="E6" s="57"/>
      <c r="F6" s="1"/>
    </row>
    <row r="7" spans="1:6" ht="39" thickBot="1" x14ac:dyDescent="0.25">
      <c r="A7" s="54"/>
      <c r="B7" s="59"/>
      <c r="C7" s="61"/>
      <c r="D7" s="4" t="s">
        <v>77</v>
      </c>
      <c r="E7" s="18" t="s">
        <v>105</v>
      </c>
      <c r="F7" s="1"/>
    </row>
    <row r="8" spans="1:6" ht="15.6" customHeight="1" thickTop="1" x14ac:dyDescent="0.2">
      <c r="A8" s="25" t="s">
        <v>0</v>
      </c>
      <c r="B8" s="26" t="s">
        <v>8</v>
      </c>
      <c r="C8" s="27"/>
      <c r="D8" s="27"/>
      <c r="E8" s="28"/>
      <c r="F8" s="1"/>
    </row>
    <row r="9" spans="1:6" ht="15.6" customHeight="1" x14ac:dyDescent="0.2">
      <c r="A9" s="21" t="s">
        <v>1</v>
      </c>
      <c r="B9" s="11" t="s">
        <v>25</v>
      </c>
      <c r="C9" s="37">
        <v>1584</v>
      </c>
      <c r="D9" s="16">
        <v>0</v>
      </c>
      <c r="E9" s="22">
        <f t="shared" ref="E9" si="0">D9*C9</f>
        <v>0</v>
      </c>
      <c r="F9" s="1"/>
    </row>
    <row r="10" spans="1:6" ht="15.6" customHeight="1" x14ac:dyDescent="0.2">
      <c r="A10" s="23" t="s">
        <v>2</v>
      </c>
      <c r="B10" s="11" t="s">
        <v>53</v>
      </c>
      <c r="C10" s="37">
        <v>72</v>
      </c>
      <c r="D10" s="16">
        <v>0</v>
      </c>
      <c r="E10" s="22">
        <f t="shared" ref="E10:E14" si="1">D10*C10</f>
        <v>0</v>
      </c>
      <c r="F10" s="1"/>
    </row>
    <row r="11" spans="1:6" ht="15.6" customHeight="1" x14ac:dyDescent="0.2">
      <c r="A11" s="21" t="s">
        <v>3</v>
      </c>
      <c r="B11" s="11" t="s">
        <v>54</v>
      </c>
      <c r="C11" s="37">
        <v>902</v>
      </c>
      <c r="D11" s="3">
        <v>0</v>
      </c>
      <c r="E11" s="22">
        <f t="shared" si="1"/>
        <v>0</v>
      </c>
      <c r="F11" s="1"/>
    </row>
    <row r="12" spans="1:6" ht="15.6" customHeight="1" x14ac:dyDescent="0.2">
      <c r="A12" s="21" t="s">
        <v>4</v>
      </c>
      <c r="B12" s="11" t="s">
        <v>55</v>
      </c>
      <c r="C12" s="37">
        <v>396</v>
      </c>
      <c r="D12" s="3">
        <v>0</v>
      </c>
      <c r="E12" s="22">
        <f t="shared" si="1"/>
        <v>0</v>
      </c>
      <c r="F12" s="1"/>
    </row>
    <row r="13" spans="1:6" ht="15.6" customHeight="1" x14ac:dyDescent="0.2">
      <c r="A13" s="21" t="s">
        <v>51</v>
      </c>
      <c r="B13" s="11" t="s">
        <v>27</v>
      </c>
      <c r="C13" s="37">
        <v>74</v>
      </c>
      <c r="D13" s="3">
        <v>0</v>
      </c>
      <c r="E13" s="22">
        <f t="shared" si="1"/>
        <v>0</v>
      </c>
      <c r="F13" s="1"/>
    </row>
    <row r="14" spans="1:6" ht="15.6" customHeight="1" x14ac:dyDescent="0.2">
      <c r="A14" s="21" t="s">
        <v>52</v>
      </c>
      <c r="B14" s="11" t="s">
        <v>58</v>
      </c>
      <c r="C14" s="37">
        <v>12</v>
      </c>
      <c r="D14" s="3">
        <v>0</v>
      </c>
      <c r="E14" s="22">
        <f t="shared" si="1"/>
        <v>0</v>
      </c>
      <c r="F14" s="1"/>
    </row>
    <row r="15" spans="1:6" ht="15.6" customHeight="1" x14ac:dyDescent="0.2">
      <c r="A15" s="19" t="s">
        <v>5</v>
      </c>
      <c r="B15" s="12" t="s">
        <v>78</v>
      </c>
      <c r="C15" s="7"/>
      <c r="D15" s="7"/>
      <c r="E15" s="24"/>
      <c r="F15" s="1"/>
    </row>
    <row r="16" spans="1:6" ht="15.6" customHeight="1" x14ac:dyDescent="0.2">
      <c r="A16" s="21" t="s">
        <v>6</v>
      </c>
      <c r="B16" s="11" t="s">
        <v>25</v>
      </c>
      <c r="C16" s="38">
        <v>282</v>
      </c>
      <c r="D16" s="3">
        <v>0</v>
      </c>
      <c r="E16" s="22">
        <f t="shared" ref="E16:E21" si="2">D16*C16</f>
        <v>0</v>
      </c>
      <c r="F16" s="1"/>
    </row>
    <row r="17" spans="1:6" ht="15.6" customHeight="1" x14ac:dyDescent="0.2">
      <c r="A17" s="21" t="s">
        <v>9</v>
      </c>
      <c r="B17" s="11" t="s">
        <v>53</v>
      </c>
      <c r="C17" s="38">
        <v>21</v>
      </c>
      <c r="D17" s="3">
        <v>0</v>
      </c>
      <c r="E17" s="22">
        <f t="shared" si="2"/>
        <v>0</v>
      </c>
      <c r="F17" s="1"/>
    </row>
    <row r="18" spans="1:6" ht="15.6" customHeight="1" x14ac:dyDescent="0.2">
      <c r="A18" s="21" t="s">
        <v>10</v>
      </c>
      <c r="B18" s="11" t="s">
        <v>54</v>
      </c>
      <c r="C18" s="38">
        <v>137</v>
      </c>
      <c r="D18" s="16">
        <v>0</v>
      </c>
      <c r="E18" s="22">
        <f t="shared" si="2"/>
        <v>0</v>
      </c>
      <c r="F18" s="1"/>
    </row>
    <row r="19" spans="1:6" ht="15.6" customHeight="1" x14ac:dyDescent="0.2">
      <c r="A19" s="21" t="s">
        <v>11</v>
      </c>
      <c r="B19" s="11" t="s">
        <v>55</v>
      </c>
      <c r="C19" s="38">
        <v>88</v>
      </c>
      <c r="D19" s="3">
        <v>0</v>
      </c>
      <c r="E19" s="22">
        <f t="shared" si="2"/>
        <v>0</v>
      </c>
      <c r="F19" s="1"/>
    </row>
    <row r="20" spans="1:6" ht="15.6" customHeight="1" x14ac:dyDescent="0.2">
      <c r="A20" s="21" t="s">
        <v>56</v>
      </c>
      <c r="B20" s="11" t="s">
        <v>27</v>
      </c>
      <c r="C20" s="38">
        <v>14</v>
      </c>
      <c r="D20" s="3">
        <v>0</v>
      </c>
      <c r="E20" s="22">
        <f t="shared" si="2"/>
        <v>0</v>
      </c>
      <c r="F20" s="1"/>
    </row>
    <row r="21" spans="1:6" ht="15.6" customHeight="1" x14ac:dyDescent="0.2">
      <c r="A21" s="23" t="s">
        <v>57</v>
      </c>
      <c r="B21" s="11" t="s">
        <v>58</v>
      </c>
      <c r="C21" s="38">
        <v>2</v>
      </c>
      <c r="D21" s="3">
        <v>0</v>
      </c>
      <c r="E21" s="22">
        <f t="shared" si="2"/>
        <v>0</v>
      </c>
      <c r="F21" s="1"/>
    </row>
    <row r="22" spans="1:6" ht="15.6" customHeight="1" x14ac:dyDescent="0.2">
      <c r="A22" s="19" t="s">
        <v>12</v>
      </c>
      <c r="B22" s="10" t="s">
        <v>79</v>
      </c>
      <c r="C22" s="6"/>
      <c r="D22" s="6"/>
      <c r="E22" s="20"/>
      <c r="F22" s="1"/>
    </row>
    <row r="23" spans="1:6" ht="15.6" customHeight="1" x14ac:dyDescent="0.2">
      <c r="A23" s="21" t="s">
        <v>13</v>
      </c>
      <c r="B23" s="11" t="s">
        <v>25</v>
      </c>
      <c r="C23" s="39">
        <v>190</v>
      </c>
      <c r="D23" s="3">
        <v>0</v>
      </c>
      <c r="E23" s="22">
        <f t="shared" ref="E23:E25" si="3">D23*C23</f>
        <v>0</v>
      </c>
      <c r="F23" s="1"/>
    </row>
    <row r="24" spans="1:6" ht="15.6" customHeight="1" x14ac:dyDescent="0.2">
      <c r="A24" s="21" t="s">
        <v>14</v>
      </c>
      <c r="B24" s="11" t="s">
        <v>54</v>
      </c>
      <c r="C24" s="39">
        <v>108</v>
      </c>
      <c r="D24" s="3">
        <v>0</v>
      </c>
      <c r="E24" s="22">
        <f t="shared" si="3"/>
        <v>0</v>
      </c>
      <c r="F24" s="1"/>
    </row>
    <row r="25" spans="1:6" ht="15.6" customHeight="1" x14ac:dyDescent="0.2">
      <c r="A25" s="21" t="s">
        <v>15</v>
      </c>
      <c r="B25" s="11" t="s">
        <v>27</v>
      </c>
      <c r="C25" s="39">
        <v>9</v>
      </c>
      <c r="D25" s="3">
        <v>0</v>
      </c>
      <c r="E25" s="22">
        <f t="shared" si="3"/>
        <v>0</v>
      </c>
      <c r="F25" s="1"/>
    </row>
    <row r="26" spans="1:6" ht="15.6" customHeight="1" x14ac:dyDescent="0.2">
      <c r="A26" s="21" t="s">
        <v>85</v>
      </c>
      <c r="B26" s="11" t="s">
        <v>86</v>
      </c>
      <c r="C26" s="39">
        <v>3</v>
      </c>
      <c r="D26" s="3">
        <v>0</v>
      </c>
      <c r="E26" s="22">
        <f t="shared" ref="E26" si="4">D26*C26</f>
        <v>0</v>
      </c>
      <c r="F26" s="1"/>
    </row>
    <row r="27" spans="1:6" ht="15.6" customHeight="1" x14ac:dyDescent="0.2">
      <c r="A27" s="19" t="s">
        <v>7</v>
      </c>
      <c r="B27" s="10" t="s">
        <v>80</v>
      </c>
      <c r="C27" s="6"/>
      <c r="D27" s="6"/>
      <c r="E27" s="20"/>
      <c r="F27" s="1"/>
    </row>
    <row r="28" spans="1:6" ht="15.6" customHeight="1" x14ac:dyDescent="0.2">
      <c r="A28" s="21" t="s">
        <v>18</v>
      </c>
      <c r="B28" s="11" t="s">
        <v>25</v>
      </c>
      <c r="C28" s="40">
        <v>190</v>
      </c>
      <c r="D28" s="16">
        <v>0</v>
      </c>
      <c r="E28" s="22">
        <f t="shared" ref="E28:E30" si="5">D28*C28</f>
        <v>0</v>
      </c>
      <c r="F28" s="1"/>
    </row>
    <row r="29" spans="1:6" ht="15.6" customHeight="1" x14ac:dyDescent="0.2">
      <c r="A29" s="21" t="s">
        <v>19</v>
      </c>
      <c r="B29" s="11" t="s">
        <v>53</v>
      </c>
      <c r="C29" s="40">
        <v>9</v>
      </c>
      <c r="D29" s="3">
        <v>0</v>
      </c>
      <c r="E29" s="22">
        <f t="shared" ref="E29" si="6">D29*C29</f>
        <v>0</v>
      </c>
      <c r="F29" s="1"/>
    </row>
    <row r="30" spans="1:6" ht="15.6" customHeight="1" x14ac:dyDescent="0.2">
      <c r="A30" s="21" t="s">
        <v>59</v>
      </c>
      <c r="B30" s="11" t="s">
        <v>27</v>
      </c>
      <c r="C30" s="40">
        <v>9</v>
      </c>
      <c r="D30" s="3">
        <v>0</v>
      </c>
      <c r="E30" s="22">
        <f t="shared" si="5"/>
        <v>0</v>
      </c>
      <c r="F30" s="1"/>
    </row>
    <row r="31" spans="1:6" ht="15.6" customHeight="1" x14ac:dyDescent="0.2">
      <c r="A31" s="19" t="s">
        <v>20</v>
      </c>
      <c r="B31" s="10" t="s">
        <v>81</v>
      </c>
      <c r="C31" s="6"/>
      <c r="D31" s="6"/>
      <c r="E31" s="20"/>
      <c r="F31" s="1"/>
    </row>
    <row r="32" spans="1:6" ht="15.6" customHeight="1" x14ac:dyDescent="0.2">
      <c r="A32" s="21" t="s">
        <v>21</v>
      </c>
      <c r="B32" s="11" t="s">
        <v>25</v>
      </c>
      <c r="C32" s="41">
        <v>190</v>
      </c>
      <c r="D32" s="3">
        <v>0</v>
      </c>
      <c r="E32" s="22">
        <f t="shared" ref="E32:E33" si="7">D32*C32</f>
        <v>0</v>
      </c>
      <c r="F32" s="1"/>
    </row>
    <row r="33" spans="1:6" ht="15.6" customHeight="1" x14ac:dyDescent="0.2">
      <c r="A33" s="21" t="s">
        <v>22</v>
      </c>
      <c r="B33" s="11" t="s">
        <v>27</v>
      </c>
      <c r="C33" s="41">
        <v>9</v>
      </c>
      <c r="D33" s="16">
        <v>0</v>
      </c>
      <c r="E33" s="22">
        <f t="shared" si="7"/>
        <v>0</v>
      </c>
      <c r="F33" s="1"/>
    </row>
    <row r="34" spans="1:6" ht="15.6" customHeight="1" x14ac:dyDescent="0.2">
      <c r="A34" s="19" t="s">
        <v>23</v>
      </c>
      <c r="B34" s="10" t="s">
        <v>82</v>
      </c>
      <c r="C34" s="6"/>
      <c r="D34" s="6"/>
      <c r="E34" s="20"/>
      <c r="F34" s="1"/>
    </row>
    <row r="35" spans="1:6" ht="15.6" customHeight="1" x14ac:dyDescent="0.2">
      <c r="A35" s="21" t="s">
        <v>33</v>
      </c>
      <c r="B35" s="11" t="s">
        <v>25</v>
      </c>
      <c r="C35" s="42">
        <v>190</v>
      </c>
      <c r="D35" s="3">
        <v>0</v>
      </c>
      <c r="E35" s="22">
        <f t="shared" ref="E35:E39" si="8">D35*C35</f>
        <v>0</v>
      </c>
      <c r="F35" s="1"/>
    </row>
    <row r="36" spans="1:6" ht="15.6" customHeight="1" x14ac:dyDescent="0.2">
      <c r="A36" s="21" t="s">
        <v>60</v>
      </c>
      <c r="B36" s="11" t="s">
        <v>53</v>
      </c>
      <c r="C36" s="42">
        <v>9</v>
      </c>
      <c r="D36" s="16">
        <v>0</v>
      </c>
      <c r="E36" s="22">
        <f t="shared" si="8"/>
        <v>0</v>
      </c>
      <c r="F36" s="1"/>
    </row>
    <row r="37" spans="1:6" ht="15.6" customHeight="1" x14ac:dyDescent="0.2">
      <c r="A37" s="21" t="s">
        <v>31</v>
      </c>
      <c r="B37" s="11" t="s">
        <v>54</v>
      </c>
      <c r="C37" s="42">
        <v>108</v>
      </c>
      <c r="D37" s="3">
        <v>0</v>
      </c>
      <c r="E37" s="22">
        <f t="shared" si="8"/>
        <v>0</v>
      </c>
      <c r="F37" s="1"/>
    </row>
    <row r="38" spans="1:6" ht="15.6" customHeight="1" x14ac:dyDescent="0.2">
      <c r="A38" s="23" t="s">
        <v>32</v>
      </c>
      <c r="B38" s="11" t="s">
        <v>55</v>
      </c>
      <c r="C38" s="42">
        <v>49</v>
      </c>
      <c r="D38" s="3">
        <v>0</v>
      </c>
      <c r="E38" s="22">
        <f t="shared" si="8"/>
        <v>0</v>
      </c>
      <c r="F38" s="1"/>
    </row>
    <row r="39" spans="1:6" ht="15.6" customHeight="1" x14ac:dyDescent="0.2">
      <c r="A39" s="21" t="s">
        <v>61</v>
      </c>
      <c r="B39" s="11" t="s">
        <v>27</v>
      </c>
      <c r="C39" s="42">
        <v>9</v>
      </c>
      <c r="D39" s="3">
        <v>0</v>
      </c>
      <c r="E39" s="22">
        <f t="shared" si="8"/>
        <v>0</v>
      </c>
      <c r="F39" s="1"/>
    </row>
    <row r="40" spans="1:6" ht="15.6" customHeight="1" x14ac:dyDescent="0.2">
      <c r="A40" s="21" t="s">
        <v>87</v>
      </c>
      <c r="B40" s="11" t="s">
        <v>86</v>
      </c>
      <c r="C40" s="42">
        <v>2</v>
      </c>
      <c r="D40" s="35">
        <v>0</v>
      </c>
      <c r="E40" s="36">
        <v>0</v>
      </c>
      <c r="F40" s="1"/>
    </row>
    <row r="41" spans="1:6" ht="15.6" customHeight="1" x14ac:dyDescent="0.2">
      <c r="A41" s="19" t="s">
        <v>34</v>
      </c>
      <c r="B41" s="62" t="s">
        <v>89</v>
      </c>
      <c r="C41" s="63"/>
      <c r="D41" s="63"/>
      <c r="E41" s="64"/>
      <c r="F41" s="1"/>
    </row>
    <row r="42" spans="1:6" ht="15.6" customHeight="1" x14ac:dyDescent="0.2">
      <c r="A42" s="21" t="s">
        <v>35</v>
      </c>
      <c r="B42" s="11" t="s">
        <v>72</v>
      </c>
      <c r="C42" s="44">
        <v>1106</v>
      </c>
      <c r="D42" s="3">
        <v>0</v>
      </c>
      <c r="E42" s="22">
        <f t="shared" ref="E42:E43" si="9">D42*C42</f>
        <v>0</v>
      </c>
      <c r="F42" s="1"/>
    </row>
    <row r="43" spans="1:6" ht="15.6" customHeight="1" x14ac:dyDescent="0.2">
      <c r="A43" s="21" t="s">
        <v>45</v>
      </c>
      <c r="B43" s="14" t="s">
        <v>46</v>
      </c>
      <c r="C43" s="44">
        <v>110</v>
      </c>
      <c r="D43" s="3">
        <v>0</v>
      </c>
      <c r="E43" s="22">
        <f t="shared" si="9"/>
        <v>0</v>
      </c>
      <c r="F43" s="1"/>
    </row>
    <row r="44" spans="1:6" ht="15.6" customHeight="1" x14ac:dyDescent="0.2">
      <c r="A44" s="19" t="s">
        <v>36</v>
      </c>
      <c r="B44" s="10" t="s">
        <v>48</v>
      </c>
      <c r="C44" s="6"/>
      <c r="D44" s="6"/>
      <c r="E44" s="20"/>
      <c r="F44" s="1"/>
    </row>
    <row r="45" spans="1:6" ht="15.6" customHeight="1" x14ac:dyDescent="0.2">
      <c r="A45" s="21" t="s">
        <v>37</v>
      </c>
      <c r="B45" s="11" t="s">
        <v>24</v>
      </c>
      <c r="C45" s="45">
        <v>1106</v>
      </c>
      <c r="D45" s="3">
        <v>0</v>
      </c>
      <c r="E45" s="22">
        <f t="shared" ref="E45" si="10">D45*C45</f>
        <v>0</v>
      </c>
      <c r="F45" s="1"/>
    </row>
    <row r="46" spans="1:6" ht="15.6" customHeight="1" x14ac:dyDescent="0.2">
      <c r="A46" s="19" t="s">
        <v>38</v>
      </c>
      <c r="B46" s="10" t="s">
        <v>91</v>
      </c>
      <c r="C46" s="6"/>
      <c r="D46" s="6"/>
      <c r="E46" s="20"/>
      <c r="F46" s="1"/>
    </row>
    <row r="47" spans="1:6" ht="15.6" customHeight="1" x14ac:dyDescent="0.2">
      <c r="A47" s="21" t="s">
        <v>39</v>
      </c>
      <c r="B47" s="13" t="s">
        <v>62</v>
      </c>
      <c r="C47" s="46">
        <v>23</v>
      </c>
      <c r="D47" s="3">
        <v>0</v>
      </c>
      <c r="E47" s="22">
        <f t="shared" ref="E47:E56" si="11">D47*C47</f>
        <v>0</v>
      </c>
      <c r="F47" s="1"/>
    </row>
    <row r="48" spans="1:6" ht="15.6" customHeight="1" x14ac:dyDescent="0.2">
      <c r="A48" s="21" t="s">
        <v>90</v>
      </c>
      <c r="B48" s="13" t="s">
        <v>63</v>
      </c>
      <c r="C48" s="46">
        <v>115</v>
      </c>
      <c r="D48" s="3">
        <v>0</v>
      </c>
      <c r="E48" s="22">
        <f t="shared" si="11"/>
        <v>0</v>
      </c>
      <c r="F48" s="1"/>
    </row>
    <row r="49" spans="1:6" ht="15.6" customHeight="1" x14ac:dyDescent="0.2">
      <c r="A49" s="21" t="s">
        <v>92</v>
      </c>
      <c r="B49" s="13" t="s">
        <v>64</v>
      </c>
      <c r="C49" s="46">
        <v>23</v>
      </c>
      <c r="D49" s="3">
        <v>0</v>
      </c>
      <c r="E49" s="22">
        <f t="shared" si="11"/>
        <v>0</v>
      </c>
      <c r="F49" s="1"/>
    </row>
    <row r="50" spans="1:6" ht="15.6" customHeight="1" x14ac:dyDescent="0.2">
      <c r="A50" s="21" t="s">
        <v>93</v>
      </c>
      <c r="B50" s="13" t="s">
        <v>65</v>
      </c>
      <c r="C50" s="46">
        <v>120</v>
      </c>
      <c r="D50" s="3">
        <v>0</v>
      </c>
      <c r="E50" s="22">
        <f t="shared" si="11"/>
        <v>0</v>
      </c>
      <c r="F50" s="1"/>
    </row>
    <row r="51" spans="1:6" ht="15.6" customHeight="1" x14ac:dyDescent="0.2">
      <c r="A51" s="21" t="s">
        <v>94</v>
      </c>
      <c r="B51" s="13" t="s">
        <v>66</v>
      </c>
      <c r="C51" s="46">
        <v>23</v>
      </c>
      <c r="D51" s="3">
        <v>0</v>
      </c>
      <c r="E51" s="22">
        <f t="shared" si="11"/>
        <v>0</v>
      </c>
      <c r="F51" s="1"/>
    </row>
    <row r="52" spans="1:6" ht="15.6" customHeight="1" x14ac:dyDescent="0.2">
      <c r="A52" s="21" t="s">
        <v>95</v>
      </c>
      <c r="B52" s="13" t="s">
        <v>71</v>
      </c>
      <c r="C52" s="46">
        <v>115</v>
      </c>
      <c r="D52" s="3">
        <v>0</v>
      </c>
      <c r="E52" s="22">
        <f t="shared" si="11"/>
        <v>0</v>
      </c>
      <c r="F52" s="1"/>
    </row>
    <row r="53" spans="1:6" ht="15.6" customHeight="1" x14ac:dyDescent="0.2">
      <c r="A53" s="21" t="s">
        <v>96</v>
      </c>
      <c r="B53" s="13" t="s">
        <v>69</v>
      </c>
      <c r="C53" s="46">
        <v>15</v>
      </c>
      <c r="D53" s="3">
        <v>0</v>
      </c>
      <c r="E53" s="22">
        <f t="shared" si="11"/>
        <v>0</v>
      </c>
      <c r="F53" s="1"/>
    </row>
    <row r="54" spans="1:6" ht="15.6" customHeight="1" x14ac:dyDescent="0.2">
      <c r="A54" s="21" t="s">
        <v>97</v>
      </c>
      <c r="B54" s="13" t="s">
        <v>70</v>
      </c>
      <c r="C54" s="46">
        <v>75</v>
      </c>
      <c r="D54" s="3">
        <v>0</v>
      </c>
      <c r="E54" s="22">
        <f t="shared" ref="E54" si="12">D54*C54</f>
        <v>0</v>
      </c>
      <c r="F54" s="1"/>
    </row>
    <row r="55" spans="1:6" ht="15.6" customHeight="1" x14ac:dyDescent="0.2">
      <c r="A55" s="21" t="s">
        <v>98</v>
      </c>
      <c r="B55" s="13" t="s">
        <v>68</v>
      </c>
      <c r="C55" s="46">
        <v>23</v>
      </c>
      <c r="D55" s="3">
        <v>0</v>
      </c>
      <c r="E55" s="22">
        <f t="shared" si="11"/>
        <v>0</v>
      </c>
      <c r="F55" s="1"/>
    </row>
    <row r="56" spans="1:6" ht="15.6" customHeight="1" x14ac:dyDescent="0.2">
      <c r="A56" s="21" t="s">
        <v>99</v>
      </c>
      <c r="B56" s="13" t="s">
        <v>67</v>
      </c>
      <c r="C56" s="46">
        <v>120</v>
      </c>
      <c r="D56" s="3">
        <v>0</v>
      </c>
      <c r="E56" s="22">
        <f t="shared" si="11"/>
        <v>0</v>
      </c>
      <c r="F56" s="1"/>
    </row>
    <row r="57" spans="1:6" ht="15.6" customHeight="1" x14ac:dyDescent="0.2">
      <c r="A57" s="21">
        <v>9</v>
      </c>
      <c r="B57" s="13" t="s">
        <v>73</v>
      </c>
      <c r="C57" s="46">
        <v>120</v>
      </c>
      <c r="D57" s="3">
        <v>0</v>
      </c>
      <c r="E57" s="22">
        <f t="shared" ref="E57" si="13">D57*C57</f>
        <v>0</v>
      </c>
      <c r="F57" s="1"/>
    </row>
    <row r="58" spans="1:6" ht="15.6" customHeight="1" x14ac:dyDescent="0.2">
      <c r="A58" s="34" t="s">
        <v>40</v>
      </c>
      <c r="B58" s="65" t="s">
        <v>28</v>
      </c>
      <c r="C58" s="66"/>
      <c r="D58" s="66"/>
      <c r="E58" s="67"/>
      <c r="F58" s="1"/>
    </row>
    <row r="59" spans="1:6" ht="15.6" customHeight="1" x14ac:dyDescent="0.2">
      <c r="A59" s="21" t="s">
        <v>41</v>
      </c>
      <c r="B59" s="11" t="s">
        <v>25</v>
      </c>
      <c r="C59" s="43">
        <v>40</v>
      </c>
      <c r="D59" s="3">
        <v>0</v>
      </c>
      <c r="E59" s="22">
        <f t="shared" ref="E59:E63" si="14">D59*C59</f>
        <v>0</v>
      </c>
      <c r="F59" s="1"/>
    </row>
    <row r="60" spans="1:6" ht="15.6" customHeight="1" x14ac:dyDescent="0.2">
      <c r="A60" s="21" t="s">
        <v>42</v>
      </c>
      <c r="B60" s="11" t="s">
        <v>26</v>
      </c>
      <c r="C60" s="43">
        <v>40</v>
      </c>
      <c r="D60" s="3">
        <v>0</v>
      </c>
      <c r="E60" s="22">
        <f t="shared" si="14"/>
        <v>0</v>
      </c>
      <c r="F60" s="1"/>
    </row>
    <row r="61" spans="1:6" ht="15.6" customHeight="1" x14ac:dyDescent="0.2">
      <c r="A61" s="21" t="s">
        <v>43</v>
      </c>
      <c r="B61" s="11" t="s">
        <v>27</v>
      </c>
      <c r="C61" s="43">
        <v>10</v>
      </c>
      <c r="D61" s="3">
        <v>0</v>
      </c>
      <c r="E61" s="22">
        <f t="shared" si="14"/>
        <v>0</v>
      </c>
      <c r="F61" s="1"/>
    </row>
    <row r="62" spans="1:6" ht="15.6" customHeight="1" x14ac:dyDescent="0.2">
      <c r="A62" s="21" t="s">
        <v>44</v>
      </c>
      <c r="B62" s="11" t="s">
        <v>50</v>
      </c>
      <c r="C62" s="43">
        <v>40</v>
      </c>
      <c r="D62" s="3">
        <v>0</v>
      </c>
      <c r="E62" s="22">
        <f t="shared" si="14"/>
        <v>0</v>
      </c>
      <c r="F62" s="1"/>
    </row>
    <row r="63" spans="1:6" ht="15.6" customHeight="1" x14ac:dyDescent="0.2">
      <c r="A63" s="21" t="s">
        <v>49</v>
      </c>
      <c r="B63" s="11" t="s">
        <v>88</v>
      </c>
      <c r="C63" s="43">
        <v>4</v>
      </c>
      <c r="D63" s="3">
        <v>0</v>
      </c>
      <c r="E63" s="22">
        <f t="shared" si="14"/>
        <v>0</v>
      </c>
      <c r="F63" s="1"/>
    </row>
    <row r="64" spans="1:6" ht="15.6" customHeight="1" x14ac:dyDescent="0.2">
      <c r="A64" s="19" t="s">
        <v>100</v>
      </c>
      <c r="B64" s="62" t="s">
        <v>47</v>
      </c>
      <c r="C64" s="63"/>
      <c r="D64" s="63"/>
      <c r="E64" s="64"/>
      <c r="F64" s="1"/>
    </row>
    <row r="65" spans="1:6" ht="15.6" customHeight="1" x14ac:dyDescent="0.2">
      <c r="A65" s="21" t="s">
        <v>101</v>
      </c>
      <c r="B65" s="11" t="s">
        <v>29</v>
      </c>
      <c r="C65" s="47">
        <v>2160</v>
      </c>
      <c r="D65" s="3">
        <v>0</v>
      </c>
      <c r="E65" s="22">
        <f t="shared" ref="E65:E66" si="15">D65*C65</f>
        <v>0</v>
      </c>
      <c r="F65" s="1"/>
    </row>
    <row r="66" spans="1:6" ht="15.6" customHeight="1" thickBot="1" x14ac:dyDescent="0.25">
      <c r="A66" s="29" t="s">
        <v>102</v>
      </c>
      <c r="B66" s="30" t="s">
        <v>30</v>
      </c>
      <c r="C66" s="47">
        <v>1306</v>
      </c>
      <c r="D66" s="31">
        <v>0</v>
      </c>
      <c r="E66" s="32">
        <f t="shared" si="15"/>
        <v>0</v>
      </c>
      <c r="F66" s="1"/>
    </row>
    <row r="67" spans="1:6" ht="15.6" customHeight="1" thickTop="1" thickBot="1" x14ac:dyDescent="0.25">
      <c r="A67" s="50" t="s">
        <v>83</v>
      </c>
      <c r="B67" s="51"/>
      <c r="C67" s="51"/>
      <c r="D67" s="52"/>
      <c r="E67" s="33">
        <f>SUM(E8:E66)</f>
        <v>0</v>
      </c>
      <c r="F67" s="1"/>
    </row>
    <row r="68" spans="1:6" ht="15.6" customHeight="1" thickTop="1" thickBot="1" x14ac:dyDescent="0.25">
      <c r="A68" s="50" t="s">
        <v>84</v>
      </c>
      <c r="B68" s="51"/>
      <c r="C68" s="51"/>
      <c r="D68" s="52"/>
      <c r="E68" s="33">
        <f>E67*1.2</f>
        <v>0</v>
      </c>
      <c r="F68" s="1"/>
    </row>
    <row r="69" spans="1:6" ht="13.5" thickTop="1" x14ac:dyDescent="0.2">
      <c r="C69" s="1"/>
      <c r="F69" s="1"/>
    </row>
    <row r="70" spans="1:6" ht="18.75" customHeight="1" x14ac:dyDescent="0.2">
      <c r="C70" s="1"/>
      <c r="F70" s="1"/>
    </row>
    <row r="71" spans="1:6" ht="15" customHeight="1" x14ac:dyDescent="0.2">
      <c r="C71" s="1"/>
      <c r="F71" s="1"/>
    </row>
    <row r="72" spans="1:6" x14ac:dyDescent="0.2">
      <c r="C72" s="1"/>
      <c r="F72" s="1"/>
    </row>
    <row r="73" spans="1:6" x14ac:dyDescent="0.2">
      <c r="C73" s="1"/>
      <c r="F73" s="1"/>
    </row>
    <row r="74" spans="1:6" x14ac:dyDescent="0.2">
      <c r="C74" s="1"/>
      <c r="F74" s="1"/>
    </row>
    <row r="75" spans="1:6" x14ac:dyDescent="0.2">
      <c r="C75" s="1"/>
      <c r="F75" s="1"/>
    </row>
    <row r="76" spans="1:6" x14ac:dyDescent="0.2">
      <c r="C76" s="1"/>
      <c r="F76" s="1"/>
    </row>
    <row r="77" spans="1:6" x14ac:dyDescent="0.2">
      <c r="C77" s="1"/>
      <c r="F77" s="1"/>
    </row>
    <row r="78" spans="1:6" x14ac:dyDescent="0.2">
      <c r="C78" s="1"/>
      <c r="F78" s="1"/>
    </row>
    <row r="79" spans="1:6" x14ac:dyDescent="0.2">
      <c r="C79" s="1"/>
      <c r="F79" s="1"/>
    </row>
    <row r="80" spans="1:6" x14ac:dyDescent="0.2">
      <c r="C80" s="1"/>
      <c r="F80" s="1"/>
    </row>
    <row r="81" spans="3:6" ht="7.5" customHeight="1" x14ac:dyDescent="0.2">
      <c r="C81" s="1"/>
      <c r="F81" s="1"/>
    </row>
    <row r="82" spans="3:6" x14ac:dyDescent="0.2">
      <c r="C82" s="1"/>
      <c r="F82" s="1"/>
    </row>
    <row r="83" spans="3:6" ht="14.25" customHeight="1" x14ac:dyDescent="0.2">
      <c r="C83" s="1"/>
      <c r="F83" s="1"/>
    </row>
    <row r="84" spans="3:6" ht="15" customHeight="1" x14ac:dyDescent="0.2">
      <c r="C84" s="1"/>
      <c r="F84" s="1"/>
    </row>
    <row r="85" spans="3:6" x14ac:dyDescent="0.2">
      <c r="C85" s="1"/>
      <c r="F85" s="1"/>
    </row>
    <row r="86" spans="3:6" x14ac:dyDescent="0.2">
      <c r="C86" s="1"/>
      <c r="F86" s="1"/>
    </row>
    <row r="87" spans="3:6" x14ac:dyDescent="0.2">
      <c r="C87" s="1"/>
      <c r="F87" s="1"/>
    </row>
    <row r="88" spans="3:6" x14ac:dyDescent="0.2">
      <c r="C88" s="1"/>
      <c r="F88" s="1"/>
    </row>
    <row r="89" spans="3:6" x14ac:dyDescent="0.2">
      <c r="C89" s="1"/>
      <c r="F89" s="1"/>
    </row>
    <row r="90" spans="3:6" x14ac:dyDescent="0.2">
      <c r="C90" s="1"/>
      <c r="F90" s="1"/>
    </row>
    <row r="91" spans="3:6" x14ac:dyDescent="0.2">
      <c r="C91" s="1"/>
      <c r="F91" s="1"/>
    </row>
    <row r="92" spans="3:6" x14ac:dyDescent="0.2">
      <c r="C92" s="1"/>
      <c r="F92" s="1"/>
    </row>
    <row r="93" spans="3:6" x14ac:dyDescent="0.2">
      <c r="C93" s="1"/>
      <c r="F93" s="1"/>
    </row>
    <row r="94" spans="3:6" x14ac:dyDescent="0.2">
      <c r="C94" s="1"/>
      <c r="F94" s="1"/>
    </row>
    <row r="95" spans="3:6" ht="7.5" customHeight="1" x14ac:dyDescent="0.2">
      <c r="C95" s="1"/>
      <c r="F95" s="1"/>
    </row>
    <row r="96" spans="3:6" x14ac:dyDescent="0.2">
      <c r="C96" s="1"/>
      <c r="F96" s="1"/>
    </row>
    <row r="97" spans="3:6" ht="37.5" customHeight="1" x14ac:dyDescent="0.2">
      <c r="C97" s="1"/>
      <c r="F97" s="1"/>
    </row>
    <row r="98" spans="3:6" ht="15" customHeight="1" x14ac:dyDescent="0.2">
      <c r="C98" s="1"/>
      <c r="F98" s="1"/>
    </row>
    <row r="99" spans="3:6" x14ac:dyDescent="0.2">
      <c r="C99" s="1"/>
      <c r="F99" s="1"/>
    </row>
    <row r="100" spans="3:6" x14ac:dyDescent="0.2">
      <c r="C100" s="1"/>
      <c r="F100" s="1"/>
    </row>
    <row r="101" spans="3:6" x14ac:dyDescent="0.2">
      <c r="C101" s="1"/>
      <c r="F101" s="1"/>
    </row>
    <row r="102" spans="3:6" x14ac:dyDescent="0.2">
      <c r="C102" s="1"/>
      <c r="F102" s="1"/>
    </row>
    <row r="103" spans="3:6" x14ac:dyDescent="0.2">
      <c r="C103" s="1"/>
      <c r="F103" s="1"/>
    </row>
    <row r="104" spans="3:6" x14ac:dyDescent="0.2">
      <c r="C104" s="1"/>
      <c r="F104" s="1"/>
    </row>
    <row r="105" spans="3:6" x14ac:dyDescent="0.2">
      <c r="C105" s="1"/>
      <c r="F105" s="1"/>
    </row>
    <row r="106" spans="3:6" x14ac:dyDescent="0.2">
      <c r="C106" s="1"/>
      <c r="F106" s="1"/>
    </row>
    <row r="107" spans="3:6" x14ac:dyDescent="0.2">
      <c r="C107" s="1"/>
      <c r="F107" s="1"/>
    </row>
    <row r="108" spans="3:6" ht="7.5" customHeight="1" x14ac:dyDescent="0.2">
      <c r="C108" s="1"/>
      <c r="F108" s="1"/>
    </row>
    <row r="109" spans="3:6" x14ac:dyDescent="0.2">
      <c r="C109" s="1"/>
      <c r="F109" s="1"/>
    </row>
    <row r="110" spans="3:6" ht="25.5" customHeight="1" x14ac:dyDescent="0.2">
      <c r="C110" s="1"/>
      <c r="F110" s="1"/>
    </row>
    <row r="111" spans="3:6" ht="15" customHeight="1" x14ac:dyDescent="0.2">
      <c r="C111" s="1"/>
      <c r="F111" s="1"/>
    </row>
    <row r="112" spans="3:6" x14ac:dyDescent="0.2">
      <c r="C112" s="1"/>
      <c r="F112" s="1"/>
    </row>
    <row r="113" spans="3:6" x14ac:dyDescent="0.2">
      <c r="C113" s="1"/>
      <c r="F113" s="1"/>
    </row>
    <row r="114" spans="3:6" x14ac:dyDescent="0.2">
      <c r="C114" s="1"/>
      <c r="F114" s="1"/>
    </row>
    <row r="115" spans="3:6" x14ac:dyDescent="0.2">
      <c r="C115" s="1"/>
      <c r="F115" s="1"/>
    </row>
    <row r="116" spans="3:6" x14ac:dyDescent="0.2">
      <c r="C116" s="1"/>
      <c r="F116" s="1"/>
    </row>
    <row r="117" spans="3:6" x14ac:dyDescent="0.2">
      <c r="C117" s="1"/>
      <c r="F117" s="1"/>
    </row>
    <row r="118" spans="3:6" x14ac:dyDescent="0.2">
      <c r="C118" s="1"/>
      <c r="F118" s="1"/>
    </row>
    <row r="119" spans="3:6" x14ac:dyDescent="0.2">
      <c r="C119" s="1"/>
      <c r="F119" s="1"/>
    </row>
    <row r="120" spans="3:6" x14ac:dyDescent="0.2">
      <c r="C120" s="1"/>
      <c r="F120" s="1"/>
    </row>
    <row r="121" spans="3:6" x14ac:dyDescent="0.2">
      <c r="C121" s="1"/>
      <c r="F121" s="1"/>
    </row>
    <row r="122" spans="3:6" ht="7.5" customHeight="1" x14ac:dyDescent="0.2">
      <c r="C122" s="1"/>
      <c r="F122" s="1"/>
    </row>
    <row r="123" spans="3:6" x14ac:dyDescent="0.2">
      <c r="C123" s="1"/>
      <c r="F123" s="1"/>
    </row>
    <row r="124" spans="3:6" ht="18.75" customHeight="1" x14ac:dyDescent="0.2">
      <c r="C124" s="1"/>
      <c r="F124" s="1"/>
    </row>
    <row r="125" spans="3:6" ht="15" customHeight="1" x14ac:dyDescent="0.2">
      <c r="C125" s="1"/>
      <c r="F125" s="1"/>
    </row>
    <row r="126" spans="3:6" x14ac:dyDescent="0.2">
      <c r="C126" s="1"/>
      <c r="F126" s="1"/>
    </row>
    <row r="127" spans="3:6" x14ac:dyDescent="0.2">
      <c r="C127" s="1"/>
      <c r="F127" s="1"/>
    </row>
    <row r="128" spans="3:6" x14ac:dyDescent="0.2">
      <c r="C128" s="1"/>
      <c r="F128" s="1"/>
    </row>
    <row r="129" spans="3:6" x14ac:dyDescent="0.2">
      <c r="C129" s="1"/>
      <c r="F129" s="1"/>
    </row>
    <row r="130" spans="3:6" x14ac:dyDescent="0.2">
      <c r="C130" s="1"/>
      <c r="F130" s="1"/>
    </row>
    <row r="131" spans="3:6" x14ac:dyDescent="0.2">
      <c r="C131" s="1"/>
      <c r="F131" s="1"/>
    </row>
    <row r="132" spans="3:6" x14ac:dyDescent="0.2">
      <c r="C132" s="1"/>
      <c r="F132" s="1"/>
    </row>
    <row r="133" spans="3:6" x14ac:dyDescent="0.2">
      <c r="C133" s="1"/>
      <c r="F133" s="1"/>
    </row>
    <row r="134" spans="3:6" x14ac:dyDescent="0.2">
      <c r="C134" s="1"/>
      <c r="F134" s="1"/>
    </row>
    <row r="135" spans="3:6" ht="7.5" customHeight="1" x14ac:dyDescent="0.2">
      <c r="C135" s="1"/>
      <c r="F135" s="1"/>
    </row>
    <row r="136" spans="3:6" x14ac:dyDescent="0.2">
      <c r="C136" s="1"/>
      <c r="F136" s="1"/>
    </row>
    <row r="137" spans="3:6" ht="37.5" customHeight="1" x14ac:dyDescent="0.2">
      <c r="C137" s="1"/>
      <c r="F137" s="1"/>
    </row>
    <row r="138" spans="3:6" ht="15" customHeight="1" x14ac:dyDescent="0.2">
      <c r="C138" s="1"/>
      <c r="F138" s="1"/>
    </row>
    <row r="139" spans="3:6" x14ac:dyDescent="0.2">
      <c r="C139" s="1"/>
      <c r="F139" s="1"/>
    </row>
    <row r="140" spans="3:6" x14ac:dyDescent="0.2">
      <c r="C140" s="1"/>
      <c r="F140" s="1"/>
    </row>
    <row r="141" spans="3:6" x14ac:dyDescent="0.2">
      <c r="C141" s="1"/>
      <c r="F141" s="1"/>
    </row>
    <row r="142" spans="3:6" x14ac:dyDescent="0.2">
      <c r="C142" s="1"/>
      <c r="F142" s="1"/>
    </row>
    <row r="143" spans="3:6" x14ac:dyDescent="0.2">
      <c r="C143" s="1"/>
      <c r="F143" s="1"/>
    </row>
    <row r="144" spans="3:6" x14ac:dyDescent="0.2">
      <c r="C144" s="1"/>
      <c r="F144" s="1"/>
    </row>
    <row r="145" spans="3:6" x14ac:dyDescent="0.2">
      <c r="C145" s="1"/>
      <c r="F145" s="1"/>
    </row>
    <row r="146" spans="3:6" x14ac:dyDescent="0.2">
      <c r="C146" s="1"/>
      <c r="F146" s="1"/>
    </row>
    <row r="147" spans="3:6" x14ac:dyDescent="0.2">
      <c r="C147" s="1"/>
      <c r="F147" s="1"/>
    </row>
    <row r="148" spans="3:6" ht="7.5" customHeight="1" x14ac:dyDescent="0.2">
      <c r="C148" s="1"/>
      <c r="F148" s="1"/>
    </row>
    <row r="149" spans="3:6" x14ac:dyDescent="0.2">
      <c r="C149" s="1"/>
      <c r="F149" s="1"/>
    </row>
    <row r="150" spans="3:6" x14ac:dyDescent="0.2">
      <c r="C150" s="1"/>
      <c r="F150" s="1"/>
    </row>
    <row r="151" spans="3:6" x14ac:dyDescent="0.2">
      <c r="C151" s="1"/>
      <c r="F151" s="1"/>
    </row>
    <row r="152" spans="3:6" x14ac:dyDescent="0.2">
      <c r="C152" s="1"/>
      <c r="F152" s="1"/>
    </row>
    <row r="153" spans="3:6" x14ac:dyDescent="0.2">
      <c r="C153" s="1"/>
      <c r="F153" s="1"/>
    </row>
    <row r="154" spans="3:6" x14ac:dyDescent="0.2">
      <c r="C154" s="1"/>
      <c r="F154" s="1"/>
    </row>
    <row r="155" spans="3:6" x14ac:dyDescent="0.2">
      <c r="C155" s="1"/>
      <c r="F155" s="1"/>
    </row>
    <row r="156" spans="3:6" x14ac:dyDescent="0.2">
      <c r="C156" s="1"/>
      <c r="F156" s="1"/>
    </row>
    <row r="157" spans="3:6" x14ac:dyDescent="0.2">
      <c r="C157" s="1"/>
      <c r="F157" s="1"/>
    </row>
    <row r="158" spans="3:6" x14ac:dyDescent="0.2">
      <c r="C158" s="1"/>
      <c r="F158" s="1"/>
    </row>
    <row r="159" spans="3:6" x14ac:dyDescent="0.2">
      <c r="C159" s="1"/>
      <c r="F159" s="1"/>
    </row>
    <row r="160" spans="3:6" x14ac:dyDescent="0.2">
      <c r="C160" s="1"/>
      <c r="F160" s="1"/>
    </row>
    <row r="161" spans="3:6" x14ac:dyDescent="0.2">
      <c r="C161" s="1"/>
      <c r="F161" s="1"/>
    </row>
    <row r="162" spans="3:6" x14ac:dyDescent="0.2">
      <c r="C162" s="1"/>
      <c r="F162" s="1"/>
    </row>
    <row r="163" spans="3:6" x14ac:dyDescent="0.2">
      <c r="C163" s="1"/>
      <c r="F163" s="1"/>
    </row>
    <row r="164" spans="3:6" x14ac:dyDescent="0.2">
      <c r="C164" s="1"/>
      <c r="F164" s="1"/>
    </row>
    <row r="165" spans="3:6" x14ac:dyDescent="0.2">
      <c r="C165" s="1"/>
      <c r="F165" s="1"/>
    </row>
    <row r="166" spans="3:6" x14ac:dyDescent="0.2">
      <c r="C166" s="1"/>
      <c r="F166" s="1"/>
    </row>
    <row r="167" spans="3:6" x14ac:dyDescent="0.2">
      <c r="C167" s="1"/>
      <c r="F167" s="1"/>
    </row>
    <row r="168" spans="3:6" x14ac:dyDescent="0.2">
      <c r="C168" s="1"/>
      <c r="F168" s="1"/>
    </row>
    <row r="169" spans="3:6" x14ac:dyDescent="0.2">
      <c r="C169" s="1"/>
      <c r="F169" s="1"/>
    </row>
    <row r="170" spans="3:6" x14ac:dyDescent="0.2">
      <c r="C170" s="1"/>
      <c r="F170" s="1"/>
    </row>
    <row r="171" spans="3:6" x14ac:dyDescent="0.2">
      <c r="C171" s="1"/>
      <c r="F171" s="1"/>
    </row>
    <row r="172" spans="3:6" x14ac:dyDescent="0.2">
      <c r="C172" s="1"/>
      <c r="F172" s="1"/>
    </row>
    <row r="173" spans="3:6" x14ac:dyDescent="0.2">
      <c r="C173" s="1"/>
      <c r="F173" s="1"/>
    </row>
    <row r="174" spans="3:6" x14ac:dyDescent="0.2">
      <c r="C174" s="1"/>
      <c r="F174" s="1"/>
    </row>
    <row r="175" spans="3:6" x14ac:dyDescent="0.2">
      <c r="C175" s="1"/>
      <c r="F175" s="1"/>
    </row>
    <row r="176" spans="3:6" x14ac:dyDescent="0.2">
      <c r="C176" s="1"/>
      <c r="F176" s="1"/>
    </row>
    <row r="177" spans="3:6" x14ac:dyDescent="0.2">
      <c r="C177" s="1"/>
      <c r="F177" s="1"/>
    </row>
    <row r="178" spans="3:6" x14ac:dyDescent="0.2">
      <c r="C178" s="1"/>
      <c r="F178" s="1"/>
    </row>
    <row r="179" spans="3:6" x14ac:dyDescent="0.2">
      <c r="C179" s="1"/>
      <c r="F179" s="1"/>
    </row>
    <row r="180" spans="3:6" x14ac:dyDescent="0.2">
      <c r="C180" s="1"/>
      <c r="F180" s="1"/>
    </row>
    <row r="181" spans="3:6" x14ac:dyDescent="0.2">
      <c r="C181" s="1"/>
      <c r="F181" s="1"/>
    </row>
    <row r="182" spans="3:6" x14ac:dyDescent="0.2">
      <c r="C182" s="1"/>
      <c r="F182" s="1"/>
    </row>
    <row r="183" spans="3:6" x14ac:dyDescent="0.2">
      <c r="C183" s="1"/>
      <c r="F183" s="1"/>
    </row>
    <row r="184" spans="3:6" x14ac:dyDescent="0.2">
      <c r="C184" s="1"/>
      <c r="F184" s="1"/>
    </row>
    <row r="185" spans="3:6" x14ac:dyDescent="0.2">
      <c r="C185" s="1"/>
      <c r="F185" s="1"/>
    </row>
    <row r="186" spans="3:6" x14ac:dyDescent="0.2">
      <c r="C186" s="1"/>
      <c r="F186" s="1"/>
    </row>
    <row r="187" spans="3:6" x14ac:dyDescent="0.2">
      <c r="C187" s="1"/>
      <c r="F187" s="1"/>
    </row>
  </sheetData>
  <protectedRanges>
    <protectedRange sqref="D46:D66 D8:D45" name="predkladateľ"/>
  </protectedRanges>
  <mergeCells count="11">
    <mergeCell ref="A4:E4"/>
    <mergeCell ref="A68:D68"/>
    <mergeCell ref="A6:A7"/>
    <mergeCell ref="A3:E3"/>
    <mergeCell ref="D6:E6"/>
    <mergeCell ref="B6:B7"/>
    <mergeCell ref="C6:C7"/>
    <mergeCell ref="B64:E64"/>
    <mergeCell ref="A67:D67"/>
    <mergeCell ref="B41:E41"/>
    <mergeCell ref="B58:E58"/>
  </mergeCells>
  <phoneticPr fontId="1" type="noConversion"/>
  <pageMargins left="0.11811023622047245" right="0.11811023622047245" top="0" bottom="0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Ján Mlynarčík</cp:lastModifiedBy>
  <cp:lastPrinted>2020-10-20T07:43:20Z</cp:lastPrinted>
  <dcterms:created xsi:type="dcterms:W3CDTF">2015-02-17T22:15:22Z</dcterms:created>
  <dcterms:modified xsi:type="dcterms:W3CDTF">2021-06-23T05:53:42Z</dcterms:modified>
</cp:coreProperties>
</file>