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</mc:Choice>
  </mc:AlternateContent>
  <xr:revisionPtr revIDLastSave="0" documentId="13_ncr:1_{78846523-D771-483C-BC60-99A488A9225B}" xr6:coauthVersionLast="37" xr6:coauthVersionMax="37" xr10:uidLastSave="{00000000-0000-0000-0000-000000000000}"/>
  <sheets>
    <sheet name="Podklad pre kriterium" sheetId="1" r:id="rId1"/>
  </sheets>
  <definedNames>
    <definedName name="_xlnm.Print_Titles" localSheetId="0">'Podklad pre kriterium'!$10:$13</definedName>
  </definedNames>
  <calcPr calcId="17902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2" i="1" l="1"/>
  <c r="I32" i="1" s="1"/>
  <c r="J32" i="1"/>
  <c r="K32" i="1" s="1"/>
  <c r="L32" i="1" s="1"/>
  <c r="H33" i="1"/>
  <c r="I33" i="1" s="1"/>
  <c r="J33" i="1"/>
  <c r="K33" i="1" s="1"/>
  <c r="H34" i="1"/>
  <c r="I34" i="1" s="1"/>
  <c r="J34" i="1"/>
  <c r="K34" i="1" s="1"/>
  <c r="H35" i="1"/>
  <c r="I35" i="1" s="1"/>
  <c r="J35" i="1"/>
  <c r="K35" i="1"/>
  <c r="L35" i="1" s="1"/>
  <c r="H36" i="1"/>
  <c r="I36" i="1" s="1"/>
  <c r="J36" i="1"/>
  <c r="K36" i="1" s="1"/>
  <c r="L36" i="1" s="1"/>
  <c r="H37" i="1"/>
  <c r="I37" i="1" s="1"/>
  <c r="J37" i="1"/>
  <c r="K37" i="1" s="1"/>
  <c r="L34" i="1" l="1"/>
  <c r="L37" i="1"/>
  <c r="L33" i="1"/>
  <c r="H18" i="1"/>
  <c r="I18" i="1" s="1"/>
  <c r="H19" i="1"/>
  <c r="I19" i="1" s="1"/>
  <c r="H20" i="1"/>
  <c r="I20" i="1" s="1"/>
  <c r="H21" i="1"/>
  <c r="I21" i="1" s="1"/>
  <c r="J21" i="1"/>
  <c r="K21" i="1" s="1"/>
  <c r="J20" i="1"/>
  <c r="K20" i="1" s="1"/>
  <c r="J19" i="1"/>
  <c r="K19" i="1" s="1"/>
  <c r="J18" i="1"/>
  <c r="K18" i="1" s="1"/>
  <c r="L18" i="1" s="1"/>
  <c r="L21" i="1" l="1"/>
  <c r="L20" i="1"/>
  <c r="L19" i="1"/>
  <c r="J39" i="1"/>
  <c r="H39" i="1"/>
  <c r="I39" i="1" s="1"/>
  <c r="J38" i="1"/>
  <c r="K38" i="1" s="1"/>
  <c r="L38" i="1" s="1"/>
  <c r="H38" i="1"/>
  <c r="I38" i="1" s="1"/>
  <c r="J31" i="1"/>
  <c r="H31" i="1"/>
  <c r="I31" i="1" s="1"/>
  <c r="J30" i="1"/>
  <c r="H30" i="1"/>
  <c r="I30" i="1" s="1"/>
  <c r="J29" i="1"/>
  <c r="H29" i="1"/>
  <c r="I29" i="1" s="1"/>
  <c r="J28" i="1"/>
  <c r="H28" i="1"/>
  <c r="I28" i="1" s="1"/>
  <c r="J27" i="1"/>
  <c r="K27" i="1" s="1"/>
  <c r="L27" i="1" s="1"/>
  <c r="H27" i="1"/>
  <c r="I27" i="1" s="1"/>
  <c r="J26" i="1"/>
  <c r="H26" i="1"/>
  <c r="I26" i="1" s="1"/>
  <c r="J25" i="1"/>
  <c r="K25" i="1" s="1"/>
  <c r="H25" i="1"/>
  <c r="I25" i="1" s="1"/>
  <c r="J24" i="1"/>
  <c r="H24" i="1"/>
  <c r="I24" i="1" s="1"/>
  <c r="J23" i="1"/>
  <c r="K23" i="1" s="1"/>
  <c r="L23" i="1" s="1"/>
  <c r="H23" i="1"/>
  <c r="I23" i="1" s="1"/>
  <c r="J22" i="1"/>
  <c r="H22" i="1"/>
  <c r="I22" i="1" s="1"/>
  <c r="J17" i="1"/>
  <c r="K17" i="1" s="1"/>
  <c r="H17" i="1"/>
  <c r="I17" i="1" s="1"/>
  <c r="J16" i="1"/>
  <c r="K16" i="1" s="1"/>
  <c r="L16" i="1" s="1"/>
  <c r="H16" i="1"/>
  <c r="I16" i="1" s="1"/>
  <c r="J15" i="1"/>
  <c r="K15" i="1" s="1"/>
  <c r="L15" i="1" s="1"/>
  <c r="H15" i="1"/>
  <c r="I15" i="1" s="1"/>
  <c r="H14" i="1"/>
  <c r="I14" i="1" s="1"/>
  <c r="J14" i="1"/>
  <c r="K14" i="1" l="1"/>
  <c r="K24" i="1"/>
  <c r="L24" i="1" s="1"/>
  <c r="K28" i="1"/>
  <c r="L28" i="1" s="1"/>
  <c r="K29" i="1"/>
  <c r="L29" i="1" s="1"/>
  <c r="L17" i="1"/>
  <c r="K39" i="1"/>
  <c r="L39" i="1" s="1"/>
  <c r="L25" i="1"/>
  <c r="K22" i="1"/>
  <c r="L22" i="1" s="1"/>
  <c r="K26" i="1"/>
  <c r="L26" i="1" s="1"/>
  <c r="K30" i="1"/>
  <c r="L30" i="1" s="1"/>
  <c r="L14" i="1"/>
  <c r="K31" i="1"/>
  <c r="L31" i="1" s="1"/>
  <c r="L40" i="1" l="1"/>
</calcChain>
</file>

<file path=xl/sharedStrings.xml><?xml version="1.0" encoding="utf-8"?>
<sst xmlns="http://schemas.openxmlformats.org/spreadsheetml/2006/main" count="108" uniqueCount="73">
  <si>
    <t>Typ zákazky:</t>
  </si>
  <si>
    <t>Postup:</t>
  </si>
  <si>
    <t>Predmet zákazky:</t>
  </si>
  <si>
    <t>Dokument:</t>
  </si>
  <si>
    <t>Nadlimitná zákazka na dodanie tovaru</t>
  </si>
  <si>
    <t>Verejná súťaž, s uplatnením § 66 ods. 7 ZVO, s použitím elektronickej aukcie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</si>
  <si>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</si>
  <si>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</si>
  <si>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</si>
  <si>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</si>
  <si>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</si>
  <si>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</si>
  <si>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</si>
  <si>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</si>
  <si>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</si>
  <si>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</si>
  <si>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</si>
  <si>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</si>
  <si>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Por. číslo</t>
  </si>
  <si>
    <t>Merná 
jednotka
(MJ)</t>
  </si>
  <si>
    <t>Cena za MJ
(EUR)</t>
  </si>
  <si>
    <t>bez DPH</t>
  </si>
  <si>
    <t xml:space="preserve">Sadzba DPH </t>
  </si>
  <si>
    <t>DPH</t>
  </si>
  <si>
    <t>s DPH</t>
  </si>
  <si>
    <t>F/100 x G</t>
  </si>
  <si>
    <t>F + H</t>
  </si>
  <si>
    <t>F x E</t>
  </si>
  <si>
    <t>J/100 x G</t>
  </si>
  <si>
    <t>J + K</t>
  </si>
  <si>
    <t>Údaje vyplní uchádzač</t>
  </si>
  <si>
    <t>...</t>
  </si>
  <si>
    <t>množstvo MJ</t>
  </si>
  <si>
    <t>Cena za množstvo MJ
(EUR)</t>
  </si>
  <si>
    <t>Položka predmetu zákazky</t>
  </si>
  <si>
    <t>Obchodný názov</t>
  </si>
  <si>
    <t>ks</t>
  </si>
  <si>
    <t>Nemocnica Svätého Michala, a.s. Satinského 1, 811 08 Bratislava</t>
  </si>
  <si>
    <t>Komplexná dodávka endoskopickej techniky a vybavenia</t>
  </si>
  <si>
    <t>Endoskopický procesor</t>
  </si>
  <si>
    <t>Svetelný zdroj</t>
  </si>
  <si>
    <t>Preplachová pumpa</t>
  </si>
  <si>
    <t>Endoskopický ultrazvukový procesor</t>
  </si>
  <si>
    <t>Ovládacia pumpa pre dvojbalónovú enteroskopu</t>
  </si>
  <si>
    <t>Insufátor</t>
  </si>
  <si>
    <t>Odsávačka</t>
  </si>
  <si>
    <t>Videogastroskop</t>
  </si>
  <si>
    <t>Videokolonoskop</t>
  </si>
  <si>
    <t>Videokolonoskop pediatrický</t>
  </si>
  <si>
    <t>Videoduodenoskop</t>
  </si>
  <si>
    <t>Videoenteroskop</t>
  </si>
  <si>
    <t>Videogastroskop ultrazvukový lineárny</t>
  </si>
  <si>
    <t>Videogastroskop ultrazvukový radiálny</t>
  </si>
  <si>
    <t>Záznamové zariadenie pre archiváciu videa v HD rozlíšení</t>
  </si>
  <si>
    <t>Videogastroskop zoomovací</t>
  </si>
  <si>
    <t>Videokolonoskop zoomovací</t>
  </si>
  <si>
    <t>Videogastroskop nižšej triedy</t>
  </si>
  <si>
    <t>Videokolonoskop nižšej triedy</t>
  </si>
  <si>
    <t>Verejný obstarávateľ/Objednávateľ:</t>
  </si>
  <si>
    <t>Monitor medicínsky 24“</t>
  </si>
  <si>
    <t>Monitor medicínsky 27"</t>
  </si>
  <si>
    <t>Monitor medicínsky 31"</t>
  </si>
  <si>
    <t>Videogastroskop tenký</t>
  </si>
  <si>
    <t>Videogastroskop terapeutický</t>
  </si>
  <si>
    <t>Vozík na prepravu endoskopov</t>
  </si>
  <si>
    <t>Dezinfektor</t>
  </si>
  <si>
    <t>Kritérium</t>
  </si>
  <si>
    <t>Uchádzač:</t>
  </si>
  <si>
    <t>Uchádzač/Predávajúci:</t>
  </si>
  <si>
    <t>(podpis podľa bodu 19.6 časti A. Pokyny na vypracovanie ponuky súťažných podkladov)</t>
  </si>
  <si>
    <t>Ceny jednotlivých položiek, zadávané ako vstupné hodnoty do elektronickej aukcie</t>
  </si>
  <si>
    <t>Príloha č. 3 Súťažných podkladov/Príloha č. 1 Zmluvy</t>
  </si>
  <si>
    <t>Celková cena predmetu zákazky/zmluvy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</si>
</sst>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00B050"/>
      </left>
      <right style="double">
        <color rgb="FF00B050"/>
      </right>
      <top style="double">
        <color rgb="FF00B050"/>
      </top>
      <bottom style="double">
        <color rgb="FF00B05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00B050"/>
      </left>
      <right style="double">
        <color rgb="FF00B050"/>
      </right>
      <top style="double">
        <color rgb="FF00B050"/>
      </top>
      <bottom style="thin">
        <color indexed="64"/>
      </bottom>
      <diagonal/>
    </border>
    <border>
      <left style="double">
        <color rgb="FF00B050"/>
      </left>
      <right style="double">
        <color rgb="FF00B05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rgb="FF00B050"/>
      </left>
      <right style="thin">
        <color indexed="64"/>
      </right>
      <top style="double">
        <color rgb="FF00B050"/>
      </top>
      <bottom style="thin">
        <color indexed="64"/>
      </bottom>
      <diagonal/>
    </border>
    <border>
      <left style="thin">
        <color indexed="64"/>
      </left>
      <right style="double">
        <color rgb="FF00B050"/>
      </right>
      <top style="double">
        <color rgb="FF00B050"/>
      </top>
      <bottom style="thin">
        <color indexed="64"/>
      </bottom>
      <diagonal/>
    </border>
    <border>
      <left style="double">
        <color rgb="FF00B05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00B050"/>
      </right>
      <top style="thin">
        <color indexed="64"/>
      </top>
      <bottom style="thin">
        <color indexed="64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00B050"/>
      </left>
      <right/>
      <top style="double">
        <color rgb="FF00B050"/>
      </top>
      <bottom style="double">
        <color rgb="FF00B050"/>
      </bottom>
      <diagonal/>
    </border>
    <border>
      <left/>
      <right/>
      <top style="double">
        <color rgb="FF00B050"/>
      </top>
      <bottom style="double">
        <color rgb="FF00B050"/>
      </bottom>
      <diagonal/>
    </border>
    <border>
      <left/>
      <right style="double">
        <color rgb="FF00B050"/>
      </right>
      <top style="double">
        <color rgb="FF00B050"/>
      </top>
      <bottom style="double">
        <color rgb="FF00B050"/>
      </bottom>
      <diagonal/>
    </border>
    <border>
      <left style="double">
        <color rgb="FF00B050"/>
      </left>
      <right style="double">
        <color rgb="FF00B050"/>
      </right>
      <top style="thin">
        <color indexed="64"/>
      </top>
      <bottom style="double">
        <color rgb="FF00B050"/>
      </bottom>
      <diagonal/>
    </border>
    <border>
      <left style="double">
        <color rgb="FF00B050"/>
      </left>
      <right style="thin">
        <color indexed="64"/>
      </right>
      <top style="thin">
        <color indexed="64"/>
      </top>
      <bottom style="double">
        <color rgb="FF00B050"/>
      </bottom>
      <diagonal/>
    </border>
    <border>
      <left style="thin">
        <color indexed="64"/>
      </left>
      <right style="double">
        <color rgb="FF00B050"/>
      </right>
      <top style="thin">
        <color indexed="64"/>
      </top>
      <bottom style="double">
        <color rgb="FF00B05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3" fontId="0" fillId="0" borderId="0" xfId="0" applyNumberFormat="1"/>
    <xf numFmtId="4" fontId="0" fillId="0" borderId="0" xfId="0" applyNumberFormat="1"/>
    <xf numFmtId="4" fontId="0" fillId="0" borderId="1" xfId="0" applyNumberForma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/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2" xfId="0" applyFont="1" applyBorder="1" applyAlignment="1">
      <alignment horizontal="center" vertical="center"/>
    </xf>
    <xf numFmtId="4" fontId="0" fillId="0" borderId="6" xfId="0" applyNumberFormat="1" applyBorder="1"/>
    <xf numFmtId="4" fontId="2" fillId="0" borderId="2" xfId="0" applyNumberFormat="1" applyFont="1" applyBorder="1" applyAlignment="1">
      <alignment horizontal="center" vertical="center"/>
    </xf>
    <xf numFmtId="4" fontId="0" fillId="0" borderId="11" xfId="0" applyNumberFormat="1" applyBorder="1"/>
    <xf numFmtId="4" fontId="0" fillId="0" borderId="13" xfId="0" applyNumberFormat="1" applyBorder="1"/>
    <xf numFmtId="4" fontId="0" fillId="2" borderId="10" xfId="0" applyNumberFormat="1" applyFill="1" applyBorder="1"/>
    <xf numFmtId="4" fontId="0" fillId="2" borderId="12" xfId="0" applyNumberFormat="1" applyFill="1" applyBorder="1"/>
    <xf numFmtId="4" fontId="1" fillId="0" borderId="14" xfId="0" applyNumberFormat="1" applyFont="1" applyBorder="1"/>
    <xf numFmtId="0" fontId="0" fillId="0" borderId="4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3" fontId="0" fillId="0" borderId="16" xfId="0" applyNumberFormat="1" applyBorder="1"/>
    <xf numFmtId="4" fontId="0" fillId="0" borderId="16" xfId="0" applyNumberFormat="1" applyBorder="1"/>
    <xf numFmtId="4" fontId="0" fillId="0" borderId="17" xfId="0" applyNumberFormat="1" applyBorder="1"/>
    <xf numFmtId="0" fontId="0" fillId="0" borderId="0" xfId="0" applyFill="1"/>
    <xf numFmtId="0" fontId="0" fillId="0" borderId="1" xfId="0" applyFill="1" applyBorder="1" applyAlignment="1">
      <alignment wrapText="1"/>
    </xf>
    <xf numFmtId="3" fontId="0" fillId="0" borderId="9" xfId="0" applyNumberFormat="1" applyFill="1" applyBorder="1" applyAlignment="1">
      <alignment horizontal="center"/>
    </xf>
    <xf numFmtId="4" fontId="0" fillId="2" borderId="19" xfId="0" applyNumberFormat="1" applyFill="1" applyBorder="1"/>
    <xf numFmtId="4" fontId="0" fillId="0" borderId="20" xfId="0" applyNumberFormat="1" applyBorder="1"/>
    <xf numFmtId="0" fontId="0" fillId="0" borderId="1" xfId="0" applyFill="1" applyBorder="1" applyAlignment="1">
      <alignment horizontal="center"/>
    </xf>
    <xf numFmtId="0" fontId="0" fillId="0" borderId="7" xfId="0" applyFill="1" applyBorder="1"/>
    <xf numFmtId="0" fontId="0" fillId="0" borderId="8" xfId="0" applyFill="1" applyBorder="1"/>
    <xf numFmtId="0" fontId="0" fillId="0" borderId="21" xfId="0" applyFill="1" applyBorder="1" applyAlignment="1">
      <alignment wrapText="1"/>
    </xf>
    <xf numFmtId="0" fontId="0" fillId="0" borderId="18" xfId="0" applyFill="1" applyBorder="1"/>
    <xf numFmtId="4" fontId="0" fillId="0" borderId="2" xfId="0" applyNumberFormat="1" applyBorder="1"/>
    <xf numFmtId="4" fontId="1" fillId="0" borderId="0" xfId="0" applyNumberFormat="1" applyFont="1" applyBorder="1"/>
    <xf numFmtId="0" fontId="0" fillId="0" borderId="5" xfId="0" applyFill="1" applyBorder="1" applyAlignment="1">
      <alignment horizontal="center" vertical="center" wrapText="1"/>
    </xf>
    <xf numFmtId="4" fontId="0" fillId="2" borderId="4" xfId="0" applyNumberFormat="1" applyFill="1" applyBorder="1"/>
    <xf numFmtId="0" fontId="0" fillId="0" borderId="0" xfId="0" applyAlignment="1">
      <alignment vertical="center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0"/>
  <sheetViews>
    <sheetView tabSelected="1" zoomScaleNormal="100" workbookViewId="0">
      <selection activeCell="C10" sqref="C10"/>
    </sheetView>
  </sheetViews>
  <sheetFormatPr defaultColWidth="8.85546875" defaultRowHeight="15" x14ac:dyDescent="0.25"/>
  <cols>
    <col min="1" max="1" width="5" customWidth="1"/>
    <col min="2" max="2" width="30.140625" customWidth="1"/>
    <col min="3" max="3" width="8" customWidth="1"/>
    <col min="4" max="4" width="25.28515625" customWidth="1"/>
    <col min="5" max="5" width="7.42578125" style="1" customWidth="1"/>
    <col min="6" max="6" width="10" style="2" customWidth="1"/>
    <col min="7" max="7" width="6" style="2" customWidth="1"/>
    <col min="8" max="11" width="10" style="2" customWidth="1"/>
    <col min="12" max="12" width="12.5703125" style="2" customWidth="1"/>
  </cols>
  <sheetData>
    <row r="1" spans="1:12" x14ac:dyDescent="0.25">
      <c r="A1" t="s">
        <v>58</v>
      </c>
      <c r="C1" t="s">
        <v>37</v>
      </c>
    </row>
    <row r="2" spans="1:12" x14ac:dyDescent="0.25">
      <c r="A2" t="s">
        <v>0</v>
      </c>
      <c r="C2" t="s">
        <v>4</v>
      </c>
    </row>
    <row r="3" spans="1:12" x14ac:dyDescent="0.25">
      <c r="A3" t="s">
        <v>1</v>
      </c>
      <c r="C3" t="s">
        <v>5</v>
      </c>
    </row>
    <row r="4" spans="1:12" x14ac:dyDescent="0.25">
      <c r="A4" t="s">
        <v>2</v>
      </c>
      <c r="C4" s="9" t="s">
        <v>38</v>
      </c>
    </row>
    <row r="5" spans="1:12" x14ac:dyDescent="0.25">
      <c r="A5" t="s">
        <v>3</v>
      </c>
      <c r="C5" s="25" t="s">
        <v>71</v>
      </c>
      <c r="D5" s="25"/>
    </row>
    <row r="6" spans="1:12" ht="15.75" thickBot="1" x14ac:dyDescent="0.3"/>
    <row r="7" spans="1:12" ht="16.5" thickTop="1" thickBot="1" x14ac:dyDescent="0.3">
      <c r="A7" t="s">
        <v>67</v>
      </c>
      <c r="C7" s="20" t="s">
        <v>31</v>
      </c>
      <c r="D7" s="21"/>
      <c r="E7" s="22"/>
      <c r="F7" s="23"/>
      <c r="G7" s="23"/>
      <c r="H7" s="23"/>
      <c r="I7" s="23"/>
      <c r="J7" s="23"/>
      <c r="K7" s="23"/>
      <c r="L7" s="24"/>
    </row>
    <row r="8" spans="1:12" ht="15.75" thickTop="1" x14ac:dyDescent="0.25"/>
    <row r="9" spans="1:12" x14ac:dyDescent="0.25">
      <c r="C9" s="9" t="s">
        <v>72</v>
      </c>
    </row>
    <row r="10" spans="1:12" x14ac:dyDescent="0.25">
      <c r="A10" s="6" t="s">
        <v>6</v>
      </c>
      <c r="B10" s="6" t="s">
        <v>7</v>
      </c>
      <c r="C10" s="6" t="s">
        <v>8</v>
      </c>
      <c r="D10" s="6" t="s">
        <v>9</v>
      </c>
      <c r="E10" s="7" t="s">
        <v>10</v>
      </c>
      <c r="F10" s="8" t="s">
        <v>11</v>
      </c>
      <c r="G10" s="8" t="s">
        <v>12</v>
      </c>
      <c r="H10" s="8" t="s">
        <v>13</v>
      </c>
      <c r="I10" s="8" t="s">
        <v>14</v>
      </c>
      <c r="J10" s="8" t="s">
        <v>15</v>
      </c>
      <c r="K10" s="8" t="s">
        <v>16</v>
      </c>
      <c r="L10" s="8" t="s">
        <v>17</v>
      </c>
    </row>
    <row r="11" spans="1:12" ht="33.950000000000003" customHeight="1" x14ac:dyDescent="0.25">
      <c r="A11" s="42" t="s">
        <v>18</v>
      </c>
      <c r="B11" s="44" t="s">
        <v>34</v>
      </c>
      <c r="C11" s="46" t="s">
        <v>19</v>
      </c>
      <c r="D11" s="48" t="s">
        <v>35</v>
      </c>
      <c r="E11" s="50" t="s">
        <v>32</v>
      </c>
      <c r="F11" s="40" t="s">
        <v>20</v>
      </c>
      <c r="G11" s="41"/>
      <c r="H11" s="41"/>
      <c r="I11" s="41"/>
      <c r="J11" s="40" t="s">
        <v>33</v>
      </c>
      <c r="K11" s="41"/>
      <c r="L11" s="41"/>
    </row>
    <row r="12" spans="1:12" ht="22.5" x14ac:dyDescent="0.25">
      <c r="A12" s="43"/>
      <c r="B12" s="45"/>
      <c r="C12" s="47"/>
      <c r="D12" s="49"/>
      <c r="E12" s="51"/>
      <c r="F12" s="3" t="s">
        <v>21</v>
      </c>
      <c r="G12" s="4" t="s">
        <v>22</v>
      </c>
      <c r="H12" s="3" t="s">
        <v>23</v>
      </c>
      <c r="I12" s="3" t="s">
        <v>24</v>
      </c>
      <c r="J12" s="3" t="s">
        <v>21</v>
      </c>
      <c r="K12" s="3" t="s">
        <v>23</v>
      </c>
      <c r="L12" s="3" t="s">
        <v>24</v>
      </c>
    </row>
    <row r="13" spans="1:12" ht="15.75" thickBot="1" x14ac:dyDescent="0.3">
      <c r="A13" s="6" t="s">
        <v>6</v>
      </c>
      <c r="B13" s="6" t="s">
        <v>7</v>
      </c>
      <c r="C13" s="6" t="s">
        <v>8</v>
      </c>
      <c r="D13" s="10" t="s">
        <v>9</v>
      </c>
      <c r="E13" s="7" t="s">
        <v>10</v>
      </c>
      <c r="F13" s="12" t="s">
        <v>11</v>
      </c>
      <c r="G13" s="12" t="s">
        <v>12</v>
      </c>
      <c r="H13" s="8" t="s">
        <v>25</v>
      </c>
      <c r="I13" s="8" t="s">
        <v>26</v>
      </c>
      <c r="J13" s="8" t="s">
        <v>27</v>
      </c>
      <c r="K13" s="8" t="s">
        <v>28</v>
      </c>
      <c r="L13" s="8" t="s">
        <v>29</v>
      </c>
    </row>
    <row r="14" spans="1:12" ht="15.75" thickTop="1" x14ac:dyDescent="0.25">
      <c r="A14" s="30">
        <v>1</v>
      </c>
      <c r="B14" s="26" t="s">
        <v>39</v>
      </c>
      <c r="C14" s="37" t="s">
        <v>36</v>
      </c>
      <c r="D14" s="31"/>
      <c r="E14" s="27">
        <v>4</v>
      </c>
      <c r="F14" s="15"/>
      <c r="G14" s="13"/>
      <c r="H14" s="11">
        <f>F14/100*G14</f>
        <v>0</v>
      </c>
      <c r="I14" s="5">
        <f>F14+H14</f>
        <v>0</v>
      </c>
      <c r="J14" s="5">
        <f>F14*E14</f>
        <v>0</v>
      </c>
      <c r="K14" s="5">
        <f>J14/100*G14</f>
        <v>0</v>
      </c>
      <c r="L14" s="5">
        <f>J14+K14</f>
        <v>0</v>
      </c>
    </row>
    <row r="15" spans="1:12" x14ac:dyDescent="0.25">
      <c r="A15" s="30">
        <v>2</v>
      </c>
      <c r="B15" s="26" t="s">
        <v>40</v>
      </c>
      <c r="C15" s="37" t="s">
        <v>36</v>
      </c>
      <c r="D15" s="32"/>
      <c r="E15" s="27">
        <v>4</v>
      </c>
      <c r="F15" s="16"/>
      <c r="G15" s="14"/>
      <c r="H15" s="11">
        <f t="shared" ref="H15:H39" si="0">F15/100*G15</f>
        <v>0</v>
      </c>
      <c r="I15" s="5">
        <f t="shared" ref="I15:I39" si="1">F15+H15</f>
        <v>0</v>
      </c>
      <c r="J15" s="5">
        <f t="shared" ref="J15:J39" si="2">F15*E15</f>
        <v>0</v>
      </c>
      <c r="K15" s="5">
        <f t="shared" ref="K15:K39" si="3">J15/100*G15</f>
        <v>0</v>
      </c>
      <c r="L15" s="5">
        <f t="shared" ref="L15:L40" si="4">J15+K15</f>
        <v>0</v>
      </c>
    </row>
    <row r="16" spans="1:12" x14ac:dyDescent="0.25">
      <c r="A16" s="30">
        <v>3</v>
      </c>
      <c r="B16" s="26" t="s">
        <v>41</v>
      </c>
      <c r="C16" s="37" t="s">
        <v>36</v>
      </c>
      <c r="D16" s="32"/>
      <c r="E16" s="27">
        <v>1</v>
      </c>
      <c r="F16" s="16"/>
      <c r="G16" s="14"/>
      <c r="H16" s="11">
        <f t="shared" si="0"/>
        <v>0</v>
      </c>
      <c r="I16" s="5">
        <f t="shared" si="1"/>
        <v>0</v>
      </c>
      <c r="J16" s="5">
        <f t="shared" si="2"/>
        <v>0</v>
      </c>
      <c r="K16" s="5">
        <f t="shared" si="3"/>
        <v>0</v>
      </c>
      <c r="L16" s="5">
        <f t="shared" si="4"/>
        <v>0</v>
      </c>
    </row>
    <row r="17" spans="1:12" x14ac:dyDescent="0.25">
      <c r="A17" s="30">
        <v>4</v>
      </c>
      <c r="B17" s="26" t="s">
        <v>59</v>
      </c>
      <c r="C17" s="37" t="s">
        <v>36</v>
      </c>
      <c r="D17" s="32"/>
      <c r="E17" s="27">
        <v>4</v>
      </c>
      <c r="F17" s="16"/>
      <c r="G17" s="14"/>
      <c r="H17" s="11">
        <f t="shared" si="0"/>
        <v>0</v>
      </c>
      <c r="I17" s="5">
        <f t="shared" si="1"/>
        <v>0</v>
      </c>
      <c r="J17" s="5">
        <f t="shared" si="2"/>
        <v>0</v>
      </c>
      <c r="K17" s="5">
        <f t="shared" si="3"/>
        <v>0</v>
      </c>
      <c r="L17" s="5">
        <f t="shared" si="4"/>
        <v>0</v>
      </c>
    </row>
    <row r="18" spans="1:12" x14ac:dyDescent="0.25">
      <c r="A18" s="30">
        <v>5</v>
      </c>
      <c r="B18" s="26" t="s">
        <v>60</v>
      </c>
      <c r="C18" s="37" t="s">
        <v>36</v>
      </c>
      <c r="D18" s="32"/>
      <c r="E18" s="27">
        <v>1</v>
      </c>
      <c r="F18" s="16"/>
      <c r="G18" s="14"/>
      <c r="H18" s="11">
        <f t="shared" si="0"/>
        <v>0</v>
      </c>
      <c r="I18" s="5">
        <f>F18+H18</f>
        <v>0</v>
      </c>
      <c r="J18" s="5">
        <f t="shared" si="2"/>
        <v>0</v>
      </c>
      <c r="K18" s="5">
        <f t="shared" si="3"/>
        <v>0</v>
      </c>
      <c r="L18" s="5">
        <f t="shared" si="4"/>
        <v>0</v>
      </c>
    </row>
    <row r="19" spans="1:12" x14ac:dyDescent="0.25">
      <c r="A19" s="30">
        <v>6</v>
      </c>
      <c r="B19" s="26" t="s">
        <v>61</v>
      </c>
      <c r="C19" s="37" t="s">
        <v>36</v>
      </c>
      <c r="D19" s="32"/>
      <c r="E19" s="27">
        <v>1</v>
      </c>
      <c r="F19" s="16"/>
      <c r="G19" s="14"/>
      <c r="H19" s="11">
        <f t="shared" si="0"/>
        <v>0</v>
      </c>
      <c r="I19" s="5">
        <f t="shared" si="1"/>
        <v>0</v>
      </c>
      <c r="J19" s="5">
        <f t="shared" si="2"/>
        <v>0</v>
      </c>
      <c r="K19" s="5">
        <f t="shared" si="3"/>
        <v>0</v>
      </c>
      <c r="L19" s="5">
        <f t="shared" si="4"/>
        <v>0</v>
      </c>
    </row>
    <row r="20" spans="1:12" ht="30" x14ac:dyDescent="0.25">
      <c r="A20" s="30">
        <v>7</v>
      </c>
      <c r="B20" s="26" t="s">
        <v>42</v>
      </c>
      <c r="C20" s="37" t="s">
        <v>36</v>
      </c>
      <c r="D20" s="32"/>
      <c r="E20" s="27">
        <v>1</v>
      </c>
      <c r="F20" s="16"/>
      <c r="G20" s="14"/>
      <c r="H20" s="11">
        <f t="shared" si="0"/>
        <v>0</v>
      </c>
      <c r="I20" s="5">
        <f t="shared" si="1"/>
        <v>0</v>
      </c>
      <c r="J20" s="5">
        <f t="shared" si="2"/>
        <v>0</v>
      </c>
      <c r="K20" s="5">
        <f t="shared" si="3"/>
        <v>0</v>
      </c>
      <c r="L20" s="5">
        <f t="shared" si="4"/>
        <v>0</v>
      </c>
    </row>
    <row r="21" spans="1:12" ht="30" x14ac:dyDescent="0.25">
      <c r="A21" s="30">
        <v>8</v>
      </c>
      <c r="B21" s="26" t="s">
        <v>43</v>
      </c>
      <c r="C21" s="37" t="s">
        <v>36</v>
      </c>
      <c r="D21" s="32"/>
      <c r="E21" s="27">
        <v>1</v>
      </c>
      <c r="F21" s="16"/>
      <c r="G21" s="14"/>
      <c r="H21" s="11">
        <f t="shared" si="0"/>
        <v>0</v>
      </c>
      <c r="I21" s="5">
        <f>F21+H21</f>
        <v>0</v>
      </c>
      <c r="J21" s="5">
        <f t="shared" si="2"/>
        <v>0</v>
      </c>
      <c r="K21" s="5">
        <f t="shared" si="3"/>
        <v>0</v>
      </c>
      <c r="L21" s="5">
        <f t="shared" si="4"/>
        <v>0</v>
      </c>
    </row>
    <row r="22" spans="1:12" x14ac:dyDescent="0.25">
      <c r="A22" s="30">
        <v>9</v>
      </c>
      <c r="B22" s="26" t="s">
        <v>44</v>
      </c>
      <c r="C22" s="37" t="s">
        <v>36</v>
      </c>
      <c r="D22" s="32"/>
      <c r="E22" s="27">
        <v>2</v>
      </c>
      <c r="F22" s="16"/>
      <c r="G22" s="14"/>
      <c r="H22" s="11">
        <f t="shared" si="0"/>
        <v>0</v>
      </c>
      <c r="I22" s="5">
        <f>F22+H22</f>
        <v>0</v>
      </c>
      <c r="J22" s="5">
        <f t="shared" si="2"/>
        <v>0</v>
      </c>
      <c r="K22" s="5">
        <f t="shared" si="3"/>
        <v>0</v>
      </c>
      <c r="L22" s="5">
        <f t="shared" si="4"/>
        <v>0</v>
      </c>
    </row>
    <row r="23" spans="1:12" x14ac:dyDescent="0.25">
      <c r="A23" s="30">
        <v>10</v>
      </c>
      <c r="B23" s="26" t="s">
        <v>45</v>
      </c>
      <c r="C23" s="37" t="s">
        <v>36</v>
      </c>
      <c r="D23" s="32"/>
      <c r="E23" s="27">
        <v>3</v>
      </c>
      <c r="F23" s="16"/>
      <c r="G23" s="14"/>
      <c r="H23" s="11">
        <f t="shared" si="0"/>
        <v>0</v>
      </c>
      <c r="I23" s="5">
        <f t="shared" si="1"/>
        <v>0</v>
      </c>
      <c r="J23" s="5">
        <f t="shared" si="2"/>
        <v>0</v>
      </c>
      <c r="K23" s="5">
        <f t="shared" si="3"/>
        <v>0</v>
      </c>
      <c r="L23" s="5">
        <f t="shared" si="4"/>
        <v>0</v>
      </c>
    </row>
    <row r="24" spans="1:12" x14ac:dyDescent="0.25">
      <c r="A24" s="30">
        <v>11</v>
      </c>
      <c r="B24" s="26" t="s">
        <v>46</v>
      </c>
      <c r="C24" s="37" t="s">
        <v>36</v>
      </c>
      <c r="D24" s="32"/>
      <c r="E24" s="27">
        <v>4</v>
      </c>
      <c r="F24" s="16"/>
      <c r="G24" s="14"/>
      <c r="H24" s="11">
        <f t="shared" si="0"/>
        <v>0</v>
      </c>
      <c r="I24" s="5">
        <f t="shared" si="1"/>
        <v>0</v>
      </c>
      <c r="J24" s="5">
        <f t="shared" si="2"/>
        <v>0</v>
      </c>
      <c r="K24" s="5">
        <f t="shared" si="3"/>
        <v>0</v>
      </c>
      <c r="L24" s="5">
        <f t="shared" si="4"/>
        <v>0</v>
      </c>
    </row>
    <row r="25" spans="1:12" x14ac:dyDescent="0.25">
      <c r="A25" s="30">
        <v>12</v>
      </c>
      <c r="B25" s="26" t="s">
        <v>54</v>
      </c>
      <c r="C25" s="37" t="s">
        <v>36</v>
      </c>
      <c r="D25" s="32"/>
      <c r="E25" s="27">
        <v>1</v>
      </c>
      <c r="F25" s="16"/>
      <c r="G25" s="14"/>
      <c r="H25" s="11">
        <f t="shared" si="0"/>
        <v>0</v>
      </c>
      <c r="I25" s="5">
        <f t="shared" si="1"/>
        <v>0</v>
      </c>
      <c r="J25" s="5">
        <f t="shared" si="2"/>
        <v>0</v>
      </c>
      <c r="K25" s="5">
        <f t="shared" si="3"/>
        <v>0</v>
      </c>
      <c r="L25" s="5">
        <f t="shared" si="4"/>
        <v>0</v>
      </c>
    </row>
    <row r="26" spans="1:12" x14ac:dyDescent="0.25">
      <c r="A26" s="30">
        <v>13</v>
      </c>
      <c r="B26" s="26" t="s">
        <v>62</v>
      </c>
      <c r="C26" s="37" t="s">
        <v>36</v>
      </c>
      <c r="D26" s="32"/>
      <c r="E26" s="27">
        <v>1</v>
      </c>
      <c r="F26" s="16"/>
      <c r="G26" s="14"/>
      <c r="H26" s="11">
        <f t="shared" si="0"/>
        <v>0</v>
      </c>
      <c r="I26" s="5">
        <f t="shared" si="1"/>
        <v>0</v>
      </c>
      <c r="J26" s="5">
        <f t="shared" si="2"/>
        <v>0</v>
      </c>
      <c r="K26" s="5">
        <f t="shared" si="3"/>
        <v>0</v>
      </c>
      <c r="L26" s="5">
        <f t="shared" si="4"/>
        <v>0</v>
      </c>
    </row>
    <row r="27" spans="1:12" x14ac:dyDescent="0.25">
      <c r="A27" s="30">
        <v>14</v>
      </c>
      <c r="B27" s="26" t="s">
        <v>63</v>
      </c>
      <c r="C27" s="37" t="s">
        <v>36</v>
      </c>
      <c r="D27" s="32"/>
      <c r="E27" s="27">
        <v>1</v>
      </c>
      <c r="F27" s="16"/>
      <c r="G27" s="14"/>
      <c r="H27" s="11">
        <f t="shared" si="0"/>
        <v>0</v>
      </c>
      <c r="I27" s="5">
        <f t="shared" si="1"/>
        <v>0</v>
      </c>
      <c r="J27" s="5">
        <f t="shared" si="2"/>
        <v>0</v>
      </c>
      <c r="K27" s="5">
        <f t="shared" si="3"/>
        <v>0</v>
      </c>
      <c r="L27" s="5">
        <f t="shared" si="4"/>
        <v>0</v>
      </c>
    </row>
    <row r="28" spans="1:12" x14ac:dyDescent="0.25">
      <c r="A28" s="30">
        <v>15</v>
      </c>
      <c r="B28" s="33" t="s">
        <v>47</v>
      </c>
      <c r="C28" s="37" t="s">
        <v>36</v>
      </c>
      <c r="D28" s="32"/>
      <c r="E28" s="27">
        <v>3</v>
      </c>
      <c r="F28" s="16"/>
      <c r="G28" s="14"/>
      <c r="H28" s="11">
        <f t="shared" si="0"/>
        <v>0</v>
      </c>
      <c r="I28" s="5">
        <f t="shared" si="1"/>
        <v>0</v>
      </c>
      <c r="J28" s="5">
        <f t="shared" si="2"/>
        <v>0</v>
      </c>
      <c r="K28" s="5">
        <f t="shared" si="3"/>
        <v>0</v>
      </c>
      <c r="L28" s="5">
        <f t="shared" si="4"/>
        <v>0</v>
      </c>
    </row>
    <row r="29" spans="1:12" x14ac:dyDescent="0.25">
      <c r="A29" s="30">
        <v>16</v>
      </c>
      <c r="B29" s="26" t="s">
        <v>55</v>
      </c>
      <c r="C29" s="37" t="s">
        <v>36</v>
      </c>
      <c r="D29" s="32"/>
      <c r="E29" s="27">
        <v>1</v>
      </c>
      <c r="F29" s="16"/>
      <c r="G29" s="14"/>
      <c r="H29" s="11">
        <f t="shared" si="0"/>
        <v>0</v>
      </c>
      <c r="I29" s="5">
        <f t="shared" si="1"/>
        <v>0</v>
      </c>
      <c r="J29" s="5">
        <f t="shared" si="2"/>
        <v>0</v>
      </c>
      <c r="K29" s="5">
        <f t="shared" si="3"/>
        <v>0</v>
      </c>
      <c r="L29" s="5">
        <f t="shared" si="4"/>
        <v>0</v>
      </c>
    </row>
    <row r="30" spans="1:12" x14ac:dyDescent="0.25">
      <c r="A30" s="30">
        <v>17</v>
      </c>
      <c r="B30" s="26" t="s">
        <v>48</v>
      </c>
      <c r="C30" s="37" t="s">
        <v>36</v>
      </c>
      <c r="D30" s="32"/>
      <c r="E30" s="27">
        <v>1</v>
      </c>
      <c r="F30" s="16"/>
      <c r="G30" s="14"/>
      <c r="H30" s="11">
        <f t="shared" si="0"/>
        <v>0</v>
      </c>
      <c r="I30" s="5">
        <f t="shared" si="1"/>
        <v>0</v>
      </c>
      <c r="J30" s="5">
        <f t="shared" si="2"/>
        <v>0</v>
      </c>
      <c r="K30" s="5">
        <f t="shared" si="3"/>
        <v>0</v>
      </c>
      <c r="L30" s="5">
        <f t="shared" si="4"/>
        <v>0</v>
      </c>
    </row>
    <row r="31" spans="1:12" x14ac:dyDescent="0.25">
      <c r="A31" s="30">
        <v>18</v>
      </c>
      <c r="B31" s="26" t="s">
        <v>56</v>
      </c>
      <c r="C31" s="37" t="s">
        <v>36</v>
      </c>
      <c r="D31" s="32"/>
      <c r="E31" s="27">
        <v>1</v>
      </c>
      <c r="F31" s="16"/>
      <c r="G31" s="14"/>
      <c r="H31" s="11">
        <f t="shared" si="0"/>
        <v>0</v>
      </c>
      <c r="I31" s="5">
        <f t="shared" si="1"/>
        <v>0</v>
      </c>
      <c r="J31" s="5">
        <f t="shared" si="2"/>
        <v>0</v>
      </c>
      <c r="K31" s="5">
        <f t="shared" si="3"/>
        <v>0</v>
      </c>
      <c r="L31" s="5">
        <f t="shared" si="4"/>
        <v>0</v>
      </c>
    </row>
    <row r="32" spans="1:12" x14ac:dyDescent="0.25">
      <c r="A32" s="30">
        <v>19</v>
      </c>
      <c r="B32" s="26" t="s">
        <v>57</v>
      </c>
      <c r="C32" s="37" t="s">
        <v>36</v>
      </c>
      <c r="D32" s="32"/>
      <c r="E32" s="27">
        <v>1</v>
      </c>
      <c r="F32" s="16"/>
      <c r="G32" s="14"/>
      <c r="H32" s="11">
        <f t="shared" ref="H32:H37" si="5">F32/100*G32</f>
        <v>0</v>
      </c>
      <c r="I32" s="5">
        <f t="shared" ref="I32:I37" si="6">F32+H32</f>
        <v>0</v>
      </c>
      <c r="J32" s="5">
        <f t="shared" ref="J32:J37" si="7">F32*E32</f>
        <v>0</v>
      </c>
      <c r="K32" s="5">
        <f t="shared" ref="K32:K37" si="8">J32/100*G32</f>
        <v>0</v>
      </c>
      <c r="L32" s="5">
        <f t="shared" ref="L32:L37" si="9">J32+K32</f>
        <v>0</v>
      </c>
    </row>
    <row r="33" spans="1:12" x14ac:dyDescent="0.25">
      <c r="A33" s="30">
        <v>20</v>
      </c>
      <c r="B33" s="26" t="s">
        <v>49</v>
      </c>
      <c r="C33" s="37" t="s">
        <v>36</v>
      </c>
      <c r="D33" s="32"/>
      <c r="E33" s="27">
        <v>2</v>
      </c>
      <c r="F33" s="16"/>
      <c r="G33" s="14"/>
      <c r="H33" s="11">
        <f t="shared" si="5"/>
        <v>0</v>
      </c>
      <c r="I33" s="5">
        <f t="shared" si="6"/>
        <v>0</v>
      </c>
      <c r="J33" s="5">
        <f t="shared" si="7"/>
        <v>0</v>
      </c>
      <c r="K33" s="5">
        <f t="shared" si="8"/>
        <v>0</v>
      </c>
      <c r="L33" s="5">
        <f t="shared" si="9"/>
        <v>0</v>
      </c>
    </row>
    <row r="34" spans="1:12" x14ac:dyDescent="0.25">
      <c r="A34" s="30">
        <v>21</v>
      </c>
      <c r="B34" s="26" t="s">
        <v>50</v>
      </c>
      <c r="C34" s="37" t="s">
        <v>36</v>
      </c>
      <c r="D34" s="32"/>
      <c r="E34" s="27">
        <v>2</v>
      </c>
      <c r="F34" s="16"/>
      <c r="G34" s="14"/>
      <c r="H34" s="11">
        <f t="shared" si="5"/>
        <v>0</v>
      </c>
      <c r="I34" s="5">
        <f t="shared" si="6"/>
        <v>0</v>
      </c>
      <c r="J34" s="5">
        <f t="shared" si="7"/>
        <v>0</v>
      </c>
      <c r="K34" s="5">
        <f t="shared" si="8"/>
        <v>0</v>
      </c>
      <c r="L34" s="5">
        <f t="shared" si="9"/>
        <v>0</v>
      </c>
    </row>
    <row r="35" spans="1:12" ht="30" x14ac:dyDescent="0.25">
      <c r="A35" s="30">
        <v>22</v>
      </c>
      <c r="B35" s="26" t="s">
        <v>51</v>
      </c>
      <c r="C35" s="37" t="s">
        <v>36</v>
      </c>
      <c r="D35" s="32"/>
      <c r="E35" s="27">
        <v>1</v>
      </c>
      <c r="F35" s="16"/>
      <c r="G35" s="14"/>
      <c r="H35" s="11">
        <f t="shared" si="5"/>
        <v>0</v>
      </c>
      <c r="I35" s="5">
        <f t="shared" si="6"/>
        <v>0</v>
      </c>
      <c r="J35" s="5">
        <f t="shared" si="7"/>
        <v>0</v>
      </c>
      <c r="K35" s="5">
        <f t="shared" si="8"/>
        <v>0</v>
      </c>
      <c r="L35" s="5">
        <f t="shared" si="9"/>
        <v>0</v>
      </c>
    </row>
    <row r="36" spans="1:12" ht="30" x14ac:dyDescent="0.25">
      <c r="A36" s="30">
        <v>23</v>
      </c>
      <c r="B36" s="26" t="s">
        <v>52</v>
      </c>
      <c r="C36" s="37" t="s">
        <v>36</v>
      </c>
      <c r="D36" s="32"/>
      <c r="E36" s="27">
        <v>1</v>
      </c>
      <c r="F36" s="16"/>
      <c r="G36" s="14"/>
      <c r="H36" s="11">
        <f t="shared" si="5"/>
        <v>0</v>
      </c>
      <c r="I36" s="5">
        <f t="shared" si="6"/>
        <v>0</v>
      </c>
      <c r="J36" s="5">
        <f t="shared" si="7"/>
        <v>0</v>
      </c>
      <c r="K36" s="5">
        <f t="shared" si="8"/>
        <v>0</v>
      </c>
      <c r="L36" s="5">
        <f t="shared" si="9"/>
        <v>0</v>
      </c>
    </row>
    <row r="37" spans="1:12" ht="30" x14ac:dyDescent="0.25">
      <c r="A37" s="30">
        <v>24</v>
      </c>
      <c r="B37" s="26" t="s">
        <v>53</v>
      </c>
      <c r="C37" s="37" t="s">
        <v>36</v>
      </c>
      <c r="D37" s="32"/>
      <c r="E37" s="27">
        <v>1</v>
      </c>
      <c r="F37" s="16"/>
      <c r="G37" s="14"/>
      <c r="H37" s="11">
        <f t="shared" si="5"/>
        <v>0</v>
      </c>
      <c r="I37" s="5">
        <f t="shared" si="6"/>
        <v>0</v>
      </c>
      <c r="J37" s="5">
        <f t="shared" si="7"/>
        <v>0</v>
      </c>
      <c r="K37" s="5">
        <f t="shared" si="8"/>
        <v>0</v>
      </c>
      <c r="L37" s="5">
        <f t="shared" si="9"/>
        <v>0</v>
      </c>
    </row>
    <row r="38" spans="1:12" x14ac:dyDescent="0.25">
      <c r="A38" s="30">
        <v>25</v>
      </c>
      <c r="B38" s="26" t="s">
        <v>64</v>
      </c>
      <c r="C38" s="37" t="s">
        <v>36</v>
      </c>
      <c r="D38" s="32"/>
      <c r="E38" s="27">
        <v>1</v>
      </c>
      <c r="F38" s="16"/>
      <c r="G38" s="14"/>
      <c r="H38" s="11">
        <f t="shared" si="0"/>
        <v>0</v>
      </c>
      <c r="I38" s="5">
        <f t="shared" si="1"/>
        <v>0</v>
      </c>
      <c r="J38" s="5">
        <f t="shared" si="2"/>
        <v>0</v>
      </c>
      <c r="K38" s="5">
        <f t="shared" si="3"/>
        <v>0</v>
      </c>
      <c r="L38" s="5">
        <f t="shared" si="4"/>
        <v>0</v>
      </c>
    </row>
    <row r="39" spans="1:12" ht="15.75" thickBot="1" x14ac:dyDescent="0.3">
      <c r="A39" s="30">
        <v>26</v>
      </c>
      <c r="B39" s="26" t="s">
        <v>65</v>
      </c>
      <c r="C39" s="37" t="s">
        <v>36</v>
      </c>
      <c r="D39" s="34"/>
      <c r="E39" s="27">
        <v>2</v>
      </c>
      <c r="F39" s="28"/>
      <c r="G39" s="29"/>
      <c r="H39" s="11">
        <f t="shared" si="0"/>
        <v>0</v>
      </c>
      <c r="I39" s="5">
        <f t="shared" si="1"/>
        <v>0</v>
      </c>
      <c r="J39" s="5">
        <f t="shared" si="2"/>
        <v>0</v>
      </c>
      <c r="K39" s="5">
        <f t="shared" si="3"/>
        <v>0</v>
      </c>
      <c r="L39" s="35">
        <f t="shared" si="4"/>
        <v>0</v>
      </c>
    </row>
    <row r="40" spans="1:12" ht="16.5" thickTop="1" thickBot="1" x14ac:dyDescent="0.3">
      <c r="J40" s="36"/>
      <c r="L40" s="17">
        <f t="shared" si="4"/>
        <v>0</v>
      </c>
    </row>
    <row r="41" spans="1:12" ht="16.5" thickTop="1" thickBot="1" x14ac:dyDescent="0.3"/>
    <row r="42" spans="1:12" ht="16.5" thickTop="1" thickBot="1" x14ac:dyDescent="0.3">
      <c r="A42" s="18"/>
      <c r="B42" t="s">
        <v>30</v>
      </c>
    </row>
    <row r="43" spans="1:12" ht="4.9000000000000004" customHeight="1" thickTop="1" thickBot="1" x14ac:dyDescent="0.3"/>
    <row r="44" spans="1:12" ht="12" customHeight="1" thickTop="1" thickBot="1" x14ac:dyDescent="0.3">
      <c r="A44" s="38"/>
      <c r="B44" s="39" t="s">
        <v>70</v>
      </c>
    </row>
    <row r="45" spans="1:12" ht="4.9000000000000004" customHeight="1" thickTop="1" thickBot="1" x14ac:dyDescent="0.3"/>
    <row r="46" spans="1:12" ht="16.5" thickTop="1" thickBot="1" x14ac:dyDescent="0.3">
      <c r="A46" s="19"/>
      <c r="B46" t="s">
        <v>66</v>
      </c>
    </row>
    <row r="47" spans="1:12" ht="15.75" thickTop="1" x14ac:dyDescent="0.25"/>
    <row r="48" spans="1:12" x14ac:dyDescent="0.25">
      <c r="A48" t="s">
        <v>68</v>
      </c>
    </row>
    <row r="49" spans="1:2" x14ac:dyDescent="0.25">
      <c r="A49" s="25" t="s">
        <v>69</v>
      </c>
    </row>
    <row r="50" spans="1:2" x14ac:dyDescent="0.25">
      <c r="A50" s="25"/>
      <c r="B50" s="25"/>
    </row>
  </sheetData>
  <dataConsolidate/>
  <mergeCells count="7">
    <mergeCell ref="F11:I11"/>
    <mergeCell ref="J11:L11"/>
    <mergeCell ref="A11:A12"/>
    <mergeCell ref="B11:B12"/>
    <mergeCell ref="C11:C12"/>
    <mergeCell ref="D11:D12"/>
    <mergeCell ref="E11:E12"/>
  </mergeCells>
  <dataValidations count="1">
    <dataValidation type="list" allowBlank="1" showInputMessage="1" showErrorMessage="1" sqref="C2:C3" xr:uid="{00000000-0002-0000-0000-000000000000}">
      <formula1>#REF!</formula1>
    </dataValidation>
  </dataValidations>
  <pageMargins left="0.55118110236220474" right="0.55118110236220474" top="0.74803149606299213" bottom="0.74803149606299213" header="0.31496062992125984" footer="0.31496062992125984"/>
  <pageSetup paperSize="9" scale="90" orientation="landscape" r:id="rId1"/>
  <headerFooter>
    <oddFooter>&amp;L&amp;A&amp;RStrana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LinksUpToDate>false</LinksUpToDate>
  <SharedDoc>false</SharedDoc>
  <HyperlinksChanged>false</HyperlinksChanged>
</Properties>
</file>