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exandra.vicanova\OneDrive - Hlavne mesto SR Bratislava\Desktop\VO - Dunajská (II)\SP\"/>
    </mc:Choice>
  </mc:AlternateContent>
  <xr:revisionPtr revIDLastSave="0" documentId="13_ncr:1_{5DD83C5F-E8D5-45E4-ACD5-C7374451C5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vrh na plnenie kritérií" sheetId="1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6" l="1"/>
  <c r="A70" i="16"/>
  <c r="B19" i="16" l="1"/>
  <c r="C19" i="16" s="1"/>
</calcChain>
</file>

<file path=xl/sharedStrings.xml><?xml version="1.0" encoding="utf-8"?>
<sst xmlns="http://schemas.openxmlformats.org/spreadsheetml/2006/main" count="76" uniqueCount="42">
  <si>
    <t>IČO:</t>
  </si>
  <si>
    <t>IČ DPH:</t>
  </si>
  <si>
    <t>Obchodné meno uchádzača:</t>
  </si>
  <si>
    <t>Sídlo uchádzača:</t>
  </si>
  <si>
    <t>Štatutárny zástupca:</t>
  </si>
  <si>
    <t>DIČ:</t>
  </si>
  <si>
    <t>Telefónne číslo:</t>
  </si>
  <si>
    <t>E-mailová adresa:</t>
  </si>
  <si>
    <t>Kritérium č. 1</t>
  </si>
  <si>
    <t>Celková cena s DPH</t>
  </si>
  <si>
    <t>Ponuka</t>
  </si>
  <si>
    <t>Cena v EUR bez DPH:</t>
  </si>
  <si>
    <t>Výška DPH</t>
  </si>
  <si>
    <t>Cena celkom s DPH</t>
  </si>
  <si>
    <t>Počet bodov za kritérium č. 1</t>
  </si>
  <si>
    <t>Kritérium č. 2a</t>
  </si>
  <si>
    <t xml:space="preserve">1. skúsenosť </t>
  </si>
  <si>
    <t xml:space="preserve">Názov realizácie: </t>
  </si>
  <si>
    <t>Lehota uskutočnenia:</t>
  </si>
  <si>
    <t xml:space="preserve">2. skúsenosť </t>
  </si>
  <si>
    <t>Názov realizácie:</t>
  </si>
  <si>
    <t xml:space="preserve">3. skúsenosť </t>
  </si>
  <si>
    <t xml:space="preserve">4. skúsenosť </t>
  </si>
  <si>
    <t xml:space="preserve">5. skúsenosť </t>
  </si>
  <si>
    <t xml:space="preserve">6. skúsenosť </t>
  </si>
  <si>
    <t xml:space="preserve">7. skúsenosť </t>
  </si>
  <si>
    <t>Kritérium č. 2b</t>
  </si>
  <si>
    <t xml:space="preserve">Lehota výstavby </t>
  </si>
  <si>
    <t>Lehota výstavby v kalendárnych dňoch:</t>
  </si>
  <si>
    <t>Počet bodov za kritérium č. 2b</t>
  </si>
  <si>
    <t>Dňa .................</t>
  </si>
  <si>
    <t>v ...........................</t>
  </si>
  <si>
    <t>pečiatka a podpis osoby oprávnenej konať za uchádzača</t>
  </si>
  <si>
    <t xml:space="preserve">8. skúsenosť </t>
  </si>
  <si>
    <t xml:space="preserve">9. skúsenosť </t>
  </si>
  <si>
    <t xml:space="preserve">10. skúsenosť </t>
  </si>
  <si>
    <t>Skúsenosti stavbyvedúceho</t>
  </si>
  <si>
    <t>Meno, priezvisko, email, tel. kontaktnej osoby objednávateľa:</t>
  </si>
  <si>
    <t>Platca DPH:</t>
  </si>
  <si>
    <t>Príloha č. 2 - Návrh na plnenie kritérií</t>
  </si>
  <si>
    <t xml:space="preserve">Cena v EUR bez DPH: </t>
  </si>
  <si>
    <t xml:space="preserve">Cena v EUR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</si>
</sst>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8"/>
      <name val="Arial CE"/>
      <family val="2"/>
    </font>
    <font>
      <sz val="10"/>
      <name val="Arial"/>
      <family val="2"/>
      <charset val="238"/>
    </font>
    <font>
      <sz val="10.5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5" xfId="0" applyFont="1" applyFill="1" applyBorder="1"/>
    <xf numFmtId="0" fontId="4" fillId="2" borderId="3" xfId="0" applyFont="1" applyFill="1" applyBorder="1"/>
    <xf numFmtId="0" fontId="11" fillId="5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" fontId="13" fillId="2" borderId="18" xfId="0" applyNumberFormat="1" applyFont="1" applyFill="1" applyBorder="1" applyAlignment="1" applyProtection="1">
      <alignment horizontal="center" vertical="center"/>
      <protection hidden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2" fontId="14" fillId="5" borderId="20" xfId="0" applyNumberFormat="1" applyFont="1" applyFill="1" applyBorder="1" applyAlignment="1" applyProtection="1">
      <alignment horizontal="center" vertical="center" wrapText="1"/>
      <protection hidden="1"/>
    </xf>
    <xf numFmtId="2" fontId="14" fillId="5" borderId="21" xfId="0" applyNumberFormat="1" applyFont="1" applyFill="1" applyBorder="1" applyAlignment="1" applyProtection="1">
      <alignment horizontal="center" vertical="center" wrapText="1"/>
      <protection hidden="1"/>
    </xf>
    <xf numFmtId="2" fontId="14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9" fillId="4" borderId="52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9" fillId="4" borderId="5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4" fontId="15" fillId="6" borderId="18" xfId="0" applyNumberFormat="1" applyFont="1" applyFill="1" applyBorder="1" applyAlignment="1">
      <alignment horizontal="center" vertical="center"/>
    </xf>
    <xf numFmtId="4" fontId="15" fillId="6" borderId="19" xfId="0" applyNumberFormat="1" applyFont="1" applyFill="1" applyBorder="1" applyAlignment="1">
      <alignment horizontal="center" vertical="center"/>
    </xf>
    <xf numFmtId="2" fontId="14" fillId="5" borderId="2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22" xfId="0" applyNumberFormat="1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1" fontId="13" fillId="6" borderId="18" xfId="0" applyNumberFormat="1" applyFont="1" applyFill="1" applyBorder="1" applyAlignment="1">
      <alignment horizontal="center" vertical="center"/>
    </xf>
    <xf numFmtId="1" fontId="13" fillId="6" borderId="19" xfId="0" applyNumberFormat="1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/>
    </xf>
    <xf numFmtId="0" fontId="12" fillId="6" borderId="46" xfId="0" applyFont="1" applyFill="1" applyBorder="1" applyAlignment="1">
      <alignment horizontal="center"/>
    </xf>
    <xf numFmtId="0" fontId="12" fillId="6" borderId="49" xfId="0" applyFont="1" applyFill="1" applyBorder="1" applyAlignment="1">
      <alignment horizontal="center"/>
    </xf>
    <xf numFmtId="0" fontId="12" fillId="6" borderId="44" xfId="0" applyFont="1" applyFill="1" applyBorder="1" applyAlignment="1">
      <alignment horizontal="center"/>
    </xf>
    <xf numFmtId="0" fontId="12" fillId="6" borderId="47" xfId="0" applyFont="1" applyFill="1" applyBorder="1" applyAlignment="1">
      <alignment horizontal="center"/>
    </xf>
    <xf numFmtId="0" fontId="12" fillId="6" borderId="50" xfId="0" applyFont="1" applyFill="1" applyBorder="1" applyAlignment="1">
      <alignment horizontal="center"/>
    </xf>
    <xf numFmtId="0" fontId="12" fillId="6" borderId="44" xfId="0" applyFont="1" applyFill="1" applyBorder="1" applyAlignment="1">
      <alignment horizontal="center" wrapText="1"/>
    </xf>
    <xf numFmtId="0" fontId="12" fillId="6" borderId="45" xfId="0" applyFont="1" applyFill="1" applyBorder="1" applyAlignment="1">
      <alignment horizontal="center" wrapText="1"/>
    </xf>
    <xf numFmtId="0" fontId="12" fillId="6" borderId="47" xfId="0" applyFont="1" applyFill="1" applyBorder="1" applyAlignment="1">
      <alignment horizontal="center" wrapText="1"/>
    </xf>
    <xf numFmtId="0" fontId="12" fillId="6" borderId="48" xfId="0" applyFont="1" applyFill="1" applyBorder="1" applyAlignment="1">
      <alignment horizontal="center" wrapText="1"/>
    </xf>
    <xf numFmtId="0" fontId="12" fillId="6" borderId="50" xfId="0" applyFont="1" applyFill="1" applyBorder="1" applyAlignment="1">
      <alignment horizontal="center" wrapText="1"/>
    </xf>
    <xf numFmtId="0" fontId="12" fillId="6" borderId="51" xfId="0" applyFont="1" applyFill="1" applyBorder="1" applyAlignment="1">
      <alignment horizontal="center" wrapText="1"/>
    </xf>
  </cellXfs>
  <cellStyles count="2">
    <cellStyle name="Normálna" xfId="0" builtinId="0" customBuiltin="1"/>
    <cellStyle name="normální_Železná, VO zemné práce rozpočet" xfId="1" xr:uid="{99AA62E1-5CCF-4D0D-9D6B-8945D7F852FF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</xdr:colOff>
      <xdr:row>1</xdr:row>
      <xdr:rowOff>15240</xdr:rowOff>
    </xdr:from>
    <xdr:to>
      <xdr:col>1</xdr:col>
      <xdr:colOff>933451</xdr:colOff>
      <xdr:row>3</xdr:row>
      <xdr:rowOff>114767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A1B431D0-3853-451E-85C4-EEEE9EFA051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" y="177165"/>
          <a:ext cx="1884046" cy="385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9B9DD-CE7B-48B0-97E1-BDFE9C2467A7}">
  <dimension ref="A1:E75"/>
  <sheetViews>
    <sheetView tabSelected="1" topLeftCell="A4" workbookViewId="0">
      <selection activeCell="D68" sqref="D68:E68"/>
    </sheetView>
  </sheetViews>
  <sheetFormatPr defaultRowHeight="11.25" x14ac:dyDescent="0.2"/>
  <cols>
    <col min="1" max="1" width="17.6640625" customWidth="1"/>
    <col min="2" max="2" width="30.83203125" customWidth="1"/>
    <col min="3" max="3" width="14.6640625" customWidth="1"/>
    <col min="4" max="4" width="13.33203125" customWidth="1"/>
    <col min="5" max="5" width="20" customWidth="1"/>
  </cols>
  <sheetData>
    <row r="1" spans="1:5" ht="12.75" x14ac:dyDescent="0.2">
      <c r="A1" s="2"/>
      <c r="B1" s="3"/>
      <c r="C1" s="4"/>
      <c r="D1" s="4"/>
      <c r="E1" s="4"/>
    </row>
    <row r="2" spans="1:5" ht="12.75" customHeight="1" x14ac:dyDescent="0.2">
      <c r="A2" s="47"/>
      <c r="B2" s="3"/>
      <c r="C2" s="51" t="s">
        <v>39</v>
      </c>
      <c r="D2" s="51"/>
      <c r="E2" s="51"/>
    </row>
    <row r="3" spans="1:5" ht="12.75" customHeight="1" x14ac:dyDescent="0.2">
      <c r="A3" s="48"/>
      <c r="B3" s="5"/>
      <c r="C3" s="51"/>
      <c r="D3" s="51"/>
      <c r="E3" s="51"/>
    </row>
    <row r="4" spans="1:5" ht="12.75" customHeight="1" x14ac:dyDescent="0.2">
      <c r="A4" s="49"/>
      <c r="B4" s="6"/>
      <c r="C4" s="51"/>
      <c r="D4" s="51"/>
      <c r="E4" s="51"/>
    </row>
    <row r="5" spans="1:5" ht="12.75" x14ac:dyDescent="0.2">
      <c r="A5" s="7"/>
      <c r="B5" s="5"/>
      <c r="C5" s="52"/>
      <c r="D5" s="53"/>
      <c r="E5" s="54"/>
    </row>
    <row r="6" spans="1:5" ht="15" x14ac:dyDescent="0.25">
      <c r="A6" s="19" t="s">
        <v>2</v>
      </c>
      <c r="B6" s="50"/>
      <c r="C6" s="40"/>
      <c r="D6" s="41"/>
      <c r="E6" s="42"/>
    </row>
    <row r="7" spans="1:5" ht="15" x14ac:dyDescent="0.25">
      <c r="A7" s="18" t="s">
        <v>3</v>
      </c>
      <c r="B7" s="19"/>
      <c r="C7" s="40"/>
      <c r="D7" s="41"/>
      <c r="E7" s="42"/>
    </row>
    <row r="8" spans="1:5" ht="15" x14ac:dyDescent="0.25">
      <c r="A8" s="18" t="s">
        <v>4</v>
      </c>
      <c r="B8" s="19"/>
      <c r="C8" s="40"/>
      <c r="D8" s="41"/>
      <c r="E8" s="42"/>
    </row>
    <row r="9" spans="1:5" ht="15" x14ac:dyDescent="0.25">
      <c r="A9" s="18" t="s">
        <v>0</v>
      </c>
      <c r="B9" s="19"/>
      <c r="C9" s="40"/>
      <c r="D9" s="41"/>
      <c r="E9" s="42"/>
    </row>
    <row r="10" spans="1:5" ht="15" x14ac:dyDescent="0.25">
      <c r="A10" s="19" t="s">
        <v>5</v>
      </c>
      <c r="B10" s="50"/>
      <c r="C10" s="40"/>
      <c r="D10" s="41"/>
      <c r="E10" s="42"/>
    </row>
    <row r="11" spans="1:5" ht="15" x14ac:dyDescent="0.25">
      <c r="A11" s="18" t="s">
        <v>1</v>
      </c>
      <c r="B11" s="19"/>
      <c r="C11" s="40"/>
      <c r="D11" s="41"/>
      <c r="E11" s="42"/>
    </row>
    <row r="12" spans="1:5" ht="15" x14ac:dyDescent="0.25">
      <c r="A12" s="18" t="s">
        <v>6</v>
      </c>
      <c r="B12" s="19"/>
      <c r="C12" s="40"/>
      <c r="D12" s="41"/>
      <c r="E12" s="42"/>
    </row>
    <row r="13" spans="1:5" s="1" customFormat="1" ht="15" x14ac:dyDescent="0.25">
      <c r="A13" s="18" t="s">
        <v>7</v>
      </c>
      <c r="B13" s="19"/>
      <c r="C13" s="11"/>
      <c r="D13" s="12"/>
      <c r="E13" s="13"/>
    </row>
    <row r="14" spans="1:5" ht="15" x14ac:dyDescent="0.25">
      <c r="A14" s="18" t="s">
        <v>38</v>
      </c>
      <c r="B14" s="19"/>
      <c r="C14" s="40"/>
      <c r="D14" s="41"/>
      <c r="E14" s="42"/>
    </row>
    <row r="15" spans="1:5" ht="12" thickBot="1" x14ac:dyDescent="0.25"/>
    <row r="16" spans="1:5" ht="18.75" thickTop="1" x14ac:dyDescent="0.2">
      <c r="A16" s="58" t="s">
        <v>8</v>
      </c>
      <c r="B16" s="59"/>
      <c r="C16" s="59"/>
      <c r="D16" s="59"/>
      <c r="E16" s="60"/>
    </row>
    <row r="17" spans="1:5" ht="15.75" x14ac:dyDescent="0.2">
      <c r="A17" s="61" t="s">
        <v>9</v>
      </c>
      <c r="B17" s="62"/>
      <c r="C17" s="62"/>
      <c r="D17" s="62"/>
      <c r="E17" s="63"/>
    </row>
    <row r="18" spans="1:5" ht="30" x14ac:dyDescent="0.2">
      <c r="A18" s="64" t="s">
        <v>10</v>
      </c>
      <c r="B18" s="8" t="s">
        <v>11</v>
      </c>
      <c r="C18" s="8" t="s">
        <v>12</v>
      </c>
      <c r="D18" s="66" t="s">
        <v>13</v>
      </c>
      <c r="E18" s="67"/>
    </row>
    <row r="19" spans="1:5" ht="30" customHeight="1" thickBot="1" x14ac:dyDescent="0.25">
      <c r="A19" s="65"/>
      <c r="B19" s="14">
        <f>D19/1.2</f>
        <v>0</v>
      </c>
      <c r="C19" s="14">
        <f>B19*0.2</f>
        <v>0</v>
      </c>
      <c r="D19" s="68"/>
      <c r="E19" s="69"/>
    </row>
    <row r="20" spans="1:5" ht="16.5" thickTop="1" x14ac:dyDescent="0.2">
      <c r="A20" s="55" t="s">
        <v>14</v>
      </c>
      <c r="B20" s="56"/>
      <c r="C20" s="56"/>
      <c r="D20" s="56"/>
      <c r="E20" s="57"/>
    </row>
    <row r="21" spans="1:5" ht="24" thickBot="1" x14ac:dyDescent="0.25">
      <c r="A21" s="30">
        <f>80*(210720-D19)/210720</f>
        <v>80</v>
      </c>
      <c r="B21" s="31"/>
      <c r="C21" s="31"/>
      <c r="D21" s="31"/>
      <c r="E21" s="32"/>
    </row>
    <row r="22" spans="1:5" ht="12.75" thickTop="1" thickBot="1" x14ac:dyDescent="0.25">
      <c r="A22" s="9"/>
      <c r="B22" s="9"/>
      <c r="C22" s="33"/>
      <c r="D22" s="33"/>
      <c r="E22" s="9"/>
    </row>
    <row r="23" spans="1:5" ht="18.75" thickTop="1" x14ac:dyDescent="0.2">
      <c r="A23" s="34" t="s">
        <v>15</v>
      </c>
      <c r="B23" s="35"/>
      <c r="C23" s="35"/>
      <c r="D23" s="35"/>
      <c r="E23" s="36"/>
    </row>
    <row r="24" spans="1:5" ht="15.75" customHeight="1" thickBot="1" x14ac:dyDescent="0.25">
      <c r="A24" s="44" t="s">
        <v>36</v>
      </c>
      <c r="B24" s="45"/>
      <c r="C24" s="45"/>
      <c r="D24" s="45"/>
      <c r="E24" s="46"/>
    </row>
    <row r="25" spans="1:5" x14ac:dyDescent="0.2">
      <c r="A25" s="15" t="s">
        <v>16</v>
      </c>
      <c r="B25" s="37" t="s">
        <v>17</v>
      </c>
      <c r="C25" s="38"/>
      <c r="D25" s="38"/>
      <c r="E25" s="39"/>
    </row>
    <row r="26" spans="1:5" x14ac:dyDescent="0.2">
      <c r="A26" s="16"/>
      <c r="B26" s="22" t="s">
        <v>18</v>
      </c>
      <c r="C26" s="23"/>
      <c r="D26" s="23"/>
      <c r="E26" s="24"/>
    </row>
    <row r="27" spans="1:5" x14ac:dyDescent="0.2">
      <c r="A27" s="16"/>
      <c r="B27" s="22" t="s">
        <v>40</v>
      </c>
      <c r="C27" s="23"/>
      <c r="D27" s="23"/>
      <c r="E27" s="24"/>
    </row>
    <row r="28" spans="1:5" ht="12" thickBot="1" x14ac:dyDescent="0.25">
      <c r="A28" s="17"/>
      <c r="B28" s="27" t="s">
        <v>37</v>
      </c>
      <c r="C28" s="28"/>
      <c r="D28" s="28"/>
      <c r="E28" s="29"/>
    </row>
    <row r="29" spans="1:5" x14ac:dyDescent="0.2">
      <c r="A29" s="15" t="s">
        <v>19</v>
      </c>
      <c r="B29" s="37" t="s">
        <v>20</v>
      </c>
      <c r="C29" s="38"/>
      <c r="D29" s="38"/>
      <c r="E29" s="39"/>
    </row>
    <row r="30" spans="1:5" x14ac:dyDescent="0.2">
      <c r="A30" s="16"/>
      <c r="B30" s="22" t="s">
        <v>18</v>
      </c>
      <c r="C30" s="23"/>
      <c r="D30" s="23"/>
      <c r="E30" s="24"/>
    </row>
    <row r="31" spans="1:5" x14ac:dyDescent="0.2">
      <c r="A31" s="16"/>
      <c r="B31" s="22" t="s">
        <v>40</v>
      </c>
      <c r="C31" s="23"/>
      <c r="D31" s="23"/>
      <c r="E31" s="24"/>
    </row>
    <row r="32" spans="1:5" ht="12" thickBot="1" x14ac:dyDescent="0.25">
      <c r="A32" s="17"/>
      <c r="B32" s="27" t="s">
        <v>37</v>
      </c>
      <c r="C32" s="28"/>
      <c r="D32" s="28"/>
      <c r="E32" s="29"/>
    </row>
    <row r="33" spans="1:5" x14ac:dyDescent="0.2">
      <c r="A33" s="15" t="s">
        <v>21</v>
      </c>
      <c r="B33" s="37" t="s">
        <v>20</v>
      </c>
      <c r="C33" s="38"/>
      <c r="D33" s="38"/>
      <c r="E33" s="39"/>
    </row>
    <row r="34" spans="1:5" x14ac:dyDescent="0.2">
      <c r="A34" s="16"/>
      <c r="B34" s="22" t="s">
        <v>18</v>
      </c>
      <c r="C34" s="23"/>
      <c r="D34" s="23"/>
      <c r="E34" s="24"/>
    </row>
    <row r="35" spans="1:5" x14ac:dyDescent="0.2">
      <c r="A35" s="16"/>
      <c r="B35" s="22" t="s">
        <v>40</v>
      </c>
      <c r="C35" s="23"/>
      <c r="D35" s="23"/>
      <c r="E35" s="24"/>
    </row>
    <row r="36" spans="1:5" ht="12" thickBot="1" x14ac:dyDescent="0.25">
      <c r="A36" s="17"/>
      <c r="B36" s="27" t="s">
        <v>37</v>
      </c>
      <c r="C36" s="28"/>
      <c r="D36" s="28"/>
      <c r="E36" s="29"/>
    </row>
    <row r="37" spans="1:5" x14ac:dyDescent="0.2">
      <c r="A37" s="15" t="s">
        <v>22</v>
      </c>
      <c r="B37" s="37" t="s">
        <v>20</v>
      </c>
      <c r="C37" s="38"/>
      <c r="D37" s="38"/>
      <c r="E37" s="39"/>
    </row>
    <row r="38" spans="1:5" x14ac:dyDescent="0.2">
      <c r="A38" s="16"/>
      <c r="B38" s="22" t="s">
        <v>18</v>
      </c>
      <c r="C38" s="23"/>
      <c r="D38" s="23"/>
      <c r="E38" s="24"/>
    </row>
    <row r="39" spans="1:5" x14ac:dyDescent="0.2">
      <c r="A39" s="16"/>
      <c r="B39" s="25" t="s">
        <v>41</v>
      </c>
      <c r="C39" s="25"/>
      <c r="D39" s="25"/>
      <c r="E39" s="26"/>
    </row>
    <row r="40" spans="1:5" ht="12" thickBot="1" x14ac:dyDescent="0.25">
      <c r="A40" s="17"/>
      <c r="B40" s="27" t="s">
        <v>37</v>
      </c>
      <c r="C40" s="28"/>
      <c r="D40" s="28"/>
      <c r="E40" s="29"/>
    </row>
    <row r="41" spans="1:5" x14ac:dyDescent="0.2">
      <c r="A41" s="15" t="s">
        <v>23</v>
      </c>
      <c r="B41" s="20" t="s">
        <v>20</v>
      </c>
      <c r="C41" s="20"/>
      <c r="D41" s="20"/>
      <c r="E41" s="21"/>
    </row>
    <row r="42" spans="1:5" x14ac:dyDescent="0.2">
      <c r="A42" s="16"/>
      <c r="B42" s="22" t="s">
        <v>18</v>
      </c>
      <c r="C42" s="23"/>
      <c r="D42" s="23"/>
      <c r="E42" s="24"/>
    </row>
    <row r="43" spans="1:5" x14ac:dyDescent="0.2">
      <c r="A43" s="16"/>
      <c r="B43" s="25" t="s">
        <v>40</v>
      </c>
      <c r="C43" s="25"/>
      <c r="D43" s="25"/>
      <c r="E43" s="26"/>
    </row>
    <row r="44" spans="1:5" ht="12" thickBot="1" x14ac:dyDescent="0.25">
      <c r="A44" s="17"/>
      <c r="B44" s="27" t="s">
        <v>37</v>
      </c>
      <c r="C44" s="28"/>
      <c r="D44" s="28"/>
      <c r="E44" s="29"/>
    </row>
    <row r="45" spans="1:5" x14ac:dyDescent="0.2">
      <c r="A45" s="15" t="s">
        <v>24</v>
      </c>
      <c r="B45" s="20" t="s">
        <v>20</v>
      </c>
      <c r="C45" s="20"/>
      <c r="D45" s="20"/>
      <c r="E45" s="21"/>
    </row>
    <row r="46" spans="1:5" x14ac:dyDescent="0.2">
      <c r="A46" s="16"/>
      <c r="B46" s="22" t="s">
        <v>18</v>
      </c>
      <c r="C46" s="23"/>
      <c r="D46" s="23"/>
      <c r="E46" s="24"/>
    </row>
    <row r="47" spans="1:5" x14ac:dyDescent="0.2">
      <c r="A47" s="16"/>
      <c r="B47" s="25" t="s">
        <v>40</v>
      </c>
      <c r="C47" s="25"/>
      <c r="D47" s="25"/>
      <c r="E47" s="26"/>
    </row>
    <row r="48" spans="1:5" ht="12" thickBot="1" x14ac:dyDescent="0.25">
      <c r="A48" s="17"/>
      <c r="B48" s="27" t="s">
        <v>37</v>
      </c>
      <c r="C48" s="28"/>
      <c r="D48" s="28"/>
      <c r="E48" s="29"/>
    </row>
    <row r="49" spans="1:5" s="1" customFormat="1" ht="15" customHeight="1" x14ac:dyDescent="0.2">
      <c r="A49" s="15" t="s">
        <v>25</v>
      </c>
      <c r="B49" s="37" t="s">
        <v>20</v>
      </c>
      <c r="C49" s="38"/>
      <c r="D49" s="38"/>
      <c r="E49" s="39"/>
    </row>
    <row r="50" spans="1:5" s="1" customFormat="1" ht="11.25" customHeight="1" x14ac:dyDescent="0.2">
      <c r="A50" s="16"/>
      <c r="B50" s="22" t="s">
        <v>18</v>
      </c>
      <c r="C50" s="43"/>
      <c r="D50" s="43"/>
      <c r="E50" s="24"/>
    </row>
    <row r="51" spans="1:5" s="1" customFormat="1" ht="11.25" customHeight="1" x14ac:dyDescent="0.2">
      <c r="A51" s="16"/>
      <c r="B51" s="25" t="s">
        <v>40</v>
      </c>
      <c r="C51" s="25"/>
      <c r="D51" s="25"/>
      <c r="E51" s="26"/>
    </row>
    <row r="52" spans="1:5" s="1" customFormat="1" ht="14.25" customHeight="1" thickBot="1" x14ac:dyDescent="0.25">
      <c r="A52" s="17"/>
      <c r="B52" s="27" t="s">
        <v>37</v>
      </c>
      <c r="C52" s="28"/>
      <c r="D52" s="28"/>
      <c r="E52" s="29"/>
    </row>
    <row r="53" spans="1:5" s="1" customFormat="1" x14ac:dyDescent="0.2">
      <c r="A53" s="15" t="s">
        <v>33</v>
      </c>
      <c r="B53" s="37" t="s">
        <v>20</v>
      </c>
      <c r="C53" s="38"/>
      <c r="D53" s="38"/>
      <c r="E53" s="39"/>
    </row>
    <row r="54" spans="1:5" s="1" customFormat="1" x14ac:dyDescent="0.2">
      <c r="A54" s="16"/>
      <c r="B54" s="22" t="s">
        <v>18</v>
      </c>
      <c r="C54" s="43"/>
      <c r="D54" s="43"/>
      <c r="E54" s="24"/>
    </row>
    <row r="55" spans="1:5" s="1" customFormat="1" x14ac:dyDescent="0.2">
      <c r="A55" s="16"/>
      <c r="B55" s="25" t="s">
        <v>40</v>
      </c>
      <c r="C55" s="25"/>
      <c r="D55" s="25"/>
      <c r="E55" s="26"/>
    </row>
    <row r="56" spans="1:5" s="1" customFormat="1" ht="12" thickBot="1" x14ac:dyDescent="0.25">
      <c r="A56" s="17"/>
      <c r="B56" s="27" t="s">
        <v>37</v>
      </c>
      <c r="C56" s="28"/>
      <c r="D56" s="28"/>
      <c r="E56" s="29"/>
    </row>
    <row r="57" spans="1:5" s="1" customFormat="1" x14ac:dyDescent="0.2">
      <c r="A57" s="15" t="s">
        <v>34</v>
      </c>
      <c r="B57" s="37" t="s">
        <v>20</v>
      </c>
      <c r="C57" s="38"/>
      <c r="D57" s="38"/>
      <c r="E57" s="39"/>
    </row>
    <row r="58" spans="1:5" s="1" customFormat="1" x14ac:dyDescent="0.2">
      <c r="A58" s="16"/>
      <c r="B58" s="22" t="s">
        <v>18</v>
      </c>
      <c r="C58" s="43"/>
      <c r="D58" s="43"/>
      <c r="E58" s="24"/>
    </row>
    <row r="59" spans="1:5" s="1" customFormat="1" x14ac:dyDescent="0.2">
      <c r="A59" s="16"/>
      <c r="B59" s="25" t="s">
        <v>40</v>
      </c>
      <c r="C59" s="25"/>
      <c r="D59" s="25"/>
      <c r="E59" s="26"/>
    </row>
    <row r="60" spans="1:5" s="1" customFormat="1" ht="12" thickBot="1" x14ac:dyDescent="0.25">
      <c r="A60" s="17"/>
      <c r="B60" s="27" t="s">
        <v>37</v>
      </c>
      <c r="C60" s="28"/>
      <c r="D60" s="28"/>
      <c r="E60" s="29"/>
    </row>
    <row r="61" spans="1:5" s="1" customFormat="1" x14ac:dyDescent="0.2">
      <c r="A61" s="15" t="s">
        <v>35</v>
      </c>
      <c r="B61" s="37" t="s">
        <v>20</v>
      </c>
      <c r="C61" s="38"/>
      <c r="D61" s="38"/>
      <c r="E61" s="39"/>
    </row>
    <row r="62" spans="1:5" s="1" customFormat="1" x14ac:dyDescent="0.2">
      <c r="A62" s="16"/>
      <c r="B62" s="22" t="s">
        <v>18</v>
      </c>
      <c r="C62" s="43"/>
      <c r="D62" s="43"/>
      <c r="E62" s="24"/>
    </row>
    <row r="63" spans="1:5" s="1" customFormat="1" x14ac:dyDescent="0.2">
      <c r="A63" s="16"/>
      <c r="B63" s="25" t="s">
        <v>40</v>
      </c>
      <c r="C63" s="25"/>
      <c r="D63" s="25"/>
      <c r="E63" s="26"/>
    </row>
    <row r="64" spans="1:5" s="1" customFormat="1" ht="12" thickBot="1" x14ac:dyDescent="0.25">
      <c r="A64" s="17"/>
      <c r="B64" s="27" t="s">
        <v>37</v>
      </c>
      <c r="C64" s="28"/>
      <c r="D64" s="28"/>
      <c r="E64" s="29"/>
    </row>
    <row r="65" spans="1:5" ht="12" thickBot="1" x14ac:dyDescent="0.25">
      <c r="A65" s="10"/>
      <c r="B65" s="10"/>
      <c r="C65" s="10"/>
      <c r="D65" s="10"/>
      <c r="E65" s="10"/>
    </row>
    <row r="66" spans="1:5" ht="18.75" thickTop="1" x14ac:dyDescent="0.2">
      <c r="A66" s="58" t="s">
        <v>26</v>
      </c>
      <c r="B66" s="59"/>
      <c r="C66" s="59"/>
      <c r="D66" s="59"/>
      <c r="E66" s="60"/>
    </row>
    <row r="67" spans="1:5" ht="15.75" x14ac:dyDescent="0.2">
      <c r="A67" s="61" t="s">
        <v>27</v>
      </c>
      <c r="B67" s="62"/>
      <c r="C67" s="62"/>
      <c r="D67" s="62"/>
      <c r="E67" s="63"/>
    </row>
    <row r="68" spans="1:5" ht="42" customHeight="1" thickBot="1" x14ac:dyDescent="0.25">
      <c r="A68" s="73" t="s">
        <v>28</v>
      </c>
      <c r="B68" s="74"/>
      <c r="C68" s="75"/>
      <c r="D68" s="76">
        <v>90</v>
      </c>
      <c r="E68" s="77"/>
    </row>
    <row r="69" spans="1:5" ht="16.5" thickTop="1" x14ac:dyDescent="0.2">
      <c r="A69" s="55" t="s">
        <v>29</v>
      </c>
      <c r="B69" s="56"/>
      <c r="C69" s="56"/>
      <c r="D69" s="56"/>
      <c r="E69" s="57"/>
    </row>
    <row r="70" spans="1:5" ht="24" thickBot="1" x14ac:dyDescent="0.25">
      <c r="A70" s="70">
        <f>((120-D68)/30)*10</f>
        <v>10</v>
      </c>
      <c r="B70" s="71"/>
      <c r="C70" s="71"/>
      <c r="D70" s="71"/>
      <c r="E70" s="72"/>
    </row>
    <row r="71" spans="1:5" ht="12" thickTop="1" x14ac:dyDescent="0.2">
      <c r="A71" s="10"/>
      <c r="B71" s="10"/>
      <c r="C71" s="10"/>
      <c r="D71" s="10"/>
      <c r="E71" s="10"/>
    </row>
    <row r="72" spans="1:5" ht="12" thickBot="1" x14ac:dyDescent="0.25">
      <c r="A72" s="10"/>
      <c r="B72" s="10"/>
      <c r="C72" s="10"/>
      <c r="D72" s="10"/>
      <c r="E72" s="10"/>
    </row>
    <row r="73" spans="1:5" x14ac:dyDescent="0.2">
      <c r="A73" s="78" t="s">
        <v>30</v>
      </c>
      <c r="B73" s="81" t="s">
        <v>31</v>
      </c>
      <c r="C73" s="84" t="s">
        <v>32</v>
      </c>
      <c r="D73" s="84"/>
      <c r="E73" s="85"/>
    </row>
    <row r="74" spans="1:5" x14ac:dyDescent="0.2">
      <c r="A74" s="79"/>
      <c r="B74" s="82"/>
      <c r="C74" s="86"/>
      <c r="D74" s="86"/>
      <c r="E74" s="87"/>
    </row>
    <row r="75" spans="1:5" ht="12" thickBot="1" x14ac:dyDescent="0.25">
      <c r="A75" s="80"/>
      <c r="B75" s="83"/>
      <c r="C75" s="88"/>
      <c r="D75" s="88"/>
      <c r="E75" s="89"/>
    </row>
  </sheetData>
  <mergeCells count="89">
    <mergeCell ref="B60:E60"/>
    <mergeCell ref="B61:E61"/>
    <mergeCell ref="B62:E62"/>
    <mergeCell ref="B63:E63"/>
    <mergeCell ref="B64:E64"/>
    <mergeCell ref="A67:E67"/>
    <mergeCell ref="A68:C68"/>
    <mergeCell ref="D68:E68"/>
    <mergeCell ref="A69:E69"/>
    <mergeCell ref="A73:A75"/>
    <mergeCell ref="B73:B75"/>
    <mergeCell ref="C73:E75"/>
    <mergeCell ref="B37:E37"/>
    <mergeCell ref="B38:E38"/>
    <mergeCell ref="B39:E39"/>
    <mergeCell ref="B40:E40"/>
    <mergeCell ref="A70:E70"/>
    <mergeCell ref="A45:A48"/>
    <mergeCell ref="B45:E45"/>
    <mergeCell ref="B46:E46"/>
    <mergeCell ref="B47:E47"/>
    <mergeCell ref="B48:E48"/>
    <mergeCell ref="A49:A52"/>
    <mergeCell ref="A53:A56"/>
    <mergeCell ref="A57:A60"/>
    <mergeCell ref="A61:A64"/>
    <mergeCell ref="B49:E49"/>
    <mergeCell ref="A66:E66"/>
    <mergeCell ref="B29:E29"/>
    <mergeCell ref="B30:E30"/>
    <mergeCell ref="B31:E31"/>
    <mergeCell ref="B32:E32"/>
    <mergeCell ref="B27:E27"/>
    <mergeCell ref="B28:E28"/>
    <mergeCell ref="A8:B8"/>
    <mergeCell ref="A9:B9"/>
    <mergeCell ref="A10:B10"/>
    <mergeCell ref="A20:E20"/>
    <mergeCell ref="A11:B11"/>
    <mergeCell ref="A12:B12"/>
    <mergeCell ref="A14:B14"/>
    <mergeCell ref="C14:E14"/>
    <mergeCell ref="A16:E16"/>
    <mergeCell ref="A17:E17"/>
    <mergeCell ref="A18:A19"/>
    <mergeCell ref="D18:E18"/>
    <mergeCell ref="D19:E19"/>
    <mergeCell ref="C8:E8"/>
    <mergeCell ref="C9:E9"/>
    <mergeCell ref="C10:E10"/>
    <mergeCell ref="A2:A4"/>
    <mergeCell ref="A6:B6"/>
    <mergeCell ref="A7:B7"/>
    <mergeCell ref="C2:E4"/>
    <mergeCell ref="C6:E6"/>
    <mergeCell ref="C5:E5"/>
    <mergeCell ref="C7:E7"/>
    <mergeCell ref="C11:E11"/>
    <mergeCell ref="C12:E12"/>
    <mergeCell ref="B59:E59"/>
    <mergeCell ref="B50:E50"/>
    <mergeCell ref="B51:E51"/>
    <mergeCell ref="B52:E52"/>
    <mergeCell ref="B53:E53"/>
    <mergeCell ref="B54:E54"/>
    <mergeCell ref="A24:E24"/>
    <mergeCell ref="B55:E55"/>
    <mergeCell ref="B56:E56"/>
    <mergeCell ref="B57:E57"/>
    <mergeCell ref="B58:E58"/>
    <mergeCell ref="A25:A28"/>
    <mergeCell ref="B25:E25"/>
    <mergeCell ref="B26:E26"/>
    <mergeCell ref="A37:A40"/>
    <mergeCell ref="A13:B13"/>
    <mergeCell ref="A41:A44"/>
    <mergeCell ref="B41:E41"/>
    <mergeCell ref="B42:E42"/>
    <mergeCell ref="B43:E43"/>
    <mergeCell ref="B44:E44"/>
    <mergeCell ref="A21:E21"/>
    <mergeCell ref="C22:D22"/>
    <mergeCell ref="A23:E23"/>
    <mergeCell ref="A33:A36"/>
    <mergeCell ref="B33:E33"/>
    <mergeCell ref="B34:E34"/>
    <mergeCell ref="B35:E35"/>
    <mergeCell ref="B36:E36"/>
    <mergeCell ref="A29:A32"/>
  </mergeCells>
  <dataValidations count="3">
    <dataValidation type="whole" allowBlank="1" showInputMessage="1" showErrorMessage="1" error="Pozor. Zadali ste hodnotu mimo povolené rozpätie." prompt="Minimálna hodnota kritéria je 90 dní, maximalna 120." sqref="D68:E68" xr:uid="{4B3BA5EA-5F11-47DD-BF21-93A3086BF6D7}">
      <formula1>90</formula1>
      <formula2>120</formula2>
    </dataValidation>
    <dataValidation type="list" allowBlank="1" showInputMessage="1" showErrorMessage="1" sqref="C14:E14" xr:uid="{FA515373-A67B-4B48-93D7-50E51117149A}">
      <formula1>"áno, nie"</formula1>
    </dataValidation>
    <dataValidation type="decimal" operator="lessThanOrEqual" allowBlank="1" showInputMessage="1" showErrorMessage="1" prompt="Maximálna cena celkom je 210 720 eur s DPH" sqref="D19:E19" xr:uid="{148AABD1-9E73-4EFC-9250-474F0B92DD74}">
      <formula1>210720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2E7AA6E5227C429159025766E6BAB9" ma:contentTypeVersion="12" ma:contentTypeDescription="Create a new document." ma:contentTypeScope="" ma:versionID="7318c1a9c70a3c449da28f878f1db7d9">
  <xsd:schema xmlns:xsd="http://www.w3.org/2001/XMLSchema" xmlns:xs="http://www.w3.org/2001/XMLSchema" xmlns:p="http://schemas.microsoft.com/office/2006/metadata/properties" xmlns:ns2="036a89b6-53a7-400a-ac61-ed0bb267ebbb" xmlns:ns3="97a3da1e-8067-4ef5-a329-13ad44bf03a0" targetNamespace="http://schemas.microsoft.com/office/2006/metadata/properties" ma:root="true" ma:fieldsID="88215f876f1f27725ce338c02a2b4e32" ns2:_="" ns3:_="">
    <xsd:import namespace="036a89b6-53a7-400a-ac61-ed0bb267ebbb"/>
    <xsd:import namespace="97a3da1e-8067-4ef5-a329-13ad44bf0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a89b6-53a7-400a-ac61-ed0bb267eb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3da1e-8067-4ef5-a329-13ad44bf0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8E3BA7-AA15-4B0C-B6C7-B8D9E8664B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6a89b6-53a7-400a-ac61-ed0bb267ebbb"/>
    <ds:schemaRef ds:uri="97a3da1e-8067-4ef5-a329-13ad44bf0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4A4681-9C99-4CC5-A95B-B110E49CE2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92CB43-7FC9-4312-A718-BA0F3153BBA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 na plnenie kritérií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Matúš Hornok (HICO, s.r.o.)</dc:creator>
  <cp:keywords/>
  <dc:description/>
  <cp:lastModifiedBy>Vičanová Alexandra, Mgr.</cp:lastModifiedBy>
  <cp:revision/>
  <cp:lastPrinted>2021-06-08T07:09:49Z</cp:lastPrinted>
  <dcterms:created xsi:type="dcterms:W3CDTF">2020-12-14T17:43:01Z</dcterms:created>
  <dcterms:modified xsi:type="dcterms:W3CDTF">2021-08-03T11:02:14Z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0x010100B92E7AA6E5227C429159025766E6BAB9</vt:lpwstr>
  </property>
</Properties>
</file>