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jfekiacova\Desktop\17. NaCl voľne ložená soľ\"/>
    </mc:Choice>
  </mc:AlternateContent>
  <xr:revisionPtr revIDLastSave="0" documentId="13_ncr:1_{DFB67F5D-E7A9-414B-906C-CB39F95C0D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1" i="1" l="1"/>
  <c r="D29" i="1" s="1"/>
  <c r="D14" i="1"/>
  <c r="I23" i="1" l="1"/>
  <c r="I24" i="1"/>
  <c r="I25" i="1"/>
  <c r="I26" i="1"/>
  <c r="I27" i="1"/>
  <c r="I22" i="1"/>
  <c r="I16" i="1"/>
  <c r="I17" i="1"/>
  <c r="I18" i="1"/>
  <c r="I19" i="1"/>
  <c r="I20" i="1"/>
  <c r="I15" i="1"/>
  <c r="I8" i="1"/>
  <c r="I9" i="1"/>
  <c r="I10" i="1"/>
  <c r="I11" i="1"/>
  <c r="I12" i="1"/>
  <c r="I13" i="1"/>
  <c r="I7" i="1"/>
  <c r="I28" i="1" l="1"/>
  <c r="C28" i="1"/>
  <c r="I21" i="1" l="1"/>
  <c r="C21" i="1"/>
  <c r="C14" i="1" l="1"/>
  <c r="C29" i="1" s="1"/>
  <c r="I14" i="1" l="1"/>
  <c r="I29" i="1" s="1"/>
</calcChain>
</file>

<file path=xl/sharedStrings.xml><?xml version="1.0" encoding="utf-8"?>
<sst xmlns="http://schemas.openxmlformats.org/spreadsheetml/2006/main" count="38" uniqueCount="38">
  <si>
    <t>B. Bystrica</t>
  </si>
  <si>
    <t>Lučatín</t>
  </si>
  <si>
    <t>Polkanová</t>
  </si>
  <si>
    <t>Brezno</t>
  </si>
  <si>
    <t>Žiar n. H.</t>
  </si>
  <si>
    <t>Nová Baňa</t>
  </si>
  <si>
    <t>B. Štiavnica</t>
  </si>
  <si>
    <t>Oblasť</t>
  </si>
  <si>
    <t>Pracovisko</t>
  </si>
  <si>
    <t>Spolu v tonách</t>
  </si>
  <si>
    <t>SEVER</t>
  </si>
  <si>
    <t>Množstvo voľne loženej NaCl v tonách</t>
  </si>
  <si>
    <t>R. Sobota</t>
  </si>
  <si>
    <t>Tornaľa</t>
  </si>
  <si>
    <t>Hnúšťa</t>
  </si>
  <si>
    <t>Jelšava</t>
  </si>
  <si>
    <t>Lučenec</t>
  </si>
  <si>
    <t>Poltár</t>
  </si>
  <si>
    <t>STRED</t>
  </si>
  <si>
    <t>Zvolen</t>
  </si>
  <si>
    <t>Kriváň</t>
  </si>
  <si>
    <t>Krupina</t>
  </si>
  <si>
    <t>Veľký Krtíš</t>
  </si>
  <si>
    <t>S.Kľačany</t>
  </si>
  <si>
    <t>Čebovce</t>
  </si>
  <si>
    <t>JUH</t>
  </si>
  <si>
    <t>11/2021</t>
  </si>
  <si>
    <t>12/2021</t>
  </si>
  <si>
    <t>01/2022</t>
  </si>
  <si>
    <t>02/2022</t>
  </si>
  <si>
    <t>03/2022</t>
  </si>
  <si>
    <t>do 15.10 2021</t>
  </si>
  <si>
    <t>Spolu za všetky oblasti</t>
  </si>
  <si>
    <t>na základe čiastkových objednávok</t>
  </si>
  <si>
    <t>Príloha č. 4 súťažných podkladov k výzve č. 15 - Zmluvné množstvo</t>
  </si>
  <si>
    <t>Spolu za oblasť STRED</t>
  </si>
  <si>
    <t>Spolu za oblasť JUH</t>
  </si>
  <si>
    <t>Spolu za oblasť SEVER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</si>
</sst>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59">
    <xf numFmtId="0" fontId="0" fillId="0" borderId="0" xfId="0"/>
    <xf numFmtId="0" fontId="6" fillId="0" borderId="0" xfId="0" applyFont="1"/>
    <xf numFmtId="0" fontId="5" fillId="0" borderId="2" xfId="2" applyFont="1" applyFill="1" applyBorder="1"/>
    <xf numFmtId="3" fontId="7" fillId="0" borderId="2" xfId="1" applyNumberFormat="1" applyFont="1" applyFill="1" applyBorder="1" applyAlignment="1">
      <alignment horizontal="right"/>
    </xf>
    <xf numFmtId="3" fontId="4" fillId="0" borderId="7" xfId="2" applyNumberFormat="1" applyFont="1" applyFill="1" applyBorder="1" applyAlignment="1">
      <alignment horizontal="right"/>
    </xf>
    <xf numFmtId="0" fontId="3" fillId="2" borderId="6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/>
    </xf>
    <xf numFmtId="3" fontId="7" fillId="0" borderId="2" xfId="1" applyNumberFormat="1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 wrapText="1"/>
    </xf>
    <xf numFmtId="0" fontId="5" fillId="0" borderId="14" xfId="2" applyFont="1" applyFill="1" applyBorder="1"/>
    <xf numFmtId="3" fontId="7" fillId="0" borderId="14" xfId="1" applyNumberFormat="1" applyFont="1" applyFill="1" applyBorder="1" applyAlignment="1">
      <alignment horizontal="right"/>
    </xf>
    <xf numFmtId="3" fontId="7" fillId="0" borderId="14" xfId="1" applyNumberFormat="1" applyFont="1" applyFill="1" applyBorder="1" applyAlignment="1">
      <alignment horizontal="center"/>
    </xf>
    <xf numFmtId="3" fontId="4" fillId="0" borderId="9" xfId="2" applyNumberFormat="1" applyFont="1" applyFill="1" applyBorder="1" applyAlignment="1">
      <alignment horizontal="right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49" fontId="3" fillId="2" borderId="4" xfId="2" applyNumberFormat="1" applyFont="1" applyFill="1" applyBorder="1" applyAlignment="1">
      <alignment horizontal="center" vertical="center" textRotation="90"/>
    </xf>
    <xf numFmtId="0" fontId="3" fillId="2" borderId="15" xfId="2" applyFont="1" applyFill="1" applyBorder="1" applyAlignment="1">
      <alignment horizontal="center" vertical="center" wrapText="1"/>
    </xf>
    <xf numFmtId="0" fontId="5" fillId="0" borderId="19" xfId="2" applyFont="1" applyFill="1" applyBorder="1"/>
    <xf numFmtId="3" fontId="7" fillId="0" borderId="19" xfId="3" applyNumberFormat="1" applyFont="1" applyFill="1" applyBorder="1" applyAlignment="1">
      <alignment horizontal="right"/>
    </xf>
    <xf numFmtId="3" fontId="7" fillId="0" borderId="19" xfId="1" applyNumberFormat="1" applyFont="1" applyFill="1" applyBorder="1" applyAlignment="1">
      <alignment horizontal="center"/>
    </xf>
    <xf numFmtId="3" fontId="4" fillId="0" borderId="8" xfId="2" applyNumberFormat="1" applyFont="1" applyFill="1" applyBorder="1" applyAlignment="1">
      <alignment horizontal="right"/>
    </xf>
    <xf numFmtId="3" fontId="7" fillId="0" borderId="19" xfId="1" applyNumberFormat="1" applyFont="1" applyFill="1" applyBorder="1" applyAlignment="1">
      <alignment horizontal="right"/>
    </xf>
    <xf numFmtId="3" fontId="7" fillId="0" borderId="19" xfId="1" applyNumberFormat="1" applyFont="1" applyFill="1" applyBorder="1" applyAlignment="1">
      <alignment horizontal="center" vertical="center"/>
    </xf>
    <xf numFmtId="0" fontId="8" fillId="2" borderId="16" xfId="0" applyFont="1" applyFill="1" applyBorder="1"/>
    <xf numFmtId="0" fontId="8" fillId="2" borderId="17" xfId="0" applyFont="1" applyFill="1" applyBorder="1"/>
    <xf numFmtId="3" fontId="8" fillId="2" borderId="17" xfId="0" applyNumberFormat="1" applyFont="1" applyFill="1" applyBorder="1"/>
    <xf numFmtId="3" fontId="8" fillId="2" borderId="17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3" fontId="8" fillId="2" borderId="15" xfId="0" applyNumberFormat="1" applyFont="1" applyFill="1" applyBorder="1"/>
    <xf numFmtId="0" fontId="3" fillId="3" borderId="13" xfId="2" applyFont="1" applyFill="1" applyBorder="1" applyAlignment="1">
      <alignment horizontal="center" vertical="center" textRotation="90" wrapText="1"/>
    </xf>
    <xf numFmtId="0" fontId="3" fillId="3" borderId="1" xfId="2" applyFont="1" applyFill="1" applyBorder="1" applyAlignment="1">
      <alignment horizontal="center" vertical="center" textRotation="90" wrapText="1"/>
    </xf>
    <xf numFmtId="0" fontId="3" fillId="3" borderId="18" xfId="2" applyFont="1" applyFill="1" applyBorder="1" applyAlignment="1">
      <alignment horizontal="center" vertical="center" textRotation="90" wrapText="1"/>
    </xf>
    <xf numFmtId="0" fontId="3" fillId="3" borderId="20" xfId="2" applyFont="1" applyFill="1" applyBorder="1" applyAlignment="1">
      <alignment horizontal="left"/>
    </xf>
    <xf numFmtId="0" fontId="3" fillId="3" borderId="21" xfId="2" applyFont="1" applyFill="1" applyBorder="1" applyAlignment="1">
      <alignment horizontal="left"/>
    </xf>
    <xf numFmtId="3" fontId="3" fillId="3" borderId="21" xfId="2" applyNumberFormat="1" applyFont="1" applyFill="1" applyBorder="1" applyAlignment="1">
      <alignment horizontal="right"/>
    </xf>
    <xf numFmtId="3" fontId="3" fillId="3" borderId="21" xfId="2" applyNumberFormat="1" applyFont="1" applyFill="1" applyBorder="1" applyAlignment="1">
      <alignment horizontal="center"/>
    </xf>
    <xf numFmtId="3" fontId="3" fillId="3" borderId="22" xfId="2" applyNumberFormat="1" applyFont="1" applyFill="1" applyBorder="1" applyAlignment="1">
      <alignment horizontal="right"/>
    </xf>
    <xf numFmtId="0" fontId="3" fillId="4" borderId="13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4" borderId="18" xfId="0" applyFont="1" applyFill="1" applyBorder="1" applyAlignment="1">
      <alignment horizontal="center" vertical="center" textRotation="90"/>
    </xf>
    <xf numFmtId="0" fontId="3" fillId="4" borderId="20" xfId="2" applyFont="1" applyFill="1" applyBorder="1" applyAlignment="1">
      <alignment horizontal="left" vertical="center" wrapText="1"/>
    </xf>
    <xf numFmtId="0" fontId="3" fillId="4" borderId="21" xfId="2" applyFont="1" applyFill="1" applyBorder="1" applyAlignment="1">
      <alignment horizontal="left" vertical="center" wrapText="1"/>
    </xf>
    <xf numFmtId="3" fontId="3" fillId="4" borderId="21" xfId="2" applyNumberFormat="1" applyFont="1" applyFill="1" applyBorder="1" applyAlignment="1">
      <alignment horizontal="right"/>
    </xf>
    <xf numFmtId="3" fontId="3" fillId="4" borderId="21" xfId="2" applyNumberFormat="1" applyFont="1" applyFill="1" applyBorder="1" applyAlignment="1">
      <alignment horizontal="center"/>
    </xf>
    <xf numFmtId="3" fontId="3" fillId="4" borderId="22" xfId="2" applyNumberFormat="1" applyFont="1" applyFill="1" applyBorder="1" applyAlignment="1">
      <alignment horizontal="right"/>
    </xf>
    <xf numFmtId="0" fontId="3" fillId="5" borderId="13" xfId="2" applyFont="1" applyFill="1" applyBorder="1" applyAlignment="1">
      <alignment horizontal="center" vertical="center" textRotation="90" wrapText="1"/>
    </xf>
    <xf numFmtId="0" fontId="3" fillId="5" borderId="1" xfId="2" applyFont="1" applyFill="1" applyBorder="1" applyAlignment="1">
      <alignment horizontal="center" vertical="center" textRotation="90" wrapText="1"/>
    </xf>
    <xf numFmtId="0" fontId="3" fillId="5" borderId="18" xfId="2" applyFont="1" applyFill="1" applyBorder="1" applyAlignment="1">
      <alignment horizontal="center" vertical="center" textRotation="90" wrapText="1"/>
    </xf>
    <xf numFmtId="0" fontId="3" fillId="5" borderId="20" xfId="2" applyFont="1" applyFill="1" applyBorder="1" applyAlignment="1">
      <alignment horizontal="left"/>
    </xf>
    <xf numFmtId="0" fontId="3" fillId="5" borderId="21" xfId="2" applyFont="1" applyFill="1" applyBorder="1" applyAlignment="1">
      <alignment horizontal="left"/>
    </xf>
    <xf numFmtId="3" fontId="3" fillId="5" borderId="21" xfId="2" applyNumberFormat="1" applyFont="1" applyFill="1" applyBorder="1" applyAlignment="1">
      <alignment horizontal="right"/>
    </xf>
    <xf numFmtId="3" fontId="3" fillId="5" borderId="21" xfId="2" applyNumberFormat="1" applyFont="1" applyFill="1" applyBorder="1" applyAlignment="1">
      <alignment horizontal="center"/>
    </xf>
    <xf numFmtId="3" fontId="3" fillId="5" borderId="22" xfId="2" applyNumberFormat="1" applyFont="1" applyFill="1" applyBorder="1" applyAlignment="1">
      <alignment horizontal="right"/>
    </xf>
    <xf numFmtId="0" fontId="6" fillId="2" borderId="10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</cellXfs>
  <cellStyles count="4">
    <cellStyle name="Normálna" xfId="0" builtinId="0"/>
    <cellStyle name="Normálne 2 4 2" xfId="3" xr:uid="{00000000-0005-0000-0000-000001000000}"/>
    <cellStyle name="Normálne 2 7" xfId="2" xr:uid="{00000000-0005-0000-0000-000002000000}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zoomScaleNormal="100" workbookViewId="0">
      <selection activeCell="O7" sqref="O7"/>
    </sheetView>
  </sheetViews>
  <sheetFormatPr defaultRowHeight="14.4" x14ac:dyDescent="0.3"/>
  <cols>
    <col min="1" max="1" width="7.6640625" customWidth="1"/>
    <col min="2" max="2" width="12.5546875" customWidth="1"/>
    <col min="3" max="3" width="14.33203125" customWidth="1"/>
    <col min="4" max="8" width="6.77734375" customWidth="1"/>
  </cols>
  <sheetData>
    <row r="1" spans="1:9" ht="15.6" x14ac:dyDescent="0.3">
      <c r="A1" s="1" t="s">
        <v>34</v>
      </c>
    </row>
    <row r="3" spans="1:9" ht="15" thickBot="1" x14ac:dyDescent="0.35"/>
    <row r="4" spans="1:9" ht="18" customHeight="1" x14ac:dyDescent="0.3">
      <c r="A4" s="7" t="s">
        <v>7</v>
      </c>
      <c r="B4" s="5" t="s">
        <v>8</v>
      </c>
      <c r="C4" s="56" t="s">
        <v>11</v>
      </c>
      <c r="D4" s="57"/>
      <c r="E4" s="57"/>
      <c r="F4" s="57"/>
      <c r="G4" s="57"/>
      <c r="H4" s="57"/>
      <c r="I4" s="58"/>
    </row>
    <row r="5" spans="1:9" ht="18" customHeight="1" x14ac:dyDescent="0.3">
      <c r="A5" s="8"/>
      <c r="B5" s="6"/>
      <c r="C5" s="6" t="s">
        <v>31</v>
      </c>
      <c r="D5" s="6" t="s">
        <v>33</v>
      </c>
      <c r="E5" s="6"/>
      <c r="F5" s="6"/>
      <c r="G5" s="6"/>
      <c r="H5" s="6"/>
      <c r="I5" s="11" t="s">
        <v>9</v>
      </c>
    </row>
    <row r="6" spans="1:9" ht="52.8" customHeight="1" thickBot="1" x14ac:dyDescent="0.35">
      <c r="A6" s="16"/>
      <c r="B6" s="17"/>
      <c r="C6" s="17"/>
      <c r="D6" s="18" t="s">
        <v>26</v>
      </c>
      <c r="E6" s="18" t="s">
        <v>27</v>
      </c>
      <c r="F6" s="18" t="s">
        <v>28</v>
      </c>
      <c r="G6" s="18" t="s">
        <v>29</v>
      </c>
      <c r="H6" s="18" t="s">
        <v>30</v>
      </c>
      <c r="I6" s="19"/>
    </row>
    <row r="7" spans="1:9" ht="18" customHeight="1" x14ac:dyDescent="0.3">
      <c r="A7" s="32" t="s">
        <v>10</v>
      </c>
      <c r="B7" s="12" t="s">
        <v>0</v>
      </c>
      <c r="C7" s="13">
        <v>500</v>
      </c>
      <c r="D7" s="14">
        <v>1240</v>
      </c>
      <c r="E7" s="14"/>
      <c r="F7" s="14"/>
      <c r="G7" s="14"/>
      <c r="H7" s="14"/>
      <c r="I7" s="15">
        <f>C7+D7</f>
        <v>1740</v>
      </c>
    </row>
    <row r="8" spans="1:9" ht="18" customHeight="1" x14ac:dyDescent="0.3">
      <c r="A8" s="33"/>
      <c r="B8" s="2" t="s">
        <v>1</v>
      </c>
      <c r="C8" s="3">
        <v>400</v>
      </c>
      <c r="D8" s="9">
        <v>650</v>
      </c>
      <c r="E8" s="9"/>
      <c r="F8" s="9"/>
      <c r="G8" s="9"/>
      <c r="H8" s="9"/>
      <c r="I8" s="4">
        <f t="shared" ref="I8:I13" si="0">C8+D8</f>
        <v>1050</v>
      </c>
    </row>
    <row r="9" spans="1:9" ht="18" customHeight="1" x14ac:dyDescent="0.3">
      <c r="A9" s="33"/>
      <c r="B9" s="2" t="s">
        <v>2</v>
      </c>
      <c r="C9" s="3">
        <v>100</v>
      </c>
      <c r="D9" s="9">
        <v>1350</v>
      </c>
      <c r="E9" s="9"/>
      <c r="F9" s="9"/>
      <c r="G9" s="9"/>
      <c r="H9" s="9"/>
      <c r="I9" s="4">
        <f t="shared" si="0"/>
        <v>1450</v>
      </c>
    </row>
    <row r="10" spans="1:9" ht="18" customHeight="1" x14ac:dyDescent="0.3">
      <c r="A10" s="33"/>
      <c r="B10" s="2" t="s">
        <v>3</v>
      </c>
      <c r="C10" s="3">
        <v>150</v>
      </c>
      <c r="D10" s="10">
        <v>2700</v>
      </c>
      <c r="E10" s="10"/>
      <c r="F10" s="10"/>
      <c r="G10" s="10"/>
      <c r="H10" s="10"/>
      <c r="I10" s="4">
        <f t="shared" si="0"/>
        <v>2850</v>
      </c>
    </row>
    <row r="11" spans="1:9" ht="18" customHeight="1" x14ac:dyDescent="0.3">
      <c r="A11" s="33"/>
      <c r="B11" s="2" t="s">
        <v>4</v>
      </c>
      <c r="C11" s="3">
        <v>1250</v>
      </c>
      <c r="D11" s="9">
        <v>0</v>
      </c>
      <c r="E11" s="9"/>
      <c r="F11" s="9"/>
      <c r="G11" s="9"/>
      <c r="H11" s="9"/>
      <c r="I11" s="4">
        <f t="shared" si="0"/>
        <v>1250</v>
      </c>
    </row>
    <row r="12" spans="1:9" ht="18" customHeight="1" x14ac:dyDescent="0.3">
      <c r="A12" s="33"/>
      <c r="B12" s="2" t="s">
        <v>5</v>
      </c>
      <c r="C12" s="3">
        <v>0</v>
      </c>
      <c r="D12" s="9">
        <v>450</v>
      </c>
      <c r="E12" s="9"/>
      <c r="F12" s="9"/>
      <c r="G12" s="9"/>
      <c r="H12" s="9"/>
      <c r="I12" s="4">
        <f t="shared" si="0"/>
        <v>450</v>
      </c>
    </row>
    <row r="13" spans="1:9" ht="18" customHeight="1" thickBot="1" x14ac:dyDescent="0.35">
      <c r="A13" s="34"/>
      <c r="B13" s="20" t="s">
        <v>6</v>
      </c>
      <c r="C13" s="21">
        <v>500</v>
      </c>
      <c r="D13" s="22">
        <v>500</v>
      </c>
      <c r="E13" s="22"/>
      <c r="F13" s="22"/>
      <c r="G13" s="22"/>
      <c r="H13" s="22"/>
      <c r="I13" s="23">
        <f t="shared" si="0"/>
        <v>1000</v>
      </c>
    </row>
    <row r="14" spans="1:9" ht="18" customHeight="1" thickBot="1" x14ac:dyDescent="0.35">
      <c r="A14" s="35" t="s">
        <v>37</v>
      </c>
      <c r="B14" s="36"/>
      <c r="C14" s="37">
        <f>SUM(C7:C13)</f>
        <v>2900</v>
      </c>
      <c r="D14" s="38">
        <f>SUM(D7:H13)</f>
        <v>6890</v>
      </c>
      <c r="E14" s="38"/>
      <c r="F14" s="38"/>
      <c r="G14" s="38"/>
      <c r="H14" s="38"/>
      <c r="I14" s="39">
        <f t="shared" ref="I14" si="1">SUM(I7:I13)</f>
        <v>9790</v>
      </c>
    </row>
    <row r="15" spans="1:9" ht="18" customHeight="1" x14ac:dyDescent="0.3">
      <c r="A15" s="40" t="s">
        <v>25</v>
      </c>
      <c r="B15" s="12" t="s">
        <v>12</v>
      </c>
      <c r="C15" s="13">
        <v>800</v>
      </c>
      <c r="D15" s="14">
        <v>900</v>
      </c>
      <c r="E15" s="14"/>
      <c r="F15" s="14"/>
      <c r="G15" s="14"/>
      <c r="H15" s="14"/>
      <c r="I15" s="15">
        <f>C15+D15</f>
        <v>1700</v>
      </c>
    </row>
    <row r="16" spans="1:9" ht="18" customHeight="1" x14ac:dyDescent="0.3">
      <c r="A16" s="41"/>
      <c r="B16" s="2" t="s">
        <v>13</v>
      </c>
      <c r="C16" s="3">
        <v>600</v>
      </c>
      <c r="D16" s="9">
        <v>100</v>
      </c>
      <c r="E16" s="9"/>
      <c r="F16" s="9"/>
      <c r="G16" s="9"/>
      <c r="H16" s="9"/>
      <c r="I16" s="4">
        <f t="shared" ref="I16:I20" si="2">C16+D16</f>
        <v>700</v>
      </c>
    </row>
    <row r="17" spans="1:9" ht="18" customHeight="1" x14ac:dyDescent="0.3">
      <c r="A17" s="41"/>
      <c r="B17" s="2" t="s">
        <v>14</v>
      </c>
      <c r="C17" s="3">
        <v>500</v>
      </c>
      <c r="D17" s="9">
        <v>370</v>
      </c>
      <c r="E17" s="9"/>
      <c r="F17" s="9"/>
      <c r="G17" s="9"/>
      <c r="H17" s="9"/>
      <c r="I17" s="4">
        <f t="shared" si="2"/>
        <v>870</v>
      </c>
    </row>
    <row r="18" spans="1:9" ht="18" customHeight="1" x14ac:dyDescent="0.3">
      <c r="A18" s="41"/>
      <c r="B18" s="2" t="s">
        <v>15</v>
      </c>
      <c r="C18" s="3">
        <v>0</v>
      </c>
      <c r="D18" s="10">
        <v>750</v>
      </c>
      <c r="E18" s="10"/>
      <c r="F18" s="10"/>
      <c r="G18" s="10"/>
      <c r="H18" s="10"/>
      <c r="I18" s="4">
        <f t="shared" si="2"/>
        <v>750</v>
      </c>
    </row>
    <row r="19" spans="1:9" ht="18" customHeight="1" x14ac:dyDescent="0.3">
      <c r="A19" s="41"/>
      <c r="B19" s="2" t="s">
        <v>16</v>
      </c>
      <c r="C19" s="3">
        <v>1650</v>
      </c>
      <c r="D19" s="10">
        <v>0</v>
      </c>
      <c r="E19" s="10"/>
      <c r="F19" s="10"/>
      <c r="G19" s="10"/>
      <c r="H19" s="10"/>
      <c r="I19" s="4">
        <f t="shared" si="2"/>
        <v>1650</v>
      </c>
    </row>
    <row r="20" spans="1:9" ht="18" customHeight="1" thickBot="1" x14ac:dyDescent="0.35">
      <c r="A20" s="42"/>
      <c r="B20" s="20" t="s">
        <v>17</v>
      </c>
      <c r="C20" s="24">
        <v>300</v>
      </c>
      <c r="D20" s="25">
        <v>50</v>
      </c>
      <c r="E20" s="25"/>
      <c r="F20" s="25"/>
      <c r="G20" s="25"/>
      <c r="H20" s="25"/>
      <c r="I20" s="23">
        <f t="shared" si="2"/>
        <v>350</v>
      </c>
    </row>
    <row r="21" spans="1:9" ht="18" customHeight="1" thickBot="1" x14ac:dyDescent="0.35">
      <c r="A21" s="43" t="s">
        <v>36</v>
      </c>
      <c r="B21" s="44"/>
      <c r="C21" s="45">
        <f>SUM(C15:C20)</f>
        <v>3850</v>
      </c>
      <c r="D21" s="46">
        <f>SUM(D15:H20)</f>
        <v>2170</v>
      </c>
      <c r="E21" s="46"/>
      <c r="F21" s="46"/>
      <c r="G21" s="46"/>
      <c r="H21" s="46"/>
      <c r="I21" s="47">
        <f>SUM(I15:I20)</f>
        <v>6020</v>
      </c>
    </row>
    <row r="22" spans="1:9" ht="18" customHeight="1" x14ac:dyDescent="0.3">
      <c r="A22" s="48" t="s">
        <v>18</v>
      </c>
      <c r="B22" s="12" t="s">
        <v>19</v>
      </c>
      <c r="C22" s="13">
        <v>600</v>
      </c>
      <c r="D22" s="14">
        <v>100</v>
      </c>
      <c r="E22" s="14"/>
      <c r="F22" s="14"/>
      <c r="G22" s="14"/>
      <c r="H22" s="14"/>
      <c r="I22" s="15">
        <f>C22+D22</f>
        <v>700</v>
      </c>
    </row>
    <row r="23" spans="1:9" ht="18" customHeight="1" x14ac:dyDescent="0.3">
      <c r="A23" s="49"/>
      <c r="B23" s="2" t="s">
        <v>20</v>
      </c>
      <c r="C23" s="3">
        <v>600</v>
      </c>
      <c r="D23" s="9">
        <v>270</v>
      </c>
      <c r="E23" s="9"/>
      <c r="F23" s="9"/>
      <c r="G23" s="9"/>
      <c r="H23" s="9"/>
      <c r="I23" s="4">
        <f t="shared" ref="I23:I27" si="3">C23+D23</f>
        <v>870</v>
      </c>
    </row>
    <row r="24" spans="1:9" ht="18" customHeight="1" x14ac:dyDescent="0.3">
      <c r="A24" s="49"/>
      <c r="B24" s="2" t="s">
        <v>21</v>
      </c>
      <c r="C24" s="3">
        <v>1000</v>
      </c>
      <c r="D24" s="9">
        <v>400</v>
      </c>
      <c r="E24" s="9"/>
      <c r="F24" s="9"/>
      <c r="G24" s="9"/>
      <c r="H24" s="9"/>
      <c r="I24" s="4">
        <f t="shared" si="3"/>
        <v>1400</v>
      </c>
    </row>
    <row r="25" spans="1:9" ht="18" customHeight="1" x14ac:dyDescent="0.3">
      <c r="A25" s="49"/>
      <c r="B25" s="2" t="s">
        <v>22</v>
      </c>
      <c r="C25" s="3">
        <v>500</v>
      </c>
      <c r="D25" s="10">
        <v>300</v>
      </c>
      <c r="E25" s="10"/>
      <c r="F25" s="10"/>
      <c r="G25" s="10"/>
      <c r="H25" s="10"/>
      <c r="I25" s="4">
        <f t="shared" si="3"/>
        <v>800</v>
      </c>
    </row>
    <row r="26" spans="1:9" ht="18" customHeight="1" x14ac:dyDescent="0.3">
      <c r="A26" s="49"/>
      <c r="B26" s="2" t="s">
        <v>23</v>
      </c>
      <c r="C26" s="3">
        <v>200</v>
      </c>
      <c r="D26" s="10">
        <v>60</v>
      </c>
      <c r="E26" s="10"/>
      <c r="F26" s="10"/>
      <c r="G26" s="10"/>
      <c r="H26" s="10"/>
      <c r="I26" s="4">
        <f t="shared" si="3"/>
        <v>260</v>
      </c>
    </row>
    <row r="27" spans="1:9" ht="18" customHeight="1" thickBot="1" x14ac:dyDescent="0.35">
      <c r="A27" s="50"/>
      <c r="B27" s="20" t="s">
        <v>24</v>
      </c>
      <c r="C27" s="24">
        <v>200</v>
      </c>
      <c r="D27" s="25">
        <v>400</v>
      </c>
      <c r="E27" s="25"/>
      <c r="F27" s="25"/>
      <c r="G27" s="25"/>
      <c r="H27" s="25"/>
      <c r="I27" s="23">
        <f t="shared" si="3"/>
        <v>600</v>
      </c>
    </row>
    <row r="28" spans="1:9" ht="18" customHeight="1" thickBot="1" x14ac:dyDescent="0.35">
      <c r="A28" s="51" t="s">
        <v>35</v>
      </c>
      <c r="B28" s="52"/>
      <c r="C28" s="53">
        <f>SUM(C22:C27)</f>
        <v>3100</v>
      </c>
      <c r="D28" s="54">
        <f>SUM(D22:H27)</f>
        <v>1530</v>
      </c>
      <c r="E28" s="54"/>
      <c r="F28" s="54"/>
      <c r="G28" s="54"/>
      <c r="H28" s="54"/>
      <c r="I28" s="55">
        <f>SUM(I22:I27)</f>
        <v>4630</v>
      </c>
    </row>
    <row r="29" spans="1:9" ht="18" customHeight="1" thickBot="1" x14ac:dyDescent="0.35">
      <c r="A29" s="26" t="s">
        <v>32</v>
      </c>
      <c r="B29" s="27"/>
      <c r="C29" s="28">
        <f>SUM(C28+C21+C14)</f>
        <v>9850</v>
      </c>
      <c r="D29" s="29">
        <f>SUM(D28+D21+D14)</f>
        <v>10590</v>
      </c>
      <c r="E29" s="30"/>
      <c r="F29" s="30"/>
      <c r="G29" s="30"/>
      <c r="H29" s="30"/>
      <c r="I29" s="31">
        <f>SUM(I21+I28+I14)</f>
        <v>20440</v>
      </c>
    </row>
  </sheetData>
  <mergeCells count="35">
    <mergeCell ref="D29:H29"/>
    <mergeCell ref="A28:B28"/>
    <mergeCell ref="D28:H28"/>
    <mergeCell ref="A21:B21"/>
    <mergeCell ref="A15:A20"/>
    <mergeCell ref="A22:A27"/>
    <mergeCell ref="D22:H22"/>
    <mergeCell ref="D23:H23"/>
    <mergeCell ref="D24:H24"/>
    <mergeCell ref="D25:H25"/>
    <mergeCell ref="D26:H26"/>
    <mergeCell ref="D27:H27"/>
    <mergeCell ref="D17:H17"/>
    <mergeCell ref="D18:H18"/>
    <mergeCell ref="D19:H19"/>
    <mergeCell ref="D20:H20"/>
    <mergeCell ref="D21:H21"/>
    <mergeCell ref="D15:H15"/>
    <mergeCell ref="D16:H16"/>
    <mergeCell ref="D7:H7"/>
    <mergeCell ref="D14:H14"/>
    <mergeCell ref="D13:H13"/>
    <mergeCell ref="D12:H12"/>
    <mergeCell ref="D11:H11"/>
    <mergeCell ref="D9:H9"/>
    <mergeCell ref="D8:H8"/>
    <mergeCell ref="D5:H5"/>
    <mergeCell ref="D10:H10"/>
    <mergeCell ref="I5:I6"/>
    <mergeCell ref="C4:I4"/>
    <mergeCell ref="A7:A13"/>
    <mergeCell ref="A14:B14"/>
    <mergeCell ref="B4:B6"/>
    <mergeCell ref="A4:A6"/>
    <mergeCell ref="C5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Fekiačová Jana</cp:lastModifiedBy>
  <cp:lastPrinted>2021-08-20T12:54:41Z</cp:lastPrinted>
  <dcterms:created xsi:type="dcterms:W3CDTF">2018-10-09T12:11:16Z</dcterms:created>
  <dcterms:modified xsi:type="dcterms:W3CDTF">2021-08-20T12:55:01Z</dcterms:modified>
</cp:coreProperties>
</file>