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mc:AlternateContent xmlns:mc="http://schemas.openxmlformats.org/markup-compatibility/2006">
    <mc:Choice Requires="x15">
      <x15ac:absPath xmlns:x15ac="http://schemas.microsoft.com/office/spreadsheetml/2010/11/ac" url="D:\Delene\PHZ\"/>
    </mc:Choice>
  </mc:AlternateContent>
  <xr:revisionPtr revIDLastSave="0" documentId="8_{2BBD4FAD-ABF6-48E4-A61E-105DA35FF793}" xr6:coauthVersionLast="36" xr6:coauthVersionMax="36" xr10:uidLastSave="{00000000-0000-0000-0000-000000000000}"/>
  <bookViews>
    <workbookView xWindow="0" yWindow="0" windowWidth="28800" windowHeight="12045" xr2:uid="{00000000-000D-0000-FFFF-FFFF00000000}"/>
  </bookViews>
  <sheets>
    <sheet name="Súhrn" sheetId="1" r:id="rId1"/>
    <sheet name="Projet xy kity" sheetId="9" r:id="rId2"/>
    <sheet name="Projekt xz kity" sheetId="13" r:id="rId3"/>
  </sheets>
  <definedNames>
    <definedName name="_Hlk62741197" localSheetId="0">Súhrn!$A$2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 l="1"/>
  <c r="B3" i="1"/>
  <c r="G38" i="13" l="1"/>
  <c r="G37" i="13"/>
  <c r="G36" i="13"/>
  <c r="G35" i="13"/>
  <c r="G34" i="13"/>
  <c r="G33" i="13"/>
  <c r="G32" i="13"/>
  <c r="G31" i="13"/>
  <c r="G30" i="13"/>
  <c r="G29" i="13"/>
  <c r="G28" i="13"/>
  <c r="G27" i="13"/>
  <c r="G26" i="13"/>
  <c r="G25" i="13"/>
  <c r="G24" i="13"/>
  <c r="G23" i="13"/>
  <c r="G22" i="13"/>
  <c r="G21" i="13"/>
  <c r="G20" i="13"/>
  <c r="G19" i="13"/>
  <c r="G18" i="13"/>
  <c r="G17" i="13"/>
  <c r="G16" i="13"/>
  <c r="G15" i="13"/>
  <c r="G14" i="13"/>
  <c r="G13" i="13"/>
  <c r="G12" i="13"/>
  <c r="G11" i="13"/>
  <c r="G10" i="13"/>
  <c r="G9" i="13"/>
  <c r="G8" i="13"/>
  <c r="G7" i="13"/>
  <c r="G6" i="13"/>
  <c r="G5" i="13"/>
  <c r="G4" i="13"/>
  <c r="G3" i="13"/>
  <c r="G36" i="9"/>
  <c r="G35" i="9"/>
  <c r="G34" i="9"/>
  <c r="G33" i="9"/>
  <c r="G32" i="9"/>
  <c r="G31" i="9"/>
  <c r="G30" i="9"/>
  <c r="G29" i="9"/>
  <c r="G28" i="9"/>
  <c r="G27" i="9"/>
  <c r="G26" i="9"/>
  <c r="G25" i="9"/>
  <c r="G24" i="9"/>
  <c r="G23" i="9"/>
  <c r="G22" i="9"/>
  <c r="G21" i="9"/>
  <c r="G20" i="9"/>
  <c r="G19" i="9"/>
  <c r="G18" i="9"/>
  <c r="G17" i="9"/>
  <c r="G16" i="9"/>
  <c r="G15" i="9"/>
  <c r="G14" i="9"/>
  <c r="G13" i="9"/>
  <c r="G12" i="9"/>
  <c r="G11" i="9"/>
  <c r="G10" i="9"/>
  <c r="G9" i="9"/>
  <c r="G8" i="9"/>
  <c r="G7" i="9"/>
  <c r="G6" i="9"/>
  <c r="G5" i="9"/>
  <c r="G4" i="9"/>
  <c r="G3" i="9"/>
  <c r="G39" i="13" l="1"/>
  <c r="G37" i="9"/>
  <c r="B5" i="1" l="1"/>
</calcChain>
</file>

<file path=xl/sharedStrings.xml><?xml version="1.0" encoding="utf-8"?>
<sst xmlns="http://schemas.openxmlformats.org/spreadsheetml/2006/main" count="235" uniqueCount="168">
  <si>
    <t>ks</t>
  </si>
  <si>
    <t>P.č.</t>
  </si>
  <si>
    <t>bal</t>
  </si>
  <si>
    <t>Merná jednotka</t>
  </si>
  <si>
    <t>Množstvo</t>
  </si>
  <si>
    <t>Minimálne parametre</t>
  </si>
  <si>
    <t>Položka (minimálne parametre)</t>
  </si>
  <si>
    <t>Jednotková cena za balenie v EUR bez DPH</t>
  </si>
  <si>
    <t>Celková cena v EUR bez DPH</t>
  </si>
  <si>
    <t>Spolu</t>
  </si>
  <si>
    <t>1 kit</t>
  </si>
  <si>
    <t>500 ml</t>
  </si>
  <si>
    <t>V prípade, že opis predmetu zákazky (Minimálne parametre) odkazuje na konkrétneho výrobcu, výrobný postup, značku, patent, typ, krajinu, oblasť alebo miesto pôvodu alebo výroby, verejný obstarávateľ umožňuje predloženie ekvivalentného riešenia, pričom za toto riešenie sa považuje riešenie, ktoré spĺňa úžitkové, prevádzkové a funkčné charakteristiky, ktoré sú nevyhnutné na zabezpečenie účelu, na ktorý sú určené a ponúknuté riešenie spĺňa požadované technické parametre a špecifikáciu v rovnakom, alebo vyššom/výhodnejšom rozsahu.</t>
  </si>
  <si>
    <t xml:space="preserve">Verejný obstarávateľ ďalej uvádza, že tam, kde je uvedený v rámci opisu predmetu zákazky názov konkrétneho výrobku, verejný obstarávateľ preferuje dodanie tohto výrobku z dôvodu zachovania už použitých metodických postupov v rámci výskumu a úspešnej realizácie ďalších nadväzujúcich experimentov. V prípade predloženia ekvivalentného riešenia je tak potrebné zachovať všetky vlastnosti uvedeného výrobku.
</t>
  </si>
  <si>
    <t xml:space="preserve">Dopytovo-orientovaný výskum </t>
  </si>
  <si>
    <t>100 ml</t>
  </si>
  <si>
    <t>50 ml</t>
  </si>
  <si>
    <t>Projekt xz chémia</t>
  </si>
  <si>
    <t>Projekt xy kity</t>
  </si>
  <si>
    <t>Projekt xz kity</t>
  </si>
  <si>
    <t xml:space="preserve">Purifikačný kity celkovej RNA </t>
  </si>
  <si>
    <t>Purifikačný kity genomickej DNA</t>
  </si>
  <si>
    <t>Kit na syntézu cDNA</t>
  </si>
  <si>
    <t>Oligonunkleotidy 20 nmol</t>
  </si>
  <si>
    <t>Oligonunkleotidy 40 nmol</t>
  </si>
  <si>
    <t>qPCR sonda I</t>
  </si>
  <si>
    <t>qPCR sonda II</t>
  </si>
  <si>
    <t>TagMan gen expres test</t>
  </si>
  <si>
    <t>qPCR master mix (2x)</t>
  </si>
  <si>
    <t>Kit na extrakciu proteínov</t>
  </si>
  <si>
    <t>Kit ekvilibračný pufra I</t>
  </si>
  <si>
    <t>Kit ekvilibračný pufra II</t>
  </si>
  <si>
    <t>Kit pre syntézu komplementárneho vlákna cDNA</t>
  </si>
  <si>
    <t>Kit pre selektívnu syntézu komplementárneho vlákna cDNA</t>
  </si>
  <si>
    <t>Supermix pre fluorescenčné próby</t>
  </si>
  <si>
    <t>Kit na detekciu cytotoxicity (LDH)</t>
  </si>
  <si>
    <t>Bunková proliferačná reagent WST-1</t>
  </si>
  <si>
    <t>Detekčný kit telomerázy</t>
  </si>
  <si>
    <t>Assay kit bunkového cyklu</t>
  </si>
  <si>
    <t>Annexin V a súprava na stanovenie mŕtvych buniek</t>
  </si>
  <si>
    <t>Kit na stanovenie mitopotencií</t>
  </si>
  <si>
    <t>Multi-Color DNA Damage Kit</t>
  </si>
  <si>
    <t>Kit na stanovenie oxidačného stresu</t>
  </si>
  <si>
    <t>PSC kit pre kryokonzerváciu</t>
  </si>
  <si>
    <t>Keratocytové bezsérové rastové médium pre dospelé bunky</t>
  </si>
  <si>
    <t>MSC Expansion Media Kit XF, human</t>
  </si>
  <si>
    <t>Serum Replacement</t>
  </si>
  <si>
    <t>Embryonálne kmeňové bunky FBS</t>
  </si>
  <si>
    <t>Lipofektamínový 3000 transfekčný kit</t>
  </si>
  <si>
    <t>Epi5 epizómová súprava na preprogramovanie iPSC</t>
  </si>
  <si>
    <t>Súprava pre preprogramovanie tretej generácie</t>
  </si>
  <si>
    <t>iMatrix-511</t>
  </si>
  <si>
    <t>Bunkové rastové médium pre epitelové bunky obličiek</t>
  </si>
  <si>
    <t>MSC Fenotyping Kit, human</t>
  </si>
  <si>
    <t>Purifikačný kity celkovej RNA pre vzorky z buniek, tkaniva, krvy, baktérií a kvasiniek, spinkolónková metóda.</t>
  </si>
  <si>
    <t>Purifikačný kity genomickej DNA pre vzorky z buniek, tkaniva, krvy, baktérií a kvasiniek, spinkolónková metóda.</t>
  </si>
  <si>
    <t>Kit na syntézu cDNA pre dvojstupňové kvantitatívne aplikácie RT-PCR, syntéza cDNA zo širokého rozsahu celkovej RNA (1 pg až 5 ug)</t>
  </si>
  <si>
    <t>Syntéza oligonunkleotidových primerov do 80 nukleotidov, odsolené, koncentrácia 20 nmol</t>
  </si>
  <si>
    <t>Syntéza oligonunkleotidových primerov do 80 nukleotidov, odsolené, koncentrácia 40 nmol</t>
  </si>
  <si>
    <t>qPCR sonda, do 25 bp, značená, HPLC purifikovaná, 1 nmol</t>
  </si>
  <si>
    <t>qPCR sonda, do 25 bp, značená, HPLC purifikovaná, 5 nmol</t>
  </si>
  <si>
    <t>TagMan gen expres test na kvantitatívnu PCR analýzu génovej expresie v reálnom čase, pár neznačených primerov a TaqMan sondy so značením FAM-NFQ, obsahuje spojivo MGB pre zvýšenie špecifickosti testu</t>
  </si>
  <si>
    <t>qPCR master mix (2x) pre kvantitatívnu PCR genómových, plazmidových, vírusových a cDNA šablón, presná kvantifikácia v rozsahu 9 rádov, obsahuje referenčné farbivo ROX</t>
  </si>
  <si>
    <t>Kit na extrakciu proteínov, komplexná súprava na prípravu bielkovín s obsahom detergentu ASB-14</t>
  </si>
  <si>
    <t>Kit vyrovnávacieho pufra I, pre 2-D elektroforézu, premixovaný ekvilibračný pufor vzoriek proteínov s DTT zahŕňa 375 mM Tris-HCI, pH 8,8, 6 M močoviny, 2% SDS, 2% DTT</t>
  </si>
  <si>
    <t>Kit vyrovnávacieho pufra II, pre 2-D elektroforézu, premixovaný ekvilibračný pufor vzoriek proteínov bez DTT alebo jodacetamidu zahŕňa 375 mM Tris-HCI, pH 8,8, 6 M močoviny, 2% SDS</t>
  </si>
  <si>
    <t>Kit pre syntézu komplementárneho vlákna cDNA, dvojskúmavkový kit umožňujúci rýchle nastavenie reakcie, až 15ul RNA v 1 reakcií s celkovým množstvom vstupnej RNA 1ug-100fg, protokol trvajúci max. 40 min.</t>
  </si>
  <si>
    <t>Kit pre selektívnu syntézu komplementárneho vlákna cDNA, 5 skúmavkový kit vhodný pre dlhé reťazce cDNA viac ako 6kb,  celkové množstvo vstupnej RNA 1ug-1pg, protokol trvajúci 40-90 min.</t>
  </si>
  <si>
    <t>Supermix fluorescenčného farbiva SYBR Green obsahujúci iTaq DNA polymerázu s hot-start aktiváciou do 3 min., s optimalizovaným PCR tlmivým roztokom, MgCl2, dNTP a pasívnoue referenčnou farbičkou</t>
  </si>
  <si>
    <t>Cytotoxicity Detection Kit (LDH), kolorimetrický test na kvantifikáciu bunkovej smrti a lýzy buniek na základe merania aktivity laktátdehydrogenázy (LDH) uvoľnenej z cytosolu poškodených buniek do supernatantu, obsahuje katalizátor a roztok farbenia</t>
  </si>
  <si>
    <t>Bunková proliferačná reagent WST-1, pH 8,0, kolorimetrický test (založený na WST-1) na neradioaktívnu kvantifikáciu bunkovej proliferácie, životaschopnosti buniek a cytotoxicity</t>
  </si>
  <si>
    <t>Detekčný kit telomerázy, test na fluorometrickú detekciu a kvantifikáciu aktivity telomerázy v reálnom čase</t>
  </si>
  <si>
    <t>Assay kit bunkového cyklu pre jednoduché a rýchle kvantitatívne meranie percentuálnych podielov buniek v G0 / G1 S &amp; G2 / M fázach bunkového cyklu</t>
  </si>
  <si>
    <t>Annexin V a súprava na stanovenie mŕtvych buniek umožňuje kvantitatívnu analýzu živých buniek, skorú a oneskorenú apoptózu a bunkovú smrť na adhéznych a suspenzných bunkových líniách</t>
  </si>
  <si>
    <t>Kit na stanovenie mitopotencií umožňuje súčasné meranie dvoch dôležitých parametrov zdravia buniek - zmena v mitochondriálnom potenciáli, ktorá sa považuje za prvotnú charakteristiku apoptózy a permeabilizácie bunkovej plazmatickej membrány alebo bunkovej smrti</t>
  </si>
  <si>
    <t>Multi-Color DNA Damage Kit umožňuje detekcie aktivácie ATM a H2A.X</t>
  </si>
  <si>
    <t>Kit na stanovenie oxidačného stresu umožňuje kvantitatívne merania reaktívnych kyslíkových druhov (ROS), menovite superoxidových radikálov v bunkách</t>
  </si>
  <si>
    <t>PSC kit pre kryokonzerváciu pre zlepšenie životaschopnosti a regenerácie buniek po rozmrazení</t>
  </si>
  <si>
    <t>MSC Expansion Media Kit XF, human, optimalizované a štandardizované médium bez séra a xeno pre reprodukovateľné a spoľahlivé generovanie a expanzie mezenchymálnych kmeňových buniek (MSC) z ľudských vzoriek kostnej drene (BM) alebo iných zdrojov tkaniva</t>
  </si>
  <si>
    <t>KnockOut Serum Replacement, sérum free, bez obsahu FBS</t>
  </si>
  <si>
    <t>Embryonálne kmeňové bunky FBS, US origin, obsah endotoxínov max. 50 EU/ml, hemoglobín max. 25 mg/ml</t>
  </si>
  <si>
    <t>Lipofektamínový 3000 transfekčný kit pre typ vzorky - plazmidová DNA, RNAi plazmidy (shRNA, miR), syntetická siRNA</t>
  </si>
  <si>
    <t>Súprava pre preprogramovanie tretej generácie na generovanie buniek iPS</t>
  </si>
  <si>
    <t>iMatrix 511 (Matrixome)</t>
  </si>
  <si>
    <t>Bunkové rastové médium pre epitelové bunky obličiek (REGM), určené na udržanie a expanziu väčšiny obličkových epitelových buniek, obsahuje 0,5% séra, REBMTM bazálne médium a doplnky REGMTM SingleQuots</t>
  </si>
  <si>
    <t>MSC Fenotyping Kit, human - kit umožňujúci fenotypizáciu ľudských MSCs</t>
  </si>
  <si>
    <t>250 preps</t>
  </si>
  <si>
    <t>200 rxns</t>
  </si>
  <si>
    <t>bp</t>
  </si>
  <si>
    <t>250 rxns</t>
  </si>
  <si>
    <t>1000 rxns</t>
  </si>
  <si>
    <t>20 ml</t>
  </si>
  <si>
    <t>100x20 ul</t>
  </si>
  <si>
    <t>10x1,25 ml</t>
  </si>
  <si>
    <t>2000 tests</t>
  </si>
  <si>
    <t>25 ml</t>
  </si>
  <si>
    <t>112 assays</t>
  </si>
  <si>
    <t>100 tests</t>
  </si>
  <si>
    <t>50 tests</t>
  </si>
  <si>
    <t>1,5 ml</t>
  </si>
  <si>
    <t>6x175 ug</t>
  </si>
  <si>
    <t>Bezsérové médium na kultiváciu MSC</t>
  </si>
  <si>
    <t>StemPro chondrogenesis differentaition kit</t>
  </si>
  <si>
    <t>Kit na detekciu regulátorových T buniek</t>
  </si>
  <si>
    <t>Human IgG</t>
  </si>
  <si>
    <t>Human Treg Cytokine Panel, 12-plex</t>
  </si>
  <si>
    <t>Human Inflammation Panel, 24-plex</t>
  </si>
  <si>
    <t>Cytokíny pre expanziu MSC</t>
  </si>
  <si>
    <t>Multiplexový cytokínový kit</t>
  </si>
  <si>
    <t>Multiplexový kit na detekciu miRNA</t>
  </si>
  <si>
    <t>Multiplexový exozómový kit</t>
  </si>
  <si>
    <t>Kity na izoláciu exozómov</t>
  </si>
  <si>
    <t>CFSE Cell labeling Kit</t>
  </si>
  <si>
    <t>Kity pre izoláciu subpopulácií B lymfocytov</t>
  </si>
  <si>
    <t>Kity pre izoláciu makrofágov</t>
  </si>
  <si>
    <t>Kity pre izoláciu subpopulácií T lymfocytov</t>
  </si>
  <si>
    <t>Kity pre izoláciu T regov</t>
  </si>
  <si>
    <t>RNA izolačný kit</t>
  </si>
  <si>
    <t>DNA izolačný kit</t>
  </si>
  <si>
    <t>Primery</t>
  </si>
  <si>
    <t>TaqMan assaye</t>
  </si>
  <si>
    <t>Mastermix</t>
  </si>
  <si>
    <t>Testy na dôkaz expresie génov</t>
  </si>
  <si>
    <t>MTT proliferačný test</t>
  </si>
  <si>
    <t>Test uvoľnenia LDH</t>
  </si>
  <si>
    <t>WST proliferačný test</t>
  </si>
  <si>
    <t>Test telomerázovej aktivity</t>
  </si>
  <si>
    <t>Kit na stanovenie bunkového cyklu</t>
  </si>
  <si>
    <t>Kit na stanovenie apoptózy</t>
  </si>
  <si>
    <t>Kit na stanovenie mitopotenciálu</t>
  </si>
  <si>
    <t>Kit na stanovenie poškodenia DNA</t>
  </si>
  <si>
    <t>Kit na stanovenie oxidatívneho stresu</t>
  </si>
  <si>
    <t>Sada na kultiváciu ľudských mezenchymálnych kmeňových buniek. Sada neobsahuje živočíšne sérum, HEPES, L-glutamín a fenolovú červeň. Sada obsahuje adenozín a deoxyribonukleozidy. Sada má nízky obsah glukózy. Obsah pyrogénov v jednotlivých zložkách sady maximálne 10 EU/ml. Sada musí obsahovať aspoň 500 ml média a 75 ml suplementu.</t>
  </si>
  <si>
    <t>Chondrogénny diferenciačný kit pre diferenciáciu mezenchymálnych kmeňových buniek v in vitro podmienkach. Kit obsahuje základné médium s nízkym obsahom glukózy, so stabilným L-glutamínom, s bikarbonátom sodným, bez HEPESu, bez fenolovej červene a potrebné aditíva v samostatmnej vialke. Obe zložky sú bezsérové a bez pyrogénov (obsah maximálne ako 50 EU/ml). Kit obsahuje všetky zložky potrebné na navodenie diferenciácie mezenchymálnych kmeňových buniek v chondrocyty. Balenie obsahuje reagencie na prípravu aspoň 100 ml diferenciačného média.</t>
  </si>
  <si>
    <t>Kit na detekciu a kvantifikáciu regulačných T buniek pomocou fluorescenčného značenia špecifických epitopov CD4, CD25, CD45, CD127 a prietokovej cytometrie. Všetky zložky sú súčasťou jednej zmesi. Balenie obsahuje reagencie na 25 testov pri označení aspoň 10^7 buniek/test.</t>
  </si>
  <si>
    <t>Kit na detekciu a kvantifikáciu ľudských regulačných T buniek pomocou fluorescenčného značenia špecifických epitopov a prietokovej cytometrie. Kit fungujúci na princípe detekcie epitopov CD4, CD25,FoxP3, prípadne epitopov CD4, CD25,CD127. Analýza prebieha vo detekčných kanáloch určených pre FITC, APC a PE. Všetky zložky sú súčasťou jednej zmesi. Balenie obsahuje reagencie na 100 testov.</t>
  </si>
  <si>
    <t>ELISA kit na detekciu a kvantifikáciu ľudských protilátok IgG v sére alebo plazme. Kit s väzobnou protilátkou kovalentne viazanou na povrchu jamiek 96 jamkovej mikrotitračnej platničky. Kit obsahuje štandardny potrebné na vytvorenie kalibračnej krivky. Kit obsahuje biotynylovanú detekčnú protilátku, peroxidázu konjugovanú so streptavidínom, farbiaci substrát a roztok na ukončenie vyvýjania farbičky na stanovanie množstva naviazaných IgG v jednotlivých jamkách. Odčítanie pomocou štandardného platničkového readra pri vlnovej dĺžke 450 nm. Balenie obsahuje reagencie a spotrebný materiál pre 96 jamiek.</t>
  </si>
  <si>
    <t>Kompletný kit na simultánne stanovenie a kvantifikáciu 12 ľudských zápalových markerov v jednej vzorek. Kit umožňuje stanovenie nasledujúcich markerov: IL-2, IL-10, IL-12 (p40), IL-12 (p70), IL-19, IL-20, IL-22, IL-26, IL-27 (p28), IL-28A / IFN-λ2, IL-29 / IFN-λ1, IL-35. Kit musí byť kompatibilný s technológiou Luminex xMAP. Kit obsahuje všetky potrebné zložky na prípavu, spracovanie a vyhodnotenie jednej 96 jamkovej platničky.</t>
  </si>
  <si>
    <t>Kompletný kit na simultánne stanovenie a kvantifikáciu 24 ľudských zápalových markerov v jednej vzorek. Kit umožňuje stanovenie nasledujúcich markerov: APRIL/TNFSF13, BAFF/TNFSF13B, sCD30/TNFRSF8, sCD163, Chitinase-3-like 1, gp130/sIL-6Rβ, IFN-β, IL-11, IL-19, IL-20, IL-26, IL-27 (p28), IL-28A/IFN-λ2, IL-29/IFN-λ1, IL-32, IL-34, IL-35, LIGHT/TNFSF14, Osteocalcin, Pentraxin-3, sTNF-R1, sTNF-R2, TSLP, TWEAK/TNFSF12. Kit musí byť kompatibilný s technológiou Luminex xMAP. Kit obsahuje všetky potrebné zložky na prípavu, spracovanie a vyhodnotenie jednej 96 jamkovej platničky.</t>
  </si>
  <si>
    <t>Sada cytokínov potrebných pre expanziu ľudských multipotentných mezenchýmových stromálnych buniek. Sada obsahuje aspoň 4 rôzne cytokíny s možnosťou zadefinovania ľubovoľných cytokínov potrebných pre danú aplikáciu. Cytokíny sú vo forme lyofilizovaného prášku uloženého v samostatných vialkách. Cytokíny musia byť v čistote určenej na prácu s bunkovými kultúrami. Balenie obsahuje aspoň 100 µg z každého obsiahnutého cytokínu.</t>
  </si>
  <si>
    <t>Kit na simultánne multiplexné stanovenie a kvantifikáciu ľudských cytokínov prostredníctvom prietokovej cytometrie. Kit musí umožniť simultánnu detekciu minimálne 12 rôznych ľudských cytokínov. Kit musí umož detekciu minimálne nasledujúcich cytokínov: GM-CSF, IFN-α, IFN-γ, IL-2, IL-4, IL-5, IL-6, IL-9, IL-10, IL-12p70, IL-17A, TNF-α. Vyhodnotenie testu možné pomocou štandardných cytometrov vybavených optickými kanálmi pre snímanie farbičiek FITC a PE. Balenie obsahuje reagencie na 100 testov.</t>
  </si>
  <si>
    <t>Kit na simultánne multiplexné stanovenie a kvantifikáciu miRNA prostredníctvom prietokovej cytometrie. Kit musí umožniť simultánnu detekciu minimálne 39 rôznych ľudských miRNA, 37 takých ktoré sú často deregulovené pri rôznych typoch onkologických ochorení a tiež 2 kontrolných miRNA. Kit musí umož detekciu minimálne nasledujúcich miRNA: miR-378b, miR-141-3p, miR-23a-3p, miR-17-5p, miR-20a-5p, miR-200a-3p, miR-29a-3p, miR-429, miR-143-3p, miR-21-5p, miR-19b-3p, miR-31-5p, let-7f-5p, miR-335-5p, miR-200b-3p, miR-34a-5p, let-7a-5p, miR-101-3p, miR-373-3p, miR-122-5p, miR-107, Control-1-U6, hsa.miR-30b-5p, miR-15b-5p, miR-520c-3p, miR-200c-3p, Control-2-5.8S, miR-9-5p, miR-23b-3p, let-7g-5p, miR-145-5p, let-7b-5p, miR-103a-3p, miR-10b-5p, miR-16-5p, miR-126-3p, miR-15a-5p, Control-3-C4. Vyhodnotenie testu možné pomocou štandardných cytometrov vybavených optickými kanálmi pre snímanie farbičiek FITC a PE. Balenie obsahuje reagencie na 96 testov.</t>
  </si>
  <si>
    <t>Kit na simultánne multiplexné stanovenie a kvantifikáciu epitopov prítomných na povrchu exozómov prostredníctvom prietokovej cytometrie. Kit musí umožniť simultánnu detekciu minimálne 39 rôznych ľudských epitopov, 37 takých ktoré sú prítomné na povrchu exozómov a tiež 2 kontrolných epitopov. Kit musí umož detekciu minimálne nasledujúcich epitopov: CD3, CD4, CD19, CD8, HLA-DRDPDQ, CD56, CD105, CD2, CD1c, CD25, CD49e, ROR1, CD209, CD9, SSEA-4, HLA-ABC, CD63, CD40, CD62P, CD11c, CD81, MCSP, CD146, CD41b, CD42a, CD24, CD86, CD44, CD326, CD133/1, CD29, CD69, CD142, CD45, CD31, REA Control, CD20, CD14, mIgG1 control. Vyhodnotenie testu možné pomocou štandardných cytometrov vybavených optickými kanálmi pre snímanie farbičiek FITC a PE. Balenie obsahuje reagencie na 96 testov.</t>
  </si>
  <si>
    <t>Kit na rýchlu, efektívnu izoláciu neporušených ľudských exozómov a extracelulárnych vezikúl z plazmy, moču, supernatantu bunkových kultúr. Izolácia uskutočnená pozitívnou selekciou využitím povrchových antigénov CD9, CD63, or CD81  (alebo ekvivalentne vhodných na izoláciu exozómov) a špeciálnych magnetických čiastočiek. Balenie obsahuje reagencie na 20 izolácií.</t>
  </si>
  <si>
    <t>Kit na in vitro a in vivo značenie buniek za účelom možnosti stopovania špecifickej fluorescenčnej značky počas niekoľkých generácií pomocou prietokovej cytometrie. Značenie voľných amínov na povrchu a vo vnútri buniek kovalentnou väzbou s fluorescenčnou farbičkou. Kit obsahuje necytotoxickú a bunkami dobre znášanú fluorescenčnú farbičku s dlhou stabilitou signálu, s vysokou intenzitou signálu a s jedným emisným píkom. Kit umožňuje vizualizáciu až 8 generácií deliacich sa buniek. Balenie obsahuje reagencie aspoň na 200 značení, pričom obsahuje minimálne 10 alikvot značky v lyofilizovnaje podobe a dostatočné množstvo vhodného rozpúšťadla.</t>
  </si>
  <si>
    <t>Kity pre izoláciu ľudských subpopulácií B lymfocytov na základe pozitívnej a/alebo negatívnej selekcie, využitím povrchových antigénov a špeciálnych magnetických čiastočiek. S možnosťou zadefinovania cieľovej subpopulácie a cieľových povrchových antigénov používateľom pri objednávke. Kit umožňujúci izoláciu z aspoň 1×10^9 buniek.</t>
  </si>
  <si>
    <t>Kity pre izoláciu ľudských makrofágov na základe pozitívnej a/alebo negatívnej selekcie, využitím povrchových antigénov a špeciálnych magnetických čiastočiek. S možnosťou zadefinovania cieľovej subpopulácie a cieľových povrchových antigénov používateľom pri objednávke. Kit umožňujúci izoláciu z aspoň 1×10^9 buniek.</t>
  </si>
  <si>
    <t>Kity pre izoláciu subpopulácií ľudksých T lymfocytov na základe pozitívnej a/alebo negatívnej selekcie, využitím povrchových antigénov a špeciálnych magnetických čiastočiek. S možnosťou zadefinovania cieľovej subpopulácie a cieľových povrchových antigénov používateľom pri objednávke. Kit umožňujúci izoláciu z aspoň 1×10^9 buniek.</t>
  </si>
  <si>
    <t>Kity pre izoláciu ľudských regulačných T buniek na základe pozitívnej a/alebo negatívnej selekcie, využitím povrchových antigénov, protilátok a špeciálnych paramagnetických čiastočiek. S možnosťou zadefinovania cieľovej subpopulácie používateľom pri objednávke pomocou 3 cieľových povrchových antigénov. Kit umožňujúci izoláciu z aspoň 10^9 buniek.</t>
  </si>
  <si>
    <t xml:space="preserve">Kit na rýchlu, efektívnu izoláciu celkovej RNA vysokej čistoty z rôznych typov vstupného materiálu. Procedúra založená na lýze vstupnej vzorky pomocou špeciálneho pufra a proteinázy K, špecifickej väzbe izolovanej RNA na kremičitanovú kolónku a následného prečistenia za použitia premývacích roztokov. Schopnosť izolovať RNA molekuly dlhšie ako 200 nukleotidov. Doba trvania procedúry po lyzačnom kroku maximálne 15 minút. Formát centrifúgovaných súčastí produktu musí byť kompatibilný s centrifúgovými rotormi vhodnými pre mikroskúmavky s objemom 1.5 ml/2 ml. Priemerný výťažok z 30 mg myšacieho pečeňového tkaniva aspoň 50 µg, z 5x10^6  Hela buniek aspoň 35 µg. Čistota výslednej purifikovanej RNA pri spektrofotometrickom stanovení (A260/A280) aspoň 1.9. Kit obsahuje potrebné množstvo čistej vody bez RNáz na elúciu izolovanej ribonukleovej kyseliny umožňujúce jej bezpečné uskladnenie. Kit neobsahujúci fenol. Balenie na 50 izolácií.
</t>
  </si>
  <si>
    <t xml:space="preserve">Kit na rýchlu, efektívnu izoláciu celkovej RNA vysokej čistoty z rôznych typov vstupného materiálu. Procedúra založená na lýze vstupnej vzorky pomocou špeciálneho pufra a proteinázy K, špecifickej väzbe izolovanej RNA na kremičitanovú kolónku a následného prečistenia za použitia premývacích roztokov. Schopnosť izolovať RNA molekuly dlhšie ako 200 nukleotidov. Doba trvania procedúry po lyzačnom kroku maximálne 15 minút. Formát centrifúgovaných súčastí produktu musí byť kompatibilný s centrifúgovými rotormi vhodnými pre mikroskúmavky s objemom 1.5 ml/2 ml. Priemerný výťažok z 30 mg myšacieho pečeňového tkaniva aspoň 50 µg, z 5x10^6  Hela buniek aspoň 35 µg. Čistota výslednej purifikovanej RNA pri spektrofotometrickom stanovení (A260/A280) aspoň 1.9. Kit obsahuje potrebné množstvo čistej vody bez RNáz na elúciu izolovanej ribonukleovej kyseliny umožňujúce jej bezpečné uskladnenie. Kit neobsahujúci fenol. Balenie na 250 izolácií.
</t>
  </si>
  <si>
    <t xml:space="preserve">Kit na rýchlu, efektívnu izoláciu genomickej DNA vysokej čistoty z rôznych typov vstupného materiálu. Kit na izoláciu z cicavčích tkanív a bunkových kultúr, z plnej krvi, z baktérií a z kvasiniek. Procedúra založená na lýze vstupnej vzorky lyzačným rotokom a proteinázou K, špecifickej väzbe DNA na kremičitanovú kolónku, na následnom prečistení DNA za použitia špeciálnych premývacích roztokov a elúcií čistej DNA. Schopnosť izolovať molekuly DNA dlhšie ako 30 kb. Doba trvania procedúry po lyzačnom kroku maximálne 20 minút. Formát centrifúgovaných súčastí produktu kompatibilný s centrifúgovými rotormi vhodnými pre mikroskúmavky s objemom 1.5 ml/2 ml. Priemerný výťažok z 10 mg cicavčieho pečeňového tkaniva aspoň 20 µg, z 2x10^6  Hela buniek aspoň 15 µg a z 2x10^9 buniek Escherichia coli aspoň 10 µg. Vysoká kvalita purifikovanej DNA zaručujúca možnosť jej použitia na široký rozsah molekulárno biologických aplikácií vrátane klonovania, qPCR a sekvenovania. Produkt neobsahujúci fenol. Balenie obsahuje reagencie na 50 izolácií.
</t>
  </si>
  <si>
    <t xml:space="preserve">Kit na rýchlu, efektívnu izoláciu genomickej DNA vysokej čistoty z rôznych typov vstupného materiálu. Kit na izoláciu z cicavčích tkanív a bunkových kultúr, z plnej krvi, z baktérií a z kvasiniek. Procedúra založená na lýze vstupnej vzorky lyzačným rotokom a proteinázou K, špecifickej väzbe DNA na kremičitanovú kolónku, na následnom prečistení DNA za použitia špeciálnych premývacích roztokov a elúcií čistej DNA. Schopnosť izolovať molekuly DNA dlhšie ako 30 kb. Doba trvania procedúry po lyzačnom kroku maximálne 20 minút. Formát centrifúgovaných súčastí produktu kompatibilný s centrifúgovými rotormi vhodnými pre mikroskúmavky s objemom 1.5 ml/2 ml. Priemerný výťažok z 10 mg cicavčieho pečeňového tkaniva aspoň 20 µg, z 2x10^6  Hela buniek aspoň 15 µg a z 2x10^9 buniek Escherichia coli aspoň 10 µg. Vysoká kvalita purifikovanej DNA zaručujúca možnosť jej použitia na široký rozsah molekulárno biologických aplikácií vrátane klonovania, qPCR a sekvenovania. Produkt neobsahujúci fenol. Balenie obsahuje reagencie na 250 izolácií.
</t>
  </si>
  <si>
    <t xml:space="preserve">Kit obsahujúci všetky komponenty na prípravu jednovláknovej cDNA z celkovej RNA. Príprava cDNA s dĺžkou aspoň 7 kb. Možnosť konverzie celkovej RNA na cDNA v množstevnom rozmedzí aspoň 20 ng až 2 µg celkovej RNA v jednej reakcií. Kit obsahuje robustnú reverznú transkriptázu, koncentrovaný reakčný pufor, náhodné primery, zmes dNTP. Reakcia nesmie trvať viacej ako 2.5 hodiny. Získaný produkt vhodný na PCR, real-time PCR alebo microarray-e. Kit vhodný na prepis GC bohatých a AU bohatých RNA a tiež RNA s nízkou expresiou. Balenie obsahuje reagenice na 200 reakcií s objemom 20 µl.
</t>
  </si>
  <si>
    <t>Štandardné DNA oligonukleotidy, škála syntézy aspoň 50 nmol, minimálne prečistenie odsolením. Možnosť objednania oligonukleotidov s dĺžkou v rozpätí aspoň od 5 do 120 báz. Garantované množstvo pri syntéze oligonukleotidu najmenej 4 OD a to nezávisle na dĺžke oligonukleotidu. Kontrola účinnosti jednotlivých krokov syntézy online trityl monitoringom a výsledného oligonukleotidu pomocou hmotnostnej spektrometrie. Dodanie v lyofilizovanej forme zabezpečujúcej stabilitu oligonukleotidu pri preprave. Balenie obsahuje 1 oligonukleotid.</t>
  </si>
  <si>
    <t>Štandardné DNA oligonukleotidy, škála syntézy aspoň 50 nmol, minimálne prečistenie HPLC. Možnosť objednania oligonukleotidov s dĺžkou v rozpätí aspoň od 5 do 120 báz. Garantované množstvo pri syntéze oligonukleotidu najmenej 2 OD a to nezávisle na dĺžke oligonukleotidu a garancia čistoty oligonukleotidu najmenej 80%. Kontrola účinnosti jednotlivých krokov syntézy online trityl monitoringom a výsledného oligonukleotidu pomocou hmotnostnej spektrometrie. Dodanie v lyofilizovanej forme zabezpečujúcej stabilitu oligonukleotidu pri preprave. Balenie obsahuje 1 oligonukleotid.</t>
  </si>
  <si>
    <t>TaqMan assaye na kvantifikáciu génovej expresie, pozostávajúce zo sady dvoch primerov a TaqMan próby. TaqMan próba ja značená fluorescenčnou farbičkou a obsahuje špeciálnu kotviacu molekulu viažucu sa na malý žliabok DNA. S možnosťou zadefinovania cieľového génu alebo sekvencie a tiež referenčnej farbičky používateľom pri objednávke. Možnosť výberu predpripravených sád oligonukleotidov navrhnutých pre cieľové sekvencie z databázy aspoň 1 000 000 cieľových sekvencií pochádzajúcich aspoň z 20 modelových organizmov. Produkt vo forme predpripravenej koncentrovanej zmesi troch zmienených oligonukleotidov. Produkt musí byť plne funkčný (musí zabezpečiť spoľahlivú kvantifikáciu cieľovej nukleovej kyseliny) a za použitia kompatibilného mastermixu musí byť bez potreby akejkoľvek optimalizácie. Balenie obsahuje reagenciu aspoň na 360 reakcií s objemom 20 µl.</t>
  </si>
  <si>
    <t xml:space="preserve">Predpripravená reakčná zmes optimalizovaná na uskutočnenie spoľahlivej a citlivej polymerázovej reťazovej reakcie v reálnom čase pri detekcií cieľových sekvencií TaqMan próbami. Minimálne 2-krát koncentrovaná zmes obsahujúca všetky potrebné reagencie, okrem sekvenčne špecifických oligonukleotidov a templátu, na kvantifikáciu cieľových sekvencií prostredníctvom polymerázovej reťazovej reakcie v reálnom čase. Zmes obsahuje DNA polymerázu s reverzibilnou chemickou inaktiváciou umožňujúcou namiešanie reakcie pri izbovej teplote bez rizika vzniku nešpecifických produktov a primer dimérov. Zmes obsahuje pasívnu referenčnú fluorescenčnú farbičku carboxy-X-rodamín. Zmes obsahuje dUTP namiesto dTTP a uracil-DNA-glykozylázu, z dôvodu umožnenia zníženia rizika kontaminácie reakcie produktami predošlých amplifikácií rovnakého typu. Produkt musí zabezpečiť spoľahlivú kvantifikáciu cieľovej nukleovej kyseliny bez potreby optimalizácie reakčných podmienok. Balenie obsahuje 5 ml zmesi. Je skladovateľná pri teplote 2-8 °C minimálne 2 mesiace bez zníženia jeho kvality.
</t>
  </si>
  <si>
    <t>Súbor testov na dôkaz a kvantifikáciu expresie génov zapojených do regulácie bunkového cyklu, reparačných mechanizmov a apoptózy. S možnosťou zadefinovania cieľového biologického procesu alebo metabolickej dráhy pri objednávke. Súbor obsahuje testy pre kvantifikáciu expresie 96 rôznych génov. Súbor testov dodávaný v 96 jamkovej PCR platničke vo forme lyofilizovaných primerov a prób. Próby sú značené fluorescenčnou farbičkou FAM alebo ekvivalentnou. Balenie obsahuje súbor testov pre analýzu aspoň 5 vzoriek.</t>
  </si>
  <si>
    <t>Citlivý a spoľahlivý kit na kolorimetrické stanovenie životaschopnosti cicavčích buniek, založený na konverzií MTT na farbičku formazán v živých bunkách. Vhodný na stanovenie bunkovej proliferácie, životaschopnosti a cytotoxicity. Možnosť odčítania výsledku pomocou štandardného platničkového readra pri vlnovej dĺžke 570 nm, alebo ekvivalentným spôsobom. Kit obsahuje MTT vo forme prášku a SDS vo forme prášku na solubilizáciu vzniknutého formazánu. Balenie obsahuje reagencie na 1000 testov.</t>
  </si>
  <si>
    <t>Spoľahlivý kit na kolorimetrické stanovenie bunkovej cytotoxicity, založený na meraní aktivity cytosolického enzýmu laktát dehydrogenázy uvoľneného do média. Vhodný na stanovenie a kvantifikáciu mŕtvych, zlyzovaných buniek. Možnosť odčítania výsledku pomocou štandardného platničkového readra pri vlnovej dĺžke 490 nm, alebo ekvivalentným spôsobom. Kit obsahuje enzýmový katalyzátor a jeho koenzým v lyofilizovanej forme a farbiacu zmes v tekutej forme. Balenie obsahuje reagencie aspoň na 2000 testov.</t>
  </si>
  <si>
    <t>Citlivý a spoľahlivý kit na kolorimetrické stanovenie životaschopnosti buniek, založený na konverzií WST-1 na formazán v živých bunkách. Vhodný na stanovenie bunkovej proliferácie, životaschopnosti a cytotoxicity. Sterilná reagencia priamo použiteľná pri experimentoch s eukaryotickými bunkami. Možnosť odčítania výsledku pomocou štandardného platničkového readra pri vlnovej dĺžke v rozsahu aspoň 440-480 nm. Balenie obsahuje reagencie aspoň na 2500 testov.</t>
  </si>
  <si>
    <t>Kompletný kit na citlivé a spoľahlivé stanovenie a kvantifikáciu aktivity enzýmu temolerázy. Všetky komponenty potrebné na elongáciu, amplifikáciu a deteciu sú súčasťou kitu. Elongácia a amplifikácia prebieha v jednej skúmavke v jednom kroku. Kit s fotometrickým vyhodnotením výsledku testu v platničkovom formáte. Balenie obsahuje reagencie na 96 reakcií.</t>
  </si>
  <si>
    <t>Sada na rýchle, jednoduché a presné stanovenie pomeru buniek nachádzajúcich sa v G0/G1, S alebo G2/M fáze bunkového cyklu prostredníctvom prietokovej cytometrie. Sada umožňuje stanovenie množstva dvojvlákovej DNA v bunkách a následné stanovenie fázy bunkového cyklu. Obsahuje fluorescenčnú farbičku viažucu sa na dsDNA s nízkou cytotoxicitou, ktorá prechádza bunkovou membránou. Možnosť voľby vhodnej fluorescenčnej farbičky podľa potreby užívateľa a možností dostupného prietokového cytometra. Možnosť voľby minimálne spomedzi fialovej (emisná vlnová dĺžka ~440 nm), zelenej (emisná vlnová dĺžka ~535 nm), oranžovej (emisná vlnová dĺžka ~560 nm)  a červenej (emisná vlnová dĺžka ~690 nm). Balenie obsahuje reagencie aspoň na 200 testov.</t>
  </si>
  <si>
    <t>Sada na rýchle, jednoduché a presné stanovenie a kvantifikáciu živých buniek, buniek v skorých a neskorých štádiách apoptózy a mŕtvych buniek prostredníctvom prietokovej cytometrie. Umožňuje analýzu adherentných aj suspendovaných buniek. Sada obsahuje fluorescenčne značený Anexín V na sledovanie prítomnosti fosfatydylserínu na vonkajšej strane bunkovej membrány ako markeru pre skoré a štádium apoptózy a fluorescenčnú farbičku viažucu sa na dsDNA neprechádzajúcu cez bunkovú membránu na sledovanie celistvosti membrány. Stanovenie uvedených markerov prebieha v dvoch samostatných fluorescenčných detekčných kanáloch prietokového cytometra. Sada kompatibilná so zariadením Guava Muse Cell Analyzer a ekvivalentnými zariadeniami. Balenie obsahuje reagencie na 100 testov.</t>
  </si>
  <si>
    <t>Sada na súčasné stanovenie zmeny mitochondriálneho potenciálu a permeabilizácie bunkovej membrány prostredníctvom prietokovej cytometrie. Stanovenie uvedených markerov prebieha v dvoch samostatných fluorescenčných detekčných kanáloch prietokového cytometra. Sada obsahuje fluorescenčnú farbičku na sledovanie zmeny mitochondriálneho potenciálu, a fluorescenčnú farbičku viažucu sa na dsDNA neprechádzajúcu cez bunkovú membránu na sledovanie celistvosti membrány a reakčný pufor. Sada kompatibilná so zariadením Guava Muse Cell Analyzer a ekvivalentnými zariadeniami. Balenie obsahuje reagencie na 100 testov.</t>
  </si>
  <si>
    <t>Sada na rýchle a jednoduché stanovenie a kvantifikáciu poškodenia DNA v ľudských bunkách prostredníctvom prietokovej cytometrie. Sada založena na súčasnom stanovení aktivácie resp. prítomnosti fosforylovanej formy ATM a H2A.X v bunkách. Stanovenie uvedených markerov prebieha v dvoch samostatných fluorescenčných detekčných kanáloch prietokového cytometra. Sada obsahuje fluorescenčne značené monoklonálne protilátky voči sledovaným markerom, reakčný pufor, fixačný purof a pufor na permeabilizáciu buniek. Sada kompatibilná so zariadením Guava Muse Cell Analyzer a ekvivalentnými zariadeniami. Balenie obsahuje reagencie na 50 testov.</t>
  </si>
  <si>
    <t>Sada na rýchle, jednoduché a presné stanovenie a kvantifikáciu reaktívnych foriem kyslíka a mieru oxidatívneho stresu v bunkách prostredníctvom prietokovej cytometrie. Kit fungujúci na princípe stanovenia intracelulárnej prítomnosti superoxidov pomocou dihydroetídia. Sada obsahuje farbiacu zmes a reakčný pufor. Sada kompatibilná so zariadením Guava Muse Cell Analyzer a ekvivalentnými zariadeniami, umožňujúca rozdelenie populácie buniek na bunky vykazujúce známky oxidatívneho stresu (pozitívne) a bunky nevykazujúce známky oxidatívneho stresu (negatívne). Balenie obsahuje reagencie na 100 testov.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</si>
</sst>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name val="Calibri"/>
      <family val="2"/>
      <charset val="238"/>
      <scheme val="minor"/>
    </font>
    <font>
      <b/>
      <sz val="11"/>
      <name val="Calibri"/>
      <family val="2"/>
      <charset val="238"/>
      <scheme val="minor"/>
    </font>
    <font>
      <b/>
      <sz val="14"/>
      <name val="Calibri"/>
      <family val="2"/>
      <charset val="238"/>
      <scheme val="minor"/>
    </font>
    <font>
      <sz val="11"/>
      <name val="Calibri"/>
      <family val="2"/>
      <scheme val="minor"/>
    </font>
    <font>
      <sz val="11"/>
      <color rgb="FF000000"/>
      <name val="Calibri"/>
      <family val="2"/>
      <charset val="238"/>
    </font>
    <font>
      <sz val="11"/>
      <color rgb="FF000000"/>
      <name val="Calibri"/>
      <family val="2"/>
      <charset val="238"/>
      <scheme val="minor"/>
    </font>
    <font>
      <sz val="11"/>
      <color rgb="FF000000"/>
      <name val="Calibri"/>
    </font>
    <font>
      <b/>
      <sz val="14"/>
      <color theme="1"/>
      <name val="Calibri"/>
      <family val="2"/>
      <charset val="238"/>
      <scheme val="minor"/>
    </font>
  </fonts>
  <fills count="3">
    <fill>
      <patternFill patternType="none"/>
    </fill>
    <fill>
      <patternFill patternType="gray125"/>
    </fill>
    <fill>
      <patternFill patternType="solid">
        <fgColor theme="2"/>
        <bgColor indexed="64"/>
      </patternFill>
    </fill>
  </fills>
  <borders count="1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0" fontId="5" fillId="0" borderId="0"/>
    <xf numFmtId="0" fontId="7" fillId="0" borderId="0"/>
  </cellStyleXfs>
  <cellXfs count="32">
    <xf numFmtId="0" fontId="0" fillId="0" borderId="0" xfId="0"/>
    <xf numFmtId="0" fontId="1" fillId="0" borderId="0" xfId="0" applyFont="1"/>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4" fillId="0" borderId="0" xfId="0" applyFont="1"/>
    <xf numFmtId="0" fontId="4" fillId="0" borderId="0" xfId="0" applyFont="1" applyAlignment="1">
      <alignment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4" fillId="0" borderId="0" xfId="0" applyFont="1" applyAlignment="1">
      <alignment horizontal="center"/>
    </xf>
    <xf numFmtId="0" fontId="1" fillId="2" borderId="1" xfId="0" applyFont="1" applyFill="1" applyBorder="1" applyAlignment="1">
      <alignment horizontal="center" vertical="center"/>
    </xf>
    <xf numFmtId="0" fontId="6" fillId="0" borderId="0" xfId="2" applyFont="1"/>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1" fillId="2" borderId="1" xfId="0" applyFont="1" applyFill="1" applyBorder="1" applyAlignment="1">
      <alignment vertical="center" wrapText="1"/>
    </xf>
    <xf numFmtId="1" fontId="1" fillId="2" borderId="1" xfId="0" applyNumberFormat="1" applyFont="1" applyFill="1" applyBorder="1" applyAlignment="1">
      <alignment horizontal="center" vertical="center"/>
    </xf>
    <xf numFmtId="2" fontId="4" fillId="0" borderId="2" xfId="0" applyNumberFormat="1" applyFont="1" applyBorder="1" applyAlignment="1">
      <alignment vertical="center" wrapText="1"/>
    </xf>
    <xf numFmtId="2" fontId="1" fillId="0" borderId="6" xfId="0" applyNumberFormat="1" applyFont="1" applyBorder="1" applyAlignment="1">
      <alignment vertical="center"/>
    </xf>
    <xf numFmtId="2" fontId="1" fillId="0" borderId="2" xfId="0" applyNumberFormat="1" applyFont="1" applyBorder="1" applyAlignment="1">
      <alignment vertical="center" wrapText="1"/>
    </xf>
    <xf numFmtId="0" fontId="0" fillId="0" borderId="0" xfId="0" applyAlignment="1">
      <alignment horizontal="left" vertical="top" wrapText="1"/>
    </xf>
    <xf numFmtId="0" fontId="8" fillId="0" borderId="7" xfId="0" applyFont="1" applyBorder="1" applyAlignment="1">
      <alignment horizontal="left" vertical="center"/>
    </xf>
    <xf numFmtId="0" fontId="3" fillId="2" borderId="5" xfId="0" applyFont="1" applyFill="1" applyBorder="1" applyAlignment="1">
      <alignment horizontal="center" vertical="center"/>
    </xf>
    <xf numFmtId="0" fontId="3" fillId="2" borderId="4" xfId="0" applyFont="1" applyFill="1" applyBorder="1" applyAlignment="1">
      <alignment horizontal="center" vertical="center"/>
    </xf>
    <xf numFmtId="0" fontId="2" fillId="2" borderId="5"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2" fontId="0" fillId="0" borderId="10" xfId="0" applyNumberFormat="1" applyBorder="1"/>
    <xf numFmtId="2" fontId="0" fillId="0" borderId="6" xfId="0" applyNumberFormat="1" applyBorder="1"/>
  </cellXfs>
  <cellStyles count="3">
    <cellStyle name="Normálna" xfId="0" builtinId="0"/>
    <cellStyle name="Normálna 2" xfId="1" xr:uid="{00000000-0005-0000-0000-000000000000}"/>
    <cellStyle name="Normálna 3" xfId="2" xr:uid="{00000000-0005-0000-0000-000001000000}"/>
  </cellStyles>
  <dxfs count="0"/>
  <tableStyles count="0" defaultTableStyle="TableStyleMedium2" defaultPivotStyle="PivotStyleLight16"/>
  <colors>
    <mruColors>
      <color rgb="FFE7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38</xdr:row>
      <xdr:rowOff>0</xdr:rowOff>
    </xdr:from>
    <xdr:to>
      <xdr:col>1</xdr:col>
      <xdr:colOff>14968</xdr:colOff>
      <xdr:row>171</xdr:row>
      <xdr:rowOff>119868</xdr:rowOff>
    </xdr:to>
    <xdr:sp macro="" textlink="">
      <xdr:nvSpPr>
        <xdr:cNvPr id="2" name="AutoShape 1" descr="resource://skype_ff_extension-at-jetpack/skype_ff_extension/data/call_skype_logo.png">
          <a:extLst>
            <a:ext uri="{FF2B5EF4-FFF2-40B4-BE49-F238E27FC236}">
              <a16:creationId xmlns:a16="http://schemas.microsoft.com/office/drawing/2014/main" id="{7213D3FC-0C3B-4D17-BB47-7754DA8B0603}"/>
            </a:ext>
          </a:extLst>
        </xdr:cNvPr>
        <xdr:cNvSpPr>
          <a:spLocks noChangeAspect="1" noChangeArrowheads="1"/>
        </xdr:cNvSpPr>
      </xdr:nvSpPr>
      <xdr:spPr bwMode="auto">
        <a:xfrm>
          <a:off x="624840" y="26014680"/>
          <a:ext cx="314325" cy="24473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171</xdr:row>
      <xdr:rowOff>119868</xdr:rowOff>
    </xdr:to>
    <xdr:sp macro="" textlink="">
      <xdr:nvSpPr>
        <xdr:cNvPr id="3" name="AutoShape 1" descr="resource://skype_ff_extension-at-jetpack/skype_ff_extension/data/call_skype_logo.png">
          <a:extLst>
            <a:ext uri="{FF2B5EF4-FFF2-40B4-BE49-F238E27FC236}">
              <a16:creationId xmlns:a16="http://schemas.microsoft.com/office/drawing/2014/main" id="{2C6F6818-0254-4843-B060-BF38C05B6ED7}"/>
            </a:ext>
          </a:extLst>
        </xdr:cNvPr>
        <xdr:cNvSpPr>
          <a:spLocks noChangeAspect="1" noChangeArrowheads="1"/>
        </xdr:cNvSpPr>
      </xdr:nvSpPr>
      <xdr:spPr bwMode="auto">
        <a:xfrm>
          <a:off x="624840" y="26014680"/>
          <a:ext cx="314325" cy="24473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171</xdr:row>
      <xdr:rowOff>119868</xdr:rowOff>
    </xdr:to>
    <xdr:sp macro="" textlink="">
      <xdr:nvSpPr>
        <xdr:cNvPr id="4" name="AutoShape 1" descr="resource://skype_ff_extension-at-jetpack/skype_ff_extension/data/call_skype_logo.png">
          <a:extLst>
            <a:ext uri="{FF2B5EF4-FFF2-40B4-BE49-F238E27FC236}">
              <a16:creationId xmlns:a16="http://schemas.microsoft.com/office/drawing/2014/main" id="{A7D55EEF-4325-4106-BFD2-FEEE3FB89A39}"/>
            </a:ext>
          </a:extLst>
        </xdr:cNvPr>
        <xdr:cNvSpPr>
          <a:spLocks noChangeAspect="1" noChangeArrowheads="1"/>
        </xdr:cNvSpPr>
      </xdr:nvSpPr>
      <xdr:spPr bwMode="auto">
        <a:xfrm>
          <a:off x="624840" y="26014680"/>
          <a:ext cx="314325" cy="24473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171</xdr:row>
      <xdr:rowOff>119868</xdr:rowOff>
    </xdr:to>
    <xdr:sp macro="" textlink="">
      <xdr:nvSpPr>
        <xdr:cNvPr id="5" name="AutoShape 1" descr="resource://skype_ff_extension-at-jetpack/skype_ff_extension/data/call_skype_logo.png">
          <a:extLst>
            <a:ext uri="{FF2B5EF4-FFF2-40B4-BE49-F238E27FC236}">
              <a16:creationId xmlns:a16="http://schemas.microsoft.com/office/drawing/2014/main" id="{38E55B62-E33B-4775-A58B-6E5A70D6E39C}"/>
            </a:ext>
          </a:extLst>
        </xdr:cNvPr>
        <xdr:cNvSpPr>
          <a:spLocks noChangeAspect="1" noChangeArrowheads="1"/>
        </xdr:cNvSpPr>
      </xdr:nvSpPr>
      <xdr:spPr bwMode="auto">
        <a:xfrm>
          <a:off x="624840" y="26014680"/>
          <a:ext cx="314325" cy="24473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171</xdr:row>
      <xdr:rowOff>119868</xdr:rowOff>
    </xdr:to>
    <xdr:sp macro="" textlink="">
      <xdr:nvSpPr>
        <xdr:cNvPr id="6" name="AutoShape 1" descr="resource://skype_ff_extension-at-jetpack/skype_ff_extension/data/call_skype_logo.png">
          <a:extLst>
            <a:ext uri="{FF2B5EF4-FFF2-40B4-BE49-F238E27FC236}">
              <a16:creationId xmlns:a16="http://schemas.microsoft.com/office/drawing/2014/main" id="{FE809582-66AB-4A03-8BE6-F62835C34BF1}"/>
            </a:ext>
          </a:extLst>
        </xdr:cNvPr>
        <xdr:cNvSpPr>
          <a:spLocks noChangeAspect="1" noChangeArrowheads="1"/>
        </xdr:cNvSpPr>
      </xdr:nvSpPr>
      <xdr:spPr bwMode="auto">
        <a:xfrm>
          <a:off x="624840" y="26014680"/>
          <a:ext cx="314325" cy="24473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171</xdr:row>
      <xdr:rowOff>119868</xdr:rowOff>
    </xdr:to>
    <xdr:sp macro="" textlink="">
      <xdr:nvSpPr>
        <xdr:cNvPr id="7" name="AutoShape 1" descr="resource://skype_ff_extension-at-jetpack/skype_ff_extension/data/call_skype_logo.png">
          <a:extLst>
            <a:ext uri="{FF2B5EF4-FFF2-40B4-BE49-F238E27FC236}">
              <a16:creationId xmlns:a16="http://schemas.microsoft.com/office/drawing/2014/main" id="{BD0D261A-88DD-481A-9393-C3069FA8B6A3}"/>
            </a:ext>
          </a:extLst>
        </xdr:cNvPr>
        <xdr:cNvSpPr>
          <a:spLocks noChangeAspect="1" noChangeArrowheads="1"/>
        </xdr:cNvSpPr>
      </xdr:nvSpPr>
      <xdr:spPr bwMode="auto">
        <a:xfrm>
          <a:off x="624840" y="26014680"/>
          <a:ext cx="314325" cy="24473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171</xdr:row>
      <xdr:rowOff>119868</xdr:rowOff>
    </xdr:to>
    <xdr:sp macro="" textlink="">
      <xdr:nvSpPr>
        <xdr:cNvPr id="8" name="AutoShape 1" descr="resource://skype_ff_extension-at-jetpack/skype_ff_extension/data/call_skype_logo.png">
          <a:extLst>
            <a:ext uri="{FF2B5EF4-FFF2-40B4-BE49-F238E27FC236}">
              <a16:creationId xmlns:a16="http://schemas.microsoft.com/office/drawing/2014/main" id="{6A1F16FF-55B6-46E7-B0DB-556DF1E007C8}"/>
            </a:ext>
          </a:extLst>
        </xdr:cNvPr>
        <xdr:cNvSpPr>
          <a:spLocks noChangeAspect="1" noChangeArrowheads="1"/>
        </xdr:cNvSpPr>
      </xdr:nvSpPr>
      <xdr:spPr bwMode="auto">
        <a:xfrm>
          <a:off x="624840" y="26014680"/>
          <a:ext cx="314325" cy="24473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171</xdr:row>
      <xdr:rowOff>119868</xdr:rowOff>
    </xdr:to>
    <xdr:sp macro="" textlink="">
      <xdr:nvSpPr>
        <xdr:cNvPr id="9" name="AutoShape 1" descr="resource://skype_ff_extension-at-jetpack/skype_ff_extension/data/call_skype_logo.png">
          <a:extLst>
            <a:ext uri="{FF2B5EF4-FFF2-40B4-BE49-F238E27FC236}">
              <a16:creationId xmlns:a16="http://schemas.microsoft.com/office/drawing/2014/main" id="{9A9A2E94-A62B-4A1F-BBE3-2D6236392A02}"/>
            </a:ext>
          </a:extLst>
        </xdr:cNvPr>
        <xdr:cNvSpPr>
          <a:spLocks noChangeAspect="1" noChangeArrowheads="1"/>
        </xdr:cNvSpPr>
      </xdr:nvSpPr>
      <xdr:spPr bwMode="auto">
        <a:xfrm>
          <a:off x="624840" y="26014680"/>
          <a:ext cx="314325" cy="24473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171</xdr:row>
      <xdr:rowOff>119868</xdr:rowOff>
    </xdr:to>
    <xdr:sp macro="" textlink="">
      <xdr:nvSpPr>
        <xdr:cNvPr id="10" name="AutoShape 1" descr="resource://skype_ff_extension-at-jetpack/skype_ff_extension/data/call_skype_logo.png">
          <a:extLst>
            <a:ext uri="{FF2B5EF4-FFF2-40B4-BE49-F238E27FC236}">
              <a16:creationId xmlns:a16="http://schemas.microsoft.com/office/drawing/2014/main" id="{89425462-BDC3-4271-A672-743909DDAE6B}"/>
            </a:ext>
          </a:extLst>
        </xdr:cNvPr>
        <xdr:cNvSpPr>
          <a:spLocks noChangeAspect="1" noChangeArrowheads="1"/>
        </xdr:cNvSpPr>
      </xdr:nvSpPr>
      <xdr:spPr bwMode="auto">
        <a:xfrm>
          <a:off x="624840" y="26014680"/>
          <a:ext cx="314325" cy="24473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171</xdr:row>
      <xdr:rowOff>119868</xdr:rowOff>
    </xdr:to>
    <xdr:sp macro="" textlink="">
      <xdr:nvSpPr>
        <xdr:cNvPr id="11" name="AutoShape 1" descr="resource://skype_ff_extension-at-jetpack/skype_ff_extension/data/call_skype_logo.png">
          <a:extLst>
            <a:ext uri="{FF2B5EF4-FFF2-40B4-BE49-F238E27FC236}">
              <a16:creationId xmlns:a16="http://schemas.microsoft.com/office/drawing/2014/main" id="{A0B01E52-1C3E-4F5C-98E6-6866E9A43310}"/>
            </a:ext>
          </a:extLst>
        </xdr:cNvPr>
        <xdr:cNvSpPr>
          <a:spLocks noChangeAspect="1" noChangeArrowheads="1"/>
        </xdr:cNvSpPr>
      </xdr:nvSpPr>
      <xdr:spPr bwMode="auto">
        <a:xfrm>
          <a:off x="624840" y="26014680"/>
          <a:ext cx="314325" cy="24473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171</xdr:row>
      <xdr:rowOff>119868</xdr:rowOff>
    </xdr:to>
    <xdr:sp macro="" textlink="">
      <xdr:nvSpPr>
        <xdr:cNvPr id="12" name="AutoShape 1" descr="resource://skype_ff_extension-at-jetpack/skype_ff_extension/data/call_skype_logo.png">
          <a:extLst>
            <a:ext uri="{FF2B5EF4-FFF2-40B4-BE49-F238E27FC236}">
              <a16:creationId xmlns:a16="http://schemas.microsoft.com/office/drawing/2014/main" id="{5252F0B9-44EC-4FFC-89AB-4FA51FC6AF9F}"/>
            </a:ext>
          </a:extLst>
        </xdr:cNvPr>
        <xdr:cNvSpPr>
          <a:spLocks noChangeAspect="1" noChangeArrowheads="1"/>
        </xdr:cNvSpPr>
      </xdr:nvSpPr>
      <xdr:spPr bwMode="auto">
        <a:xfrm>
          <a:off x="624840" y="26014680"/>
          <a:ext cx="314325" cy="24473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171</xdr:row>
      <xdr:rowOff>119868</xdr:rowOff>
    </xdr:to>
    <xdr:sp macro="" textlink="">
      <xdr:nvSpPr>
        <xdr:cNvPr id="13" name="AutoShape 1" descr="resource://skype_ff_extension-at-jetpack/skype_ff_extension/data/call_skype_logo.png">
          <a:extLst>
            <a:ext uri="{FF2B5EF4-FFF2-40B4-BE49-F238E27FC236}">
              <a16:creationId xmlns:a16="http://schemas.microsoft.com/office/drawing/2014/main" id="{E15DC3CF-5EB3-43AD-916A-5B96288BF0F7}"/>
            </a:ext>
          </a:extLst>
        </xdr:cNvPr>
        <xdr:cNvSpPr>
          <a:spLocks noChangeAspect="1" noChangeArrowheads="1"/>
        </xdr:cNvSpPr>
      </xdr:nvSpPr>
      <xdr:spPr bwMode="auto">
        <a:xfrm>
          <a:off x="624840" y="26014680"/>
          <a:ext cx="314325" cy="24473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171</xdr:row>
      <xdr:rowOff>119868</xdr:rowOff>
    </xdr:to>
    <xdr:sp macro="" textlink="">
      <xdr:nvSpPr>
        <xdr:cNvPr id="14" name="AutoShape 1" descr="resource://skype_ff_extension-at-jetpack/skype_ff_extension/data/call_skype_logo.png">
          <a:extLst>
            <a:ext uri="{FF2B5EF4-FFF2-40B4-BE49-F238E27FC236}">
              <a16:creationId xmlns:a16="http://schemas.microsoft.com/office/drawing/2014/main" id="{67236566-3F95-410F-B44C-B160F8C51608}"/>
            </a:ext>
          </a:extLst>
        </xdr:cNvPr>
        <xdr:cNvSpPr>
          <a:spLocks noChangeAspect="1" noChangeArrowheads="1"/>
        </xdr:cNvSpPr>
      </xdr:nvSpPr>
      <xdr:spPr bwMode="auto">
        <a:xfrm>
          <a:off x="624840" y="26014680"/>
          <a:ext cx="314325" cy="24473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171</xdr:row>
      <xdr:rowOff>119868</xdr:rowOff>
    </xdr:to>
    <xdr:sp macro="" textlink="">
      <xdr:nvSpPr>
        <xdr:cNvPr id="15" name="AutoShape 1" descr="resource://skype_ff_extension-at-jetpack/skype_ff_extension/data/call_skype_logo.png">
          <a:extLst>
            <a:ext uri="{FF2B5EF4-FFF2-40B4-BE49-F238E27FC236}">
              <a16:creationId xmlns:a16="http://schemas.microsoft.com/office/drawing/2014/main" id="{E44BDDD9-3273-4B52-A3A3-9C07809B85DA}"/>
            </a:ext>
          </a:extLst>
        </xdr:cNvPr>
        <xdr:cNvSpPr>
          <a:spLocks noChangeAspect="1" noChangeArrowheads="1"/>
        </xdr:cNvSpPr>
      </xdr:nvSpPr>
      <xdr:spPr bwMode="auto">
        <a:xfrm>
          <a:off x="624840" y="26014680"/>
          <a:ext cx="314325" cy="24473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171</xdr:row>
      <xdr:rowOff>119868</xdr:rowOff>
    </xdr:to>
    <xdr:sp macro="" textlink="">
      <xdr:nvSpPr>
        <xdr:cNvPr id="16" name="AutoShape 1" descr="resource://skype_ff_extension-at-jetpack/skype_ff_extension/data/call_skype_logo.png">
          <a:extLst>
            <a:ext uri="{FF2B5EF4-FFF2-40B4-BE49-F238E27FC236}">
              <a16:creationId xmlns:a16="http://schemas.microsoft.com/office/drawing/2014/main" id="{B8A7D5BB-CE98-4573-802A-23611FD97FA1}"/>
            </a:ext>
          </a:extLst>
        </xdr:cNvPr>
        <xdr:cNvSpPr>
          <a:spLocks noChangeAspect="1" noChangeArrowheads="1"/>
        </xdr:cNvSpPr>
      </xdr:nvSpPr>
      <xdr:spPr bwMode="auto">
        <a:xfrm>
          <a:off x="624840" y="26014680"/>
          <a:ext cx="314325" cy="24473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171</xdr:row>
      <xdr:rowOff>119868</xdr:rowOff>
    </xdr:to>
    <xdr:sp macro="" textlink="">
      <xdr:nvSpPr>
        <xdr:cNvPr id="17" name="AutoShape 1" descr="resource://skype_ff_extension-at-jetpack/skype_ff_extension/data/call_skype_logo.png">
          <a:extLst>
            <a:ext uri="{FF2B5EF4-FFF2-40B4-BE49-F238E27FC236}">
              <a16:creationId xmlns:a16="http://schemas.microsoft.com/office/drawing/2014/main" id="{871EEDF2-DF1A-450E-A26A-951EC5268C58}"/>
            </a:ext>
          </a:extLst>
        </xdr:cNvPr>
        <xdr:cNvSpPr>
          <a:spLocks noChangeAspect="1" noChangeArrowheads="1"/>
        </xdr:cNvSpPr>
      </xdr:nvSpPr>
      <xdr:spPr bwMode="auto">
        <a:xfrm>
          <a:off x="624840" y="26014680"/>
          <a:ext cx="314325" cy="24473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171</xdr:row>
      <xdr:rowOff>119868</xdr:rowOff>
    </xdr:to>
    <xdr:sp macro="" textlink="">
      <xdr:nvSpPr>
        <xdr:cNvPr id="18" name="AutoShape 1" descr="resource://skype_ff_extension-at-jetpack/skype_ff_extension/data/call_skype_logo.png">
          <a:extLst>
            <a:ext uri="{FF2B5EF4-FFF2-40B4-BE49-F238E27FC236}">
              <a16:creationId xmlns:a16="http://schemas.microsoft.com/office/drawing/2014/main" id="{B5043699-967F-46DA-8D5C-1198D9432B87}"/>
            </a:ext>
          </a:extLst>
        </xdr:cNvPr>
        <xdr:cNvSpPr>
          <a:spLocks noChangeAspect="1" noChangeArrowheads="1"/>
        </xdr:cNvSpPr>
      </xdr:nvSpPr>
      <xdr:spPr bwMode="auto">
        <a:xfrm>
          <a:off x="624840" y="26014680"/>
          <a:ext cx="314325" cy="24473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171</xdr:row>
      <xdr:rowOff>119868</xdr:rowOff>
    </xdr:to>
    <xdr:sp macro="" textlink="">
      <xdr:nvSpPr>
        <xdr:cNvPr id="19" name="AutoShape 1" descr="resource://skype_ff_extension-at-jetpack/skype_ff_extension/data/call_skype_logo.png">
          <a:extLst>
            <a:ext uri="{FF2B5EF4-FFF2-40B4-BE49-F238E27FC236}">
              <a16:creationId xmlns:a16="http://schemas.microsoft.com/office/drawing/2014/main" id="{0BD345A9-B401-4080-ADD3-37E69BE1755C}"/>
            </a:ext>
          </a:extLst>
        </xdr:cNvPr>
        <xdr:cNvSpPr>
          <a:spLocks noChangeAspect="1" noChangeArrowheads="1"/>
        </xdr:cNvSpPr>
      </xdr:nvSpPr>
      <xdr:spPr bwMode="auto">
        <a:xfrm>
          <a:off x="624840" y="26014680"/>
          <a:ext cx="314325" cy="24473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171</xdr:row>
      <xdr:rowOff>119868</xdr:rowOff>
    </xdr:to>
    <xdr:sp macro="" textlink="">
      <xdr:nvSpPr>
        <xdr:cNvPr id="20" name="AutoShape 1" descr="resource://skype_ff_extension-at-jetpack/skype_ff_extension/data/call_skype_logo.png">
          <a:extLst>
            <a:ext uri="{FF2B5EF4-FFF2-40B4-BE49-F238E27FC236}">
              <a16:creationId xmlns:a16="http://schemas.microsoft.com/office/drawing/2014/main" id="{01323297-F303-42F9-93C4-E44F50450C39}"/>
            </a:ext>
          </a:extLst>
        </xdr:cNvPr>
        <xdr:cNvSpPr>
          <a:spLocks noChangeAspect="1" noChangeArrowheads="1"/>
        </xdr:cNvSpPr>
      </xdr:nvSpPr>
      <xdr:spPr bwMode="auto">
        <a:xfrm>
          <a:off x="624840" y="26014680"/>
          <a:ext cx="314325" cy="24473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48</xdr:row>
      <xdr:rowOff>101849</xdr:rowOff>
    </xdr:to>
    <xdr:sp macro="" textlink="">
      <xdr:nvSpPr>
        <xdr:cNvPr id="21" name="AutoShape 1" descr="resource://skype_ff_extension-at-jetpack/skype_ff_extension/data/call_skype_logo.png">
          <a:extLst>
            <a:ext uri="{FF2B5EF4-FFF2-40B4-BE49-F238E27FC236}">
              <a16:creationId xmlns:a16="http://schemas.microsoft.com/office/drawing/2014/main" id="{9FE0ECCC-D168-42E1-B184-4ACBA3849A22}"/>
            </a:ext>
          </a:extLst>
        </xdr:cNvPr>
        <xdr:cNvSpPr>
          <a:spLocks noChangeAspect="1" noChangeArrowheads="1"/>
        </xdr:cNvSpPr>
      </xdr:nvSpPr>
      <xdr:spPr bwMode="auto">
        <a:xfrm>
          <a:off x="624840" y="26014680"/>
          <a:ext cx="314325" cy="1964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48</xdr:row>
      <xdr:rowOff>101849</xdr:rowOff>
    </xdr:to>
    <xdr:sp macro="" textlink="">
      <xdr:nvSpPr>
        <xdr:cNvPr id="22" name="AutoShape 1" descr="resource://skype_ff_extension-at-jetpack/skype_ff_extension/data/call_skype_logo.png">
          <a:extLst>
            <a:ext uri="{FF2B5EF4-FFF2-40B4-BE49-F238E27FC236}">
              <a16:creationId xmlns:a16="http://schemas.microsoft.com/office/drawing/2014/main" id="{0ADBEBDE-B993-48B8-9CEA-EF55C09BEBD2}"/>
            </a:ext>
          </a:extLst>
        </xdr:cNvPr>
        <xdr:cNvSpPr>
          <a:spLocks noChangeAspect="1" noChangeArrowheads="1"/>
        </xdr:cNvSpPr>
      </xdr:nvSpPr>
      <xdr:spPr bwMode="auto">
        <a:xfrm>
          <a:off x="624840" y="26014680"/>
          <a:ext cx="314325" cy="1964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48</xdr:row>
      <xdr:rowOff>101849</xdr:rowOff>
    </xdr:to>
    <xdr:sp macro="" textlink="">
      <xdr:nvSpPr>
        <xdr:cNvPr id="23" name="AutoShape 1" descr="resource://skype_ff_extension-at-jetpack/skype_ff_extension/data/call_skype_logo.png">
          <a:extLst>
            <a:ext uri="{FF2B5EF4-FFF2-40B4-BE49-F238E27FC236}">
              <a16:creationId xmlns:a16="http://schemas.microsoft.com/office/drawing/2014/main" id="{CF441D5D-1C51-455B-B9BE-109077A28248}"/>
            </a:ext>
          </a:extLst>
        </xdr:cNvPr>
        <xdr:cNvSpPr>
          <a:spLocks noChangeAspect="1" noChangeArrowheads="1"/>
        </xdr:cNvSpPr>
      </xdr:nvSpPr>
      <xdr:spPr bwMode="auto">
        <a:xfrm>
          <a:off x="624840" y="26014680"/>
          <a:ext cx="314325" cy="1964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48</xdr:row>
      <xdr:rowOff>101849</xdr:rowOff>
    </xdr:to>
    <xdr:sp macro="" textlink="">
      <xdr:nvSpPr>
        <xdr:cNvPr id="24" name="AutoShape 1" descr="resource://skype_ff_extension-at-jetpack/skype_ff_extension/data/call_skype_logo.png">
          <a:extLst>
            <a:ext uri="{FF2B5EF4-FFF2-40B4-BE49-F238E27FC236}">
              <a16:creationId xmlns:a16="http://schemas.microsoft.com/office/drawing/2014/main" id="{8604DD54-7211-48D6-8A3E-138B012AEDA1}"/>
            </a:ext>
          </a:extLst>
        </xdr:cNvPr>
        <xdr:cNvSpPr>
          <a:spLocks noChangeAspect="1" noChangeArrowheads="1"/>
        </xdr:cNvSpPr>
      </xdr:nvSpPr>
      <xdr:spPr bwMode="auto">
        <a:xfrm>
          <a:off x="624840" y="26014680"/>
          <a:ext cx="314325" cy="1964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48</xdr:row>
      <xdr:rowOff>101849</xdr:rowOff>
    </xdr:to>
    <xdr:sp macro="" textlink="">
      <xdr:nvSpPr>
        <xdr:cNvPr id="25" name="AutoShape 1" descr="resource://skype_ff_extension-at-jetpack/skype_ff_extension/data/call_skype_logo.png">
          <a:extLst>
            <a:ext uri="{FF2B5EF4-FFF2-40B4-BE49-F238E27FC236}">
              <a16:creationId xmlns:a16="http://schemas.microsoft.com/office/drawing/2014/main" id="{ECFC3A54-91F5-4AAB-B9C2-DBDC0EFBFE13}"/>
            </a:ext>
          </a:extLst>
        </xdr:cNvPr>
        <xdr:cNvSpPr>
          <a:spLocks noChangeAspect="1" noChangeArrowheads="1"/>
        </xdr:cNvSpPr>
      </xdr:nvSpPr>
      <xdr:spPr bwMode="auto">
        <a:xfrm>
          <a:off x="624840" y="26014680"/>
          <a:ext cx="314325" cy="1964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48</xdr:row>
      <xdr:rowOff>101849</xdr:rowOff>
    </xdr:to>
    <xdr:sp macro="" textlink="">
      <xdr:nvSpPr>
        <xdr:cNvPr id="26" name="AutoShape 1" descr="resource://skype_ff_extension-at-jetpack/skype_ff_extension/data/call_skype_logo.png">
          <a:extLst>
            <a:ext uri="{FF2B5EF4-FFF2-40B4-BE49-F238E27FC236}">
              <a16:creationId xmlns:a16="http://schemas.microsoft.com/office/drawing/2014/main" id="{7AE4A02B-8FE3-4158-A165-4C4BDB671673}"/>
            </a:ext>
          </a:extLst>
        </xdr:cNvPr>
        <xdr:cNvSpPr>
          <a:spLocks noChangeAspect="1" noChangeArrowheads="1"/>
        </xdr:cNvSpPr>
      </xdr:nvSpPr>
      <xdr:spPr bwMode="auto">
        <a:xfrm>
          <a:off x="624840" y="26014680"/>
          <a:ext cx="314325" cy="1964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48</xdr:row>
      <xdr:rowOff>101849</xdr:rowOff>
    </xdr:to>
    <xdr:sp macro="" textlink="">
      <xdr:nvSpPr>
        <xdr:cNvPr id="27" name="AutoShape 1" descr="resource://skype_ff_extension-at-jetpack/skype_ff_extension/data/call_skype_logo.png">
          <a:extLst>
            <a:ext uri="{FF2B5EF4-FFF2-40B4-BE49-F238E27FC236}">
              <a16:creationId xmlns:a16="http://schemas.microsoft.com/office/drawing/2014/main" id="{1AEAD498-FD7A-43FB-9581-8ADE8F494FDB}"/>
            </a:ext>
          </a:extLst>
        </xdr:cNvPr>
        <xdr:cNvSpPr>
          <a:spLocks noChangeAspect="1" noChangeArrowheads="1"/>
        </xdr:cNvSpPr>
      </xdr:nvSpPr>
      <xdr:spPr bwMode="auto">
        <a:xfrm>
          <a:off x="624840" y="26014680"/>
          <a:ext cx="314325" cy="1964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48</xdr:row>
      <xdr:rowOff>101849</xdr:rowOff>
    </xdr:to>
    <xdr:sp macro="" textlink="">
      <xdr:nvSpPr>
        <xdr:cNvPr id="28" name="AutoShape 1" descr="resource://skype_ff_extension-at-jetpack/skype_ff_extension/data/call_skype_logo.png">
          <a:extLst>
            <a:ext uri="{FF2B5EF4-FFF2-40B4-BE49-F238E27FC236}">
              <a16:creationId xmlns:a16="http://schemas.microsoft.com/office/drawing/2014/main" id="{171B33D5-EDF4-4652-854A-0CC2219844C1}"/>
            </a:ext>
          </a:extLst>
        </xdr:cNvPr>
        <xdr:cNvSpPr>
          <a:spLocks noChangeAspect="1" noChangeArrowheads="1"/>
        </xdr:cNvSpPr>
      </xdr:nvSpPr>
      <xdr:spPr bwMode="auto">
        <a:xfrm>
          <a:off x="624840" y="26014680"/>
          <a:ext cx="314325" cy="1964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48</xdr:row>
      <xdr:rowOff>101849</xdr:rowOff>
    </xdr:to>
    <xdr:sp macro="" textlink="">
      <xdr:nvSpPr>
        <xdr:cNvPr id="29" name="AutoShape 1" descr="resource://skype_ff_extension-at-jetpack/skype_ff_extension/data/call_skype_logo.png">
          <a:extLst>
            <a:ext uri="{FF2B5EF4-FFF2-40B4-BE49-F238E27FC236}">
              <a16:creationId xmlns:a16="http://schemas.microsoft.com/office/drawing/2014/main" id="{FE8B6240-92DC-4544-B36D-ECA00CECC4B1}"/>
            </a:ext>
          </a:extLst>
        </xdr:cNvPr>
        <xdr:cNvSpPr>
          <a:spLocks noChangeAspect="1" noChangeArrowheads="1"/>
        </xdr:cNvSpPr>
      </xdr:nvSpPr>
      <xdr:spPr bwMode="auto">
        <a:xfrm>
          <a:off x="624840" y="26014680"/>
          <a:ext cx="314325" cy="1964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48</xdr:row>
      <xdr:rowOff>101849</xdr:rowOff>
    </xdr:to>
    <xdr:sp macro="" textlink="">
      <xdr:nvSpPr>
        <xdr:cNvPr id="30" name="AutoShape 1" descr="resource://skype_ff_extension-at-jetpack/skype_ff_extension/data/call_skype_logo.png">
          <a:extLst>
            <a:ext uri="{FF2B5EF4-FFF2-40B4-BE49-F238E27FC236}">
              <a16:creationId xmlns:a16="http://schemas.microsoft.com/office/drawing/2014/main" id="{E7C3ED46-37AD-4E0D-ADAE-478D84D71CCB}"/>
            </a:ext>
          </a:extLst>
        </xdr:cNvPr>
        <xdr:cNvSpPr>
          <a:spLocks noChangeAspect="1" noChangeArrowheads="1"/>
        </xdr:cNvSpPr>
      </xdr:nvSpPr>
      <xdr:spPr bwMode="auto">
        <a:xfrm>
          <a:off x="624840" y="26014680"/>
          <a:ext cx="314325" cy="1964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48</xdr:row>
      <xdr:rowOff>101849</xdr:rowOff>
    </xdr:to>
    <xdr:sp macro="" textlink="">
      <xdr:nvSpPr>
        <xdr:cNvPr id="31" name="AutoShape 1" descr="resource://skype_ff_extension-at-jetpack/skype_ff_extension/data/call_skype_logo.png">
          <a:extLst>
            <a:ext uri="{FF2B5EF4-FFF2-40B4-BE49-F238E27FC236}">
              <a16:creationId xmlns:a16="http://schemas.microsoft.com/office/drawing/2014/main" id="{2EBABBD0-7459-44AC-96AD-0897CBFF0B19}"/>
            </a:ext>
          </a:extLst>
        </xdr:cNvPr>
        <xdr:cNvSpPr>
          <a:spLocks noChangeAspect="1" noChangeArrowheads="1"/>
        </xdr:cNvSpPr>
      </xdr:nvSpPr>
      <xdr:spPr bwMode="auto">
        <a:xfrm>
          <a:off x="624840" y="26014680"/>
          <a:ext cx="314325" cy="1964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48</xdr:row>
      <xdr:rowOff>101849</xdr:rowOff>
    </xdr:to>
    <xdr:sp macro="" textlink="">
      <xdr:nvSpPr>
        <xdr:cNvPr id="32" name="AutoShape 1" descr="resource://skype_ff_extension-at-jetpack/skype_ff_extension/data/call_skype_logo.png">
          <a:extLst>
            <a:ext uri="{FF2B5EF4-FFF2-40B4-BE49-F238E27FC236}">
              <a16:creationId xmlns:a16="http://schemas.microsoft.com/office/drawing/2014/main" id="{14A9E19C-2143-4352-8B6E-E7896D27B297}"/>
            </a:ext>
          </a:extLst>
        </xdr:cNvPr>
        <xdr:cNvSpPr>
          <a:spLocks noChangeAspect="1" noChangeArrowheads="1"/>
        </xdr:cNvSpPr>
      </xdr:nvSpPr>
      <xdr:spPr bwMode="auto">
        <a:xfrm>
          <a:off x="624840" y="26014680"/>
          <a:ext cx="314325" cy="1964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48</xdr:row>
      <xdr:rowOff>101849</xdr:rowOff>
    </xdr:to>
    <xdr:sp macro="" textlink="">
      <xdr:nvSpPr>
        <xdr:cNvPr id="33" name="AutoShape 1" descr="resource://skype_ff_extension-at-jetpack/skype_ff_extension/data/call_skype_logo.png">
          <a:extLst>
            <a:ext uri="{FF2B5EF4-FFF2-40B4-BE49-F238E27FC236}">
              <a16:creationId xmlns:a16="http://schemas.microsoft.com/office/drawing/2014/main" id="{7A9AD255-2E9B-40ED-93F0-C40B8D36DAF3}"/>
            </a:ext>
          </a:extLst>
        </xdr:cNvPr>
        <xdr:cNvSpPr>
          <a:spLocks noChangeAspect="1" noChangeArrowheads="1"/>
        </xdr:cNvSpPr>
      </xdr:nvSpPr>
      <xdr:spPr bwMode="auto">
        <a:xfrm>
          <a:off x="624840" y="26014680"/>
          <a:ext cx="314325" cy="1964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48</xdr:row>
      <xdr:rowOff>101849</xdr:rowOff>
    </xdr:to>
    <xdr:sp macro="" textlink="">
      <xdr:nvSpPr>
        <xdr:cNvPr id="34" name="AutoShape 1" descr="resource://skype_ff_extension-at-jetpack/skype_ff_extension/data/call_skype_logo.png">
          <a:extLst>
            <a:ext uri="{FF2B5EF4-FFF2-40B4-BE49-F238E27FC236}">
              <a16:creationId xmlns:a16="http://schemas.microsoft.com/office/drawing/2014/main" id="{CE671837-2DAE-4F7C-952A-3C29D9657893}"/>
            </a:ext>
          </a:extLst>
        </xdr:cNvPr>
        <xdr:cNvSpPr>
          <a:spLocks noChangeAspect="1" noChangeArrowheads="1"/>
        </xdr:cNvSpPr>
      </xdr:nvSpPr>
      <xdr:spPr bwMode="auto">
        <a:xfrm>
          <a:off x="624840" y="26014680"/>
          <a:ext cx="314325" cy="1964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48</xdr:row>
      <xdr:rowOff>101849</xdr:rowOff>
    </xdr:to>
    <xdr:sp macro="" textlink="">
      <xdr:nvSpPr>
        <xdr:cNvPr id="35" name="AutoShape 1" descr="resource://skype_ff_extension-at-jetpack/skype_ff_extension/data/call_skype_logo.png">
          <a:extLst>
            <a:ext uri="{FF2B5EF4-FFF2-40B4-BE49-F238E27FC236}">
              <a16:creationId xmlns:a16="http://schemas.microsoft.com/office/drawing/2014/main" id="{45DDF844-69AF-4677-884F-862B2921615E}"/>
            </a:ext>
          </a:extLst>
        </xdr:cNvPr>
        <xdr:cNvSpPr>
          <a:spLocks noChangeAspect="1" noChangeArrowheads="1"/>
        </xdr:cNvSpPr>
      </xdr:nvSpPr>
      <xdr:spPr bwMode="auto">
        <a:xfrm>
          <a:off x="624840" y="26014680"/>
          <a:ext cx="314325" cy="1964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48</xdr:row>
      <xdr:rowOff>101849</xdr:rowOff>
    </xdr:to>
    <xdr:sp macro="" textlink="">
      <xdr:nvSpPr>
        <xdr:cNvPr id="36" name="AutoShape 1" descr="resource://skype_ff_extension-at-jetpack/skype_ff_extension/data/call_skype_logo.png">
          <a:extLst>
            <a:ext uri="{FF2B5EF4-FFF2-40B4-BE49-F238E27FC236}">
              <a16:creationId xmlns:a16="http://schemas.microsoft.com/office/drawing/2014/main" id="{E11FE97C-BFE2-42A0-A0DD-5430A072CD37}"/>
            </a:ext>
          </a:extLst>
        </xdr:cNvPr>
        <xdr:cNvSpPr>
          <a:spLocks noChangeAspect="1" noChangeArrowheads="1"/>
        </xdr:cNvSpPr>
      </xdr:nvSpPr>
      <xdr:spPr bwMode="auto">
        <a:xfrm>
          <a:off x="624840" y="26014680"/>
          <a:ext cx="314325" cy="1964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48</xdr:row>
      <xdr:rowOff>101849</xdr:rowOff>
    </xdr:to>
    <xdr:sp macro="" textlink="">
      <xdr:nvSpPr>
        <xdr:cNvPr id="37" name="AutoShape 1" descr="resource://skype_ff_extension-at-jetpack/skype_ff_extension/data/call_skype_logo.png">
          <a:extLst>
            <a:ext uri="{FF2B5EF4-FFF2-40B4-BE49-F238E27FC236}">
              <a16:creationId xmlns:a16="http://schemas.microsoft.com/office/drawing/2014/main" id="{E7CABDE1-6CCC-4F54-9783-F2036B06F320}"/>
            </a:ext>
          </a:extLst>
        </xdr:cNvPr>
        <xdr:cNvSpPr>
          <a:spLocks noChangeAspect="1" noChangeArrowheads="1"/>
        </xdr:cNvSpPr>
      </xdr:nvSpPr>
      <xdr:spPr bwMode="auto">
        <a:xfrm>
          <a:off x="624840" y="26014680"/>
          <a:ext cx="314325" cy="1964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48</xdr:row>
      <xdr:rowOff>101849</xdr:rowOff>
    </xdr:to>
    <xdr:sp macro="" textlink="">
      <xdr:nvSpPr>
        <xdr:cNvPr id="38" name="AutoShape 1" descr="resource://skype_ff_extension-at-jetpack/skype_ff_extension/data/call_skype_logo.png">
          <a:extLst>
            <a:ext uri="{FF2B5EF4-FFF2-40B4-BE49-F238E27FC236}">
              <a16:creationId xmlns:a16="http://schemas.microsoft.com/office/drawing/2014/main" id="{D7F2BFAC-EAF5-4384-84F9-D183B4DDFB3D}"/>
            </a:ext>
          </a:extLst>
        </xdr:cNvPr>
        <xdr:cNvSpPr>
          <a:spLocks noChangeAspect="1" noChangeArrowheads="1"/>
        </xdr:cNvSpPr>
      </xdr:nvSpPr>
      <xdr:spPr bwMode="auto">
        <a:xfrm>
          <a:off x="624840" y="26014680"/>
          <a:ext cx="314325" cy="1964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48</xdr:row>
      <xdr:rowOff>101849</xdr:rowOff>
    </xdr:to>
    <xdr:sp macro="" textlink="">
      <xdr:nvSpPr>
        <xdr:cNvPr id="39" name="AutoShape 1" descr="resource://skype_ff_extension-at-jetpack/skype_ff_extension/data/call_skype_logo.png">
          <a:extLst>
            <a:ext uri="{FF2B5EF4-FFF2-40B4-BE49-F238E27FC236}">
              <a16:creationId xmlns:a16="http://schemas.microsoft.com/office/drawing/2014/main" id="{0D4DDC3C-462A-4529-955B-A140CDC50D60}"/>
            </a:ext>
          </a:extLst>
        </xdr:cNvPr>
        <xdr:cNvSpPr>
          <a:spLocks noChangeAspect="1" noChangeArrowheads="1"/>
        </xdr:cNvSpPr>
      </xdr:nvSpPr>
      <xdr:spPr bwMode="auto">
        <a:xfrm>
          <a:off x="624840" y="26014680"/>
          <a:ext cx="314325" cy="1964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48</xdr:row>
      <xdr:rowOff>101849</xdr:rowOff>
    </xdr:to>
    <xdr:sp macro="" textlink="">
      <xdr:nvSpPr>
        <xdr:cNvPr id="40" name="AutoShape 1" descr="resource://skype_ff_extension-at-jetpack/skype_ff_extension/data/call_skype_logo.png">
          <a:extLst>
            <a:ext uri="{FF2B5EF4-FFF2-40B4-BE49-F238E27FC236}">
              <a16:creationId xmlns:a16="http://schemas.microsoft.com/office/drawing/2014/main" id="{A128169A-2C7B-48D4-875C-6CCFA8EAE61E}"/>
            </a:ext>
          </a:extLst>
        </xdr:cNvPr>
        <xdr:cNvSpPr>
          <a:spLocks noChangeAspect="1" noChangeArrowheads="1"/>
        </xdr:cNvSpPr>
      </xdr:nvSpPr>
      <xdr:spPr bwMode="auto">
        <a:xfrm>
          <a:off x="624840" y="26014680"/>
          <a:ext cx="314325" cy="1964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48</xdr:row>
      <xdr:rowOff>101849</xdr:rowOff>
    </xdr:to>
    <xdr:sp macro="" textlink="">
      <xdr:nvSpPr>
        <xdr:cNvPr id="41" name="AutoShape 1" descr="resource://skype_ff_extension-at-jetpack/skype_ff_extension/data/call_skype_logo.png">
          <a:extLst>
            <a:ext uri="{FF2B5EF4-FFF2-40B4-BE49-F238E27FC236}">
              <a16:creationId xmlns:a16="http://schemas.microsoft.com/office/drawing/2014/main" id="{D0517CA9-6B3C-43FB-B952-6E6B76B28B68}"/>
            </a:ext>
          </a:extLst>
        </xdr:cNvPr>
        <xdr:cNvSpPr>
          <a:spLocks noChangeAspect="1" noChangeArrowheads="1"/>
        </xdr:cNvSpPr>
      </xdr:nvSpPr>
      <xdr:spPr bwMode="auto">
        <a:xfrm>
          <a:off x="624840" y="26014680"/>
          <a:ext cx="314325" cy="1964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48</xdr:row>
      <xdr:rowOff>101849</xdr:rowOff>
    </xdr:to>
    <xdr:sp macro="" textlink="">
      <xdr:nvSpPr>
        <xdr:cNvPr id="42" name="AutoShape 1" descr="resource://skype_ff_extension-at-jetpack/skype_ff_extension/data/call_skype_logo.png">
          <a:extLst>
            <a:ext uri="{FF2B5EF4-FFF2-40B4-BE49-F238E27FC236}">
              <a16:creationId xmlns:a16="http://schemas.microsoft.com/office/drawing/2014/main" id="{767DCEE0-DFFF-490E-8547-ED9470A38090}"/>
            </a:ext>
          </a:extLst>
        </xdr:cNvPr>
        <xdr:cNvSpPr>
          <a:spLocks noChangeAspect="1" noChangeArrowheads="1"/>
        </xdr:cNvSpPr>
      </xdr:nvSpPr>
      <xdr:spPr bwMode="auto">
        <a:xfrm>
          <a:off x="624840" y="26014680"/>
          <a:ext cx="314325" cy="1964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48</xdr:row>
      <xdr:rowOff>101849</xdr:rowOff>
    </xdr:to>
    <xdr:sp macro="" textlink="">
      <xdr:nvSpPr>
        <xdr:cNvPr id="43" name="AutoShape 1" descr="resource://skype_ff_extension-at-jetpack/skype_ff_extension/data/call_skype_logo.png">
          <a:extLst>
            <a:ext uri="{FF2B5EF4-FFF2-40B4-BE49-F238E27FC236}">
              <a16:creationId xmlns:a16="http://schemas.microsoft.com/office/drawing/2014/main" id="{D8E7B724-CC4D-4D85-869B-4B5734F78377}"/>
            </a:ext>
          </a:extLst>
        </xdr:cNvPr>
        <xdr:cNvSpPr>
          <a:spLocks noChangeAspect="1" noChangeArrowheads="1"/>
        </xdr:cNvSpPr>
      </xdr:nvSpPr>
      <xdr:spPr bwMode="auto">
        <a:xfrm>
          <a:off x="624840" y="26014680"/>
          <a:ext cx="314325" cy="1964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48</xdr:row>
      <xdr:rowOff>101849</xdr:rowOff>
    </xdr:to>
    <xdr:sp macro="" textlink="">
      <xdr:nvSpPr>
        <xdr:cNvPr id="44" name="AutoShape 1" descr="resource://skype_ff_extension-at-jetpack/skype_ff_extension/data/call_skype_logo.png">
          <a:extLst>
            <a:ext uri="{FF2B5EF4-FFF2-40B4-BE49-F238E27FC236}">
              <a16:creationId xmlns:a16="http://schemas.microsoft.com/office/drawing/2014/main" id="{41DFEC74-3C97-4E91-8EE3-0BD573C49143}"/>
            </a:ext>
          </a:extLst>
        </xdr:cNvPr>
        <xdr:cNvSpPr>
          <a:spLocks noChangeAspect="1" noChangeArrowheads="1"/>
        </xdr:cNvSpPr>
      </xdr:nvSpPr>
      <xdr:spPr bwMode="auto">
        <a:xfrm>
          <a:off x="624840" y="26014680"/>
          <a:ext cx="314325" cy="1964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48</xdr:row>
      <xdr:rowOff>101849</xdr:rowOff>
    </xdr:to>
    <xdr:sp macro="" textlink="">
      <xdr:nvSpPr>
        <xdr:cNvPr id="45" name="AutoShape 1" descr="resource://skype_ff_extension-at-jetpack/skype_ff_extension/data/call_skype_logo.png">
          <a:extLst>
            <a:ext uri="{FF2B5EF4-FFF2-40B4-BE49-F238E27FC236}">
              <a16:creationId xmlns:a16="http://schemas.microsoft.com/office/drawing/2014/main" id="{24F02A6A-2272-4DE8-9A95-25F165E8B3CD}"/>
            </a:ext>
          </a:extLst>
        </xdr:cNvPr>
        <xdr:cNvSpPr>
          <a:spLocks noChangeAspect="1" noChangeArrowheads="1"/>
        </xdr:cNvSpPr>
      </xdr:nvSpPr>
      <xdr:spPr bwMode="auto">
        <a:xfrm>
          <a:off x="624840" y="26014680"/>
          <a:ext cx="314325" cy="1964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48</xdr:row>
      <xdr:rowOff>101849</xdr:rowOff>
    </xdr:to>
    <xdr:sp macro="" textlink="">
      <xdr:nvSpPr>
        <xdr:cNvPr id="46" name="AutoShape 1" descr="resource://skype_ff_extension-at-jetpack/skype_ff_extension/data/call_skype_logo.png">
          <a:extLst>
            <a:ext uri="{FF2B5EF4-FFF2-40B4-BE49-F238E27FC236}">
              <a16:creationId xmlns:a16="http://schemas.microsoft.com/office/drawing/2014/main" id="{07B708B7-3D3A-4CDC-8021-E8B7F896389D}"/>
            </a:ext>
          </a:extLst>
        </xdr:cNvPr>
        <xdr:cNvSpPr>
          <a:spLocks noChangeAspect="1" noChangeArrowheads="1"/>
        </xdr:cNvSpPr>
      </xdr:nvSpPr>
      <xdr:spPr bwMode="auto">
        <a:xfrm>
          <a:off x="624840" y="26014680"/>
          <a:ext cx="314325" cy="1964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48</xdr:row>
      <xdr:rowOff>101849</xdr:rowOff>
    </xdr:to>
    <xdr:sp macro="" textlink="">
      <xdr:nvSpPr>
        <xdr:cNvPr id="47" name="AutoShape 1" descr="resource://skype_ff_extension-at-jetpack/skype_ff_extension/data/call_skype_logo.png">
          <a:extLst>
            <a:ext uri="{FF2B5EF4-FFF2-40B4-BE49-F238E27FC236}">
              <a16:creationId xmlns:a16="http://schemas.microsoft.com/office/drawing/2014/main" id="{69FD77E8-12C8-45CF-B777-FA2858523467}"/>
            </a:ext>
          </a:extLst>
        </xdr:cNvPr>
        <xdr:cNvSpPr>
          <a:spLocks noChangeAspect="1" noChangeArrowheads="1"/>
        </xdr:cNvSpPr>
      </xdr:nvSpPr>
      <xdr:spPr bwMode="auto">
        <a:xfrm>
          <a:off x="624840" y="26014680"/>
          <a:ext cx="314325" cy="1964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48</xdr:row>
      <xdr:rowOff>101849</xdr:rowOff>
    </xdr:to>
    <xdr:sp macro="" textlink="">
      <xdr:nvSpPr>
        <xdr:cNvPr id="48" name="AutoShape 1" descr="resource://skype_ff_extension-at-jetpack/skype_ff_extension/data/call_skype_logo.png">
          <a:extLst>
            <a:ext uri="{FF2B5EF4-FFF2-40B4-BE49-F238E27FC236}">
              <a16:creationId xmlns:a16="http://schemas.microsoft.com/office/drawing/2014/main" id="{F4B4B624-F5FB-442B-8233-A5F817AC30F1}"/>
            </a:ext>
          </a:extLst>
        </xdr:cNvPr>
        <xdr:cNvSpPr>
          <a:spLocks noChangeAspect="1" noChangeArrowheads="1"/>
        </xdr:cNvSpPr>
      </xdr:nvSpPr>
      <xdr:spPr bwMode="auto">
        <a:xfrm>
          <a:off x="624840" y="26014680"/>
          <a:ext cx="314325" cy="1964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48</xdr:row>
      <xdr:rowOff>101849</xdr:rowOff>
    </xdr:to>
    <xdr:sp macro="" textlink="">
      <xdr:nvSpPr>
        <xdr:cNvPr id="49" name="AutoShape 1" descr="resource://skype_ff_extension-at-jetpack/skype_ff_extension/data/call_skype_logo.png">
          <a:extLst>
            <a:ext uri="{FF2B5EF4-FFF2-40B4-BE49-F238E27FC236}">
              <a16:creationId xmlns:a16="http://schemas.microsoft.com/office/drawing/2014/main" id="{0574324A-48CE-4AB5-BDDE-989B943E8A06}"/>
            </a:ext>
          </a:extLst>
        </xdr:cNvPr>
        <xdr:cNvSpPr>
          <a:spLocks noChangeAspect="1" noChangeArrowheads="1"/>
        </xdr:cNvSpPr>
      </xdr:nvSpPr>
      <xdr:spPr bwMode="auto">
        <a:xfrm>
          <a:off x="624840" y="26014680"/>
          <a:ext cx="314325" cy="1964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44</xdr:row>
      <xdr:rowOff>40466</xdr:rowOff>
    </xdr:to>
    <xdr:sp macro="" textlink="">
      <xdr:nvSpPr>
        <xdr:cNvPr id="50" name="AutoShape 1" descr="resource://skype_ff_extension-at-jetpack/skype_ff_extension/data/call_skype_logo.png">
          <a:extLst>
            <a:ext uri="{FF2B5EF4-FFF2-40B4-BE49-F238E27FC236}">
              <a16:creationId xmlns:a16="http://schemas.microsoft.com/office/drawing/2014/main" id="{866C9931-5728-4CDB-9A69-C54B623105A8}"/>
            </a:ext>
          </a:extLst>
        </xdr:cNvPr>
        <xdr:cNvSpPr>
          <a:spLocks noChangeAspect="1" noChangeArrowheads="1"/>
        </xdr:cNvSpPr>
      </xdr:nvSpPr>
      <xdr:spPr bwMode="auto">
        <a:xfrm>
          <a:off x="624840" y="26014680"/>
          <a:ext cx="314325" cy="117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44</xdr:row>
      <xdr:rowOff>40466</xdr:rowOff>
    </xdr:to>
    <xdr:sp macro="" textlink="">
      <xdr:nvSpPr>
        <xdr:cNvPr id="51" name="AutoShape 1" descr="resource://skype_ff_extension-at-jetpack/skype_ff_extension/data/call_skype_logo.png">
          <a:extLst>
            <a:ext uri="{FF2B5EF4-FFF2-40B4-BE49-F238E27FC236}">
              <a16:creationId xmlns:a16="http://schemas.microsoft.com/office/drawing/2014/main" id="{9D765A5E-A95A-471B-8DE8-2C98C0443E36}"/>
            </a:ext>
          </a:extLst>
        </xdr:cNvPr>
        <xdr:cNvSpPr>
          <a:spLocks noChangeAspect="1" noChangeArrowheads="1"/>
        </xdr:cNvSpPr>
      </xdr:nvSpPr>
      <xdr:spPr bwMode="auto">
        <a:xfrm>
          <a:off x="624840" y="26014680"/>
          <a:ext cx="314325" cy="117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44</xdr:row>
      <xdr:rowOff>40466</xdr:rowOff>
    </xdr:to>
    <xdr:sp macro="" textlink="">
      <xdr:nvSpPr>
        <xdr:cNvPr id="52" name="AutoShape 1" descr="resource://skype_ff_extension-at-jetpack/skype_ff_extension/data/call_skype_logo.png">
          <a:extLst>
            <a:ext uri="{FF2B5EF4-FFF2-40B4-BE49-F238E27FC236}">
              <a16:creationId xmlns:a16="http://schemas.microsoft.com/office/drawing/2014/main" id="{F8CCF0E6-4191-424E-B3EC-F26405E40978}"/>
            </a:ext>
          </a:extLst>
        </xdr:cNvPr>
        <xdr:cNvSpPr>
          <a:spLocks noChangeAspect="1" noChangeArrowheads="1"/>
        </xdr:cNvSpPr>
      </xdr:nvSpPr>
      <xdr:spPr bwMode="auto">
        <a:xfrm>
          <a:off x="624840" y="26014680"/>
          <a:ext cx="314325" cy="117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44</xdr:row>
      <xdr:rowOff>40466</xdr:rowOff>
    </xdr:to>
    <xdr:sp macro="" textlink="">
      <xdr:nvSpPr>
        <xdr:cNvPr id="53" name="AutoShape 1" descr="resource://skype_ff_extension-at-jetpack/skype_ff_extension/data/call_skype_logo.png">
          <a:extLst>
            <a:ext uri="{FF2B5EF4-FFF2-40B4-BE49-F238E27FC236}">
              <a16:creationId xmlns:a16="http://schemas.microsoft.com/office/drawing/2014/main" id="{F35AF480-CA8C-432D-B1AC-3FEEE0552636}"/>
            </a:ext>
          </a:extLst>
        </xdr:cNvPr>
        <xdr:cNvSpPr>
          <a:spLocks noChangeAspect="1" noChangeArrowheads="1"/>
        </xdr:cNvSpPr>
      </xdr:nvSpPr>
      <xdr:spPr bwMode="auto">
        <a:xfrm>
          <a:off x="624840" y="26014680"/>
          <a:ext cx="314325" cy="117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44</xdr:row>
      <xdr:rowOff>40466</xdr:rowOff>
    </xdr:to>
    <xdr:sp macro="" textlink="">
      <xdr:nvSpPr>
        <xdr:cNvPr id="54" name="AutoShape 1" descr="resource://skype_ff_extension-at-jetpack/skype_ff_extension/data/call_skype_logo.png">
          <a:extLst>
            <a:ext uri="{FF2B5EF4-FFF2-40B4-BE49-F238E27FC236}">
              <a16:creationId xmlns:a16="http://schemas.microsoft.com/office/drawing/2014/main" id="{BFB72078-47B8-4794-B0E5-0FCB328EFF59}"/>
            </a:ext>
          </a:extLst>
        </xdr:cNvPr>
        <xdr:cNvSpPr>
          <a:spLocks noChangeAspect="1" noChangeArrowheads="1"/>
        </xdr:cNvSpPr>
      </xdr:nvSpPr>
      <xdr:spPr bwMode="auto">
        <a:xfrm>
          <a:off x="624840" y="26014680"/>
          <a:ext cx="314325" cy="117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44</xdr:row>
      <xdr:rowOff>40466</xdr:rowOff>
    </xdr:to>
    <xdr:sp macro="" textlink="">
      <xdr:nvSpPr>
        <xdr:cNvPr id="55" name="AutoShape 1" descr="resource://skype_ff_extension-at-jetpack/skype_ff_extension/data/call_skype_logo.png">
          <a:extLst>
            <a:ext uri="{FF2B5EF4-FFF2-40B4-BE49-F238E27FC236}">
              <a16:creationId xmlns:a16="http://schemas.microsoft.com/office/drawing/2014/main" id="{464212D3-72DE-4EB7-AB83-B2FCD289F91D}"/>
            </a:ext>
          </a:extLst>
        </xdr:cNvPr>
        <xdr:cNvSpPr>
          <a:spLocks noChangeAspect="1" noChangeArrowheads="1"/>
        </xdr:cNvSpPr>
      </xdr:nvSpPr>
      <xdr:spPr bwMode="auto">
        <a:xfrm>
          <a:off x="624840" y="26014680"/>
          <a:ext cx="314325" cy="117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44</xdr:row>
      <xdr:rowOff>40466</xdr:rowOff>
    </xdr:to>
    <xdr:sp macro="" textlink="">
      <xdr:nvSpPr>
        <xdr:cNvPr id="56" name="AutoShape 1" descr="resource://skype_ff_extension-at-jetpack/skype_ff_extension/data/call_skype_logo.png">
          <a:extLst>
            <a:ext uri="{FF2B5EF4-FFF2-40B4-BE49-F238E27FC236}">
              <a16:creationId xmlns:a16="http://schemas.microsoft.com/office/drawing/2014/main" id="{184F66B1-C419-44E7-9C02-D7CC1461546A}"/>
            </a:ext>
          </a:extLst>
        </xdr:cNvPr>
        <xdr:cNvSpPr>
          <a:spLocks noChangeAspect="1" noChangeArrowheads="1"/>
        </xdr:cNvSpPr>
      </xdr:nvSpPr>
      <xdr:spPr bwMode="auto">
        <a:xfrm>
          <a:off x="624840" y="26014680"/>
          <a:ext cx="314325" cy="117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44</xdr:row>
      <xdr:rowOff>40466</xdr:rowOff>
    </xdr:to>
    <xdr:sp macro="" textlink="">
      <xdr:nvSpPr>
        <xdr:cNvPr id="57" name="AutoShape 1" descr="resource://skype_ff_extension-at-jetpack/skype_ff_extension/data/call_skype_logo.png">
          <a:extLst>
            <a:ext uri="{FF2B5EF4-FFF2-40B4-BE49-F238E27FC236}">
              <a16:creationId xmlns:a16="http://schemas.microsoft.com/office/drawing/2014/main" id="{FE616CEC-2904-4DE2-9402-305B961DE0F2}"/>
            </a:ext>
          </a:extLst>
        </xdr:cNvPr>
        <xdr:cNvSpPr>
          <a:spLocks noChangeAspect="1" noChangeArrowheads="1"/>
        </xdr:cNvSpPr>
      </xdr:nvSpPr>
      <xdr:spPr bwMode="auto">
        <a:xfrm>
          <a:off x="624840" y="26014680"/>
          <a:ext cx="314325" cy="117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44</xdr:row>
      <xdr:rowOff>40466</xdr:rowOff>
    </xdr:to>
    <xdr:sp macro="" textlink="">
      <xdr:nvSpPr>
        <xdr:cNvPr id="58" name="AutoShape 1" descr="resource://skype_ff_extension-at-jetpack/skype_ff_extension/data/call_skype_logo.png">
          <a:extLst>
            <a:ext uri="{FF2B5EF4-FFF2-40B4-BE49-F238E27FC236}">
              <a16:creationId xmlns:a16="http://schemas.microsoft.com/office/drawing/2014/main" id="{E3EA5F0F-7EAD-490C-ACE1-03B928CED47B}"/>
            </a:ext>
          </a:extLst>
        </xdr:cNvPr>
        <xdr:cNvSpPr>
          <a:spLocks noChangeAspect="1" noChangeArrowheads="1"/>
        </xdr:cNvSpPr>
      </xdr:nvSpPr>
      <xdr:spPr bwMode="auto">
        <a:xfrm>
          <a:off x="624840" y="26014680"/>
          <a:ext cx="314325" cy="117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44</xdr:row>
      <xdr:rowOff>40466</xdr:rowOff>
    </xdr:to>
    <xdr:sp macro="" textlink="">
      <xdr:nvSpPr>
        <xdr:cNvPr id="59" name="AutoShape 1" descr="resource://skype_ff_extension-at-jetpack/skype_ff_extension/data/call_skype_logo.png">
          <a:extLst>
            <a:ext uri="{FF2B5EF4-FFF2-40B4-BE49-F238E27FC236}">
              <a16:creationId xmlns:a16="http://schemas.microsoft.com/office/drawing/2014/main" id="{3DC6843B-867D-4312-917E-73D962827F5D}"/>
            </a:ext>
          </a:extLst>
        </xdr:cNvPr>
        <xdr:cNvSpPr>
          <a:spLocks noChangeAspect="1" noChangeArrowheads="1"/>
        </xdr:cNvSpPr>
      </xdr:nvSpPr>
      <xdr:spPr bwMode="auto">
        <a:xfrm>
          <a:off x="624840" y="26014680"/>
          <a:ext cx="314325" cy="117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44</xdr:row>
      <xdr:rowOff>40466</xdr:rowOff>
    </xdr:to>
    <xdr:sp macro="" textlink="">
      <xdr:nvSpPr>
        <xdr:cNvPr id="60" name="AutoShape 1" descr="resource://skype_ff_extension-at-jetpack/skype_ff_extension/data/call_skype_logo.png">
          <a:extLst>
            <a:ext uri="{FF2B5EF4-FFF2-40B4-BE49-F238E27FC236}">
              <a16:creationId xmlns:a16="http://schemas.microsoft.com/office/drawing/2014/main" id="{A2E4CB50-BF45-417D-92DD-DDBE13A796B5}"/>
            </a:ext>
          </a:extLst>
        </xdr:cNvPr>
        <xdr:cNvSpPr>
          <a:spLocks noChangeAspect="1" noChangeArrowheads="1"/>
        </xdr:cNvSpPr>
      </xdr:nvSpPr>
      <xdr:spPr bwMode="auto">
        <a:xfrm>
          <a:off x="624840" y="26014680"/>
          <a:ext cx="314325" cy="117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44</xdr:row>
      <xdr:rowOff>40466</xdr:rowOff>
    </xdr:to>
    <xdr:sp macro="" textlink="">
      <xdr:nvSpPr>
        <xdr:cNvPr id="61" name="AutoShape 1" descr="resource://skype_ff_extension-at-jetpack/skype_ff_extension/data/call_skype_logo.png">
          <a:extLst>
            <a:ext uri="{FF2B5EF4-FFF2-40B4-BE49-F238E27FC236}">
              <a16:creationId xmlns:a16="http://schemas.microsoft.com/office/drawing/2014/main" id="{286D62D3-06D0-4F90-8B0C-9DADC05524C5}"/>
            </a:ext>
          </a:extLst>
        </xdr:cNvPr>
        <xdr:cNvSpPr>
          <a:spLocks noChangeAspect="1" noChangeArrowheads="1"/>
        </xdr:cNvSpPr>
      </xdr:nvSpPr>
      <xdr:spPr bwMode="auto">
        <a:xfrm>
          <a:off x="624840" y="26014680"/>
          <a:ext cx="314325" cy="117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44</xdr:row>
      <xdr:rowOff>40466</xdr:rowOff>
    </xdr:to>
    <xdr:sp macro="" textlink="">
      <xdr:nvSpPr>
        <xdr:cNvPr id="62" name="AutoShape 1" descr="resource://skype_ff_extension-at-jetpack/skype_ff_extension/data/call_skype_logo.png">
          <a:extLst>
            <a:ext uri="{FF2B5EF4-FFF2-40B4-BE49-F238E27FC236}">
              <a16:creationId xmlns:a16="http://schemas.microsoft.com/office/drawing/2014/main" id="{002C6FE5-49C9-47C3-A084-065AF30DBC11}"/>
            </a:ext>
          </a:extLst>
        </xdr:cNvPr>
        <xdr:cNvSpPr>
          <a:spLocks noChangeAspect="1" noChangeArrowheads="1"/>
        </xdr:cNvSpPr>
      </xdr:nvSpPr>
      <xdr:spPr bwMode="auto">
        <a:xfrm>
          <a:off x="624840" y="26014680"/>
          <a:ext cx="314325" cy="117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44</xdr:row>
      <xdr:rowOff>40466</xdr:rowOff>
    </xdr:to>
    <xdr:sp macro="" textlink="">
      <xdr:nvSpPr>
        <xdr:cNvPr id="63" name="AutoShape 1" descr="resource://skype_ff_extension-at-jetpack/skype_ff_extension/data/call_skype_logo.png">
          <a:extLst>
            <a:ext uri="{FF2B5EF4-FFF2-40B4-BE49-F238E27FC236}">
              <a16:creationId xmlns:a16="http://schemas.microsoft.com/office/drawing/2014/main" id="{50E76EEC-AF14-4F28-B44E-4A520789298C}"/>
            </a:ext>
          </a:extLst>
        </xdr:cNvPr>
        <xdr:cNvSpPr>
          <a:spLocks noChangeAspect="1" noChangeArrowheads="1"/>
        </xdr:cNvSpPr>
      </xdr:nvSpPr>
      <xdr:spPr bwMode="auto">
        <a:xfrm>
          <a:off x="624840" y="26014680"/>
          <a:ext cx="314325" cy="117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44</xdr:row>
      <xdr:rowOff>40466</xdr:rowOff>
    </xdr:to>
    <xdr:sp macro="" textlink="">
      <xdr:nvSpPr>
        <xdr:cNvPr id="64" name="AutoShape 1" descr="resource://skype_ff_extension-at-jetpack/skype_ff_extension/data/call_skype_logo.png">
          <a:extLst>
            <a:ext uri="{FF2B5EF4-FFF2-40B4-BE49-F238E27FC236}">
              <a16:creationId xmlns:a16="http://schemas.microsoft.com/office/drawing/2014/main" id="{6B7B92A2-8E01-4F2F-A046-F588D4532363}"/>
            </a:ext>
          </a:extLst>
        </xdr:cNvPr>
        <xdr:cNvSpPr>
          <a:spLocks noChangeAspect="1" noChangeArrowheads="1"/>
        </xdr:cNvSpPr>
      </xdr:nvSpPr>
      <xdr:spPr bwMode="auto">
        <a:xfrm>
          <a:off x="624840" y="26014680"/>
          <a:ext cx="314325" cy="117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44</xdr:row>
      <xdr:rowOff>40466</xdr:rowOff>
    </xdr:to>
    <xdr:sp macro="" textlink="">
      <xdr:nvSpPr>
        <xdr:cNvPr id="65" name="AutoShape 1" descr="resource://skype_ff_extension-at-jetpack/skype_ff_extension/data/call_skype_logo.png">
          <a:extLst>
            <a:ext uri="{FF2B5EF4-FFF2-40B4-BE49-F238E27FC236}">
              <a16:creationId xmlns:a16="http://schemas.microsoft.com/office/drawing/2014/main" id="{399CF1E6-5A9C-45FB-9EA3-12561DB8AE12}"/>
            </a:ext>
          </a:extLst>
        </xdr:cNvPr>
        <xdr:cNvSpPr>
          <a:spLocks noChangeAspect="1" noChangeArrowheads="1"/>
        </xdr:cNvSpPr>
      </xdr:nvSpPr>
      <xdr:spPr bwMode="auto">
        <a:xfrm>
          <a:off x="624840" y="26014680"/>
          <a:ext cx="314325" cy="117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44</xdr:row>
      <xdr:rowOff>40466</xdr:rowOff>
    </xdr:to>
    <xdr:sp macro="" textlink="">
      <xdr:nvSpPr>
        <xdr:cNvPr id="66" name="AutoShape 1" descr="resource://skype_ff_extension-at-jetpack/skype_ff_extension/data/call_skype_logo.png">
          <a:extLst>
            <a:ext uri="{FF2B5EF4-FFF2-40B4-BE49-F238E27FC236}">
              <a16:creationId xmlns:a16="http://schemas.microsoft.com/office/drawing/2014/main" id="{CBE52FA0-01B1-4401-B208-CC13665C4FE5}"/>
            </a:ext>
          </a:extLst>
        </xdr:cNvPr>
        <xdr:cNvSpPr>
          <a:spLocks noChangeAspect="1" noChangeArrowheads="1"/>
        </xdr:cNvSpPr>
      </xdr:nvSpPr>
      <xdr:spPr bwMode="auto">
        <a:xfrm>
          <a:off x="624840" y="26014680"/>
          <a:ext cx="314325" cy="117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44</xdr:row>
      <xdr:rowOff>40466</xdr:rowOff>
    </xdr:to>
    <xdr:sp macro="" textlink="">
      <xdr:nvSpPr>
        <xdr:cNvPr id="67" name="AutoShape 1" descr="resource://skype_ff_extension-at-jetpack/skype_ff_extension/data/call_skype_logo.png">
          <a:extLst>
            <a:ext uri="{FF2B5EF4-FFF2-40B4-BE49-F238E27FC236}">
              <a16:creationId xmlns:a16="http://schemas.microsoft.com/office/drawing/2014/main" id="{2E2DF88D-247E-497C-8412-C9817F5DCD44}"/>
            </a:ext>
          </a:extLst>
        </xdr:cNvPr>
        <xdr:cNvSpPr>
          <a:spLocks noChangeAspect="1" noChangeArrowheads="1"/>
        </xdr:cNvSpPr>
      </xdr:nvSpPr>
      <xdr:spPr bwMode="auto">
        <a:xfrm>
          <a:off x="624840" y="26014680"/>
          <a:ext cx="314325" cy="117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44</xdr:row>
      <xdr:rowOff>40466</xdr:rowOff>
    </xdr:to>
    <xdr:sp macro="" textlink="">
      <xdr:nvSpPr>
        <xdr:cNvPr id="68" name="AutoShape 1" descr="resource://skype_ff_extension-at-jetpack/skype_ff_extension/data/call_skype_logo.png">
          <a:extLst>
            <a:ext uri="{FF2B5EF4-FFF2-40B4-BE49-F238E27FC236}">
              <a16:creationId xmlns:a16="http://schemas.microsoft.com/office/drawing/2014/main" id="{99D35A0A-BB3E-4AB9-8948-850D77A85235}"/>
            </a:ext>
          </a:extLst>
        </xdr:cNvPr>
        <xdr:cNvSpPr>
          <a:spLocks noChangeAspect="1" noChangeArrowheads="1"/>
        </xdr:cNvSpPr>
      </xdr:nvSpPr>
      <xdr:spPr bwMode="auto">
        <a:xfrm>
          <a:off x="624840" y="26014680"/>
          <a:ext cx="314325" cy="117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44</xdr:row>
      <xdr:rowOff>40466</xdr:rowOff>
    </xdr:to>
    <xdr:sp macro="" textlink="">
      <xdr:nvSpPr>
        <xdr:cNvPr id="69" name="AutoShape 1" descr="resource://skype_ff_extension-at-jetpack/skype_ff_extension/data/call_skype_logo.png">
          <a:extLst>
            <a:ext uri="{FF2B5EF4-FFF2-40B4-BE49-F238E27FC236}">
              <a16:creationId xmlns:a16="http://schemas.microsoft.com/office/drawing/2014/main" id="{D221F6A6-F69B-4D79-AB46-CE33BE0EE2C1}"/>
            </a:ext>
          </a:extLst>
        </xdr:cNvPr>
        <xdr:cNvSpPr>
          <a:spLocks noChangeAspect="1" noChangeArrowheads="1"/>
        </xdr:cNvSpPr>
      </xdr:nvSpPr>
      <xdr:spPr bwMode="auto">
        <a:xfrm>
          <a:off x="624840" y="26014680"/>
          <a:ext cx="314325" cy="117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44</xdr:row>
      <xdr:rowOff>40466</xdr:rowOff>
    </xdr:to>
    <xdr:sp macro="" textlink="">
      <xdr:nvSpPr>
        <xdr:cNvPr id="70" name="AutoShape 1" descr="resource://skype_ff_extension-at-jetpack/skype_ff_extension/data/call_skype_logo.png">
          <a:extLst>
            <a:ext uri="{FF2B5EF4-FFF2-40B4-BE49-F238E27FC236}">
              <a16:creationId xmlns:a16="http://schemas.microsoft.com/office/drawing/2014/main" id="{C1A14607-8739-4727-BE89-D536B1E65B98}"/>
            </a:ext>
          </a:extLst>
        </xdr:cNvPr>
        <xdr:cNvSpPr>
          <a:spLocks noChangeAspect="1" noChangeArrowheads="1"/>
        </xdr:cNvSpPr>
      </xdr:nvSpPr>
      <xdr:spPr bwMode="auto">
        <a:xfrm>
          <a:off x="624840" y="26014680"/>
          <a:ext cx="314325" cy="117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44</xdr:row>
      <xdr:rowOff>40466</xdr:rowOff>
    </xdr:to>
    <xdr:sp macro="" textlink="">
      <xdr:nvSpPr>
        <xdr:cNvPr id="71" name="AutoShape 1" descr="resource://skype_ff_extension-at-jetpack/skype_ff_extension/data/call_skype_logo.png">
          <a:extLst>
            <a:ext uri="{FF2B5EF4-FFF2-40B4-BE49-F238E27FC236}">
              <a16:creationId xmlns:a16="http://schemas.microsoft.com/office/drawing/2014/main" id="{9C047D69-35EE-4A36-B44F-401C082D704C}"/>
            </a:ext>
          </a:extLst>
        </xdr:cNvPr>
        <xdr:cNvSpPr>
          <a:spLocks noChangeAspect="1" noChangeArrowheads="1"/>
        </xdr:cNvSpPr>
      </xdr:nvSpPr>
      <xdr:spPr bwMode="auto">
        <a:xfrm>
          <a:off x="624840" y="26014680"/>
          <a:ext cx="314325" cy="117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44</xdr:row>
      <xdr:rowOff>40466</xdr:rowOff>
    </xdr:to>
    <xdr:sp macro="" textlink="">
      <xdr:nvSpPr>
        <xdr:cNvPr id="72" name="AutoShape 1" descr="resource://skype_ff_extension-at-jetpack/skype_ff_extension/data/call_skype_logo.png">
          <a:extLst>
            <a:ext uri="{FF2B5EF4-FFF2-40B4-BE49-F238E27FC236}">
              <a16:creationId xmlns:a16="http://schemas.microsoft.com/office/drawing/2014/main" id="{3D7FB6B0-4974-490A-B8EA-754CFD92E41D}"/>
            </a:ext>
          </a:extLst>
        </xdr:cNvPr>
        <xdr:cNvSpPr>
          <a:spLocks noChangeAspect="1" noChangeArrowheads="1"/>
        </xdr:cNvSpPr>
      </xdr:nvSpPr>
      <xdr:spPr bwMode="auto">
        <a:xfrm>
          <a:off x="624840" y="26014680"/>
          <a:ext cx="314325" cy="117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44</xdr:row>
      <xdr:rowOff>40466</xdr:rowOff>
    </xdr:to>
    <xdr:sp macro="" textlink="">
      <xdr:nvSpPr>
        <xdr:cNvPr id="73" name="AutoShape 1" descr="resource://skype_ff_extension-at-jetpack/skype_ff_extension/data/call_skype_logo.png">
          <a:extLst>
            <a:ext uri="{FF2B5EF4-FFF2-40B4-BE49-F238E27FC236}">
              <a16:creationId xmlns:a16="http://schemas.microsoft.com/office/drawing/2014/main" id="{35EDD8A0-EC04-4890-AF53-BCBAF0247178}"/>
            </a:ext>
          </a:extLst>
        </xdr:cNvPr>
        <xdr:cNvSpPr>
          <a:spLocks noChangeAspect="1" noChangeArrowheads="1"/>
        </xdr:cNvSpPr>
      </xdr:nvSpPr>
      <xdr:spPr bwMode="auto">
        <a:xfrm>
          <a:off x="624840" y="26014680"/>
          <a:ext cx="314325" cy="117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44</xdr:row>
      <xdr:rowOff>40466</xdr:rowOff>
    </xdr:to>
    <xdr:sp macro="" textlink="">
      <xdr:nvSpPr>
        <xdr:cNvPr id="74" name="AutoShape 1" descr="resource://skype_ff_extension-at-jetpack/skype_ff_extension/data/call_skype_logo.png">
          <a:extLst>
            <a:ext uri="{FF2B5EF4-FFF2-40B4-BE49-F238E27FC236}">
              <a16:creationId xmlns:a16="http://schemas.microsoft.com/office/drawing/2014/main" id="{7EA66CDA-378D-4C3B-B291-176A3048C730}"/>
            </a:ext>
          </a:extLst>
        </xdr:cNvPr>
        <xdr:cNvSpPr>
          <a:spLocks noChangeAspect="1" noChangeArrowheads="1"/>
        </xdr:cNvSpPr>
      </xdr:nvSpPr>
      <xdr:spPr bwMode="auto">
        <a:xfrm>
          <a:off x="624840" y="26014680"/>
          <a:ext cx="314325" cy="117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44</xdr:row>
      <xdr:rowOff>40466</xdr:rowOff>
    </xdr:to>
    <xdr:sp macro="" textlink="">
      <xdr:nvSpPr>
        <xdr:cNvPr id="75" name="AutoShape 1" descr="resource://skype_ff_extension-at-jetpack/skype_ff_extension/data/call_skype_logo.png">
          <a:extLst>
            <a:ext uri="{FF2B5EF4-FFF2-40B4-BE49-F238E27FC236}">
              <a16:creationId xmlns:a16="http://schemas.microsoft.com/office/drawing/2014/main" id="{EF077490-D9BF-456F-8AEC-788D3B674DD4}"/>
            </a:ext>
          </a:extLst>
        </xdr:cNvPr>
        <xdr:cNvSpPr>
          <a:spLocks noChangeAspect="1" noChangeArrowheads="1"/>
        </xdr:cNvSpPr>
      </xdr:nvSpPr>
      <xdr:spPr bwMode="auto">
        <a:xfrm>
          <a:off x="624840" y="26014680"/>
          <a:ext cx="314325" cy="117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44</xdr:row>
      <xdr:rowOff>40466</xdr:rowOff>
    </xdr:to>
    <xdr:sp macro="" textlink="">
      <xdr:nvSpPr>
        <xdr:cNvPr id="76" name="AutoShape 1" descr="resource://skype_ff_extension-at-jetpack/skype_ff_extension/data/call_skype_logo.png">
          <a:extLst>
            <a:ext uri="{FF2B5EF4-FFF2-40B4-BE49-F238E27FC236}">
              <a16:creationId xmlns:a16="http://schemas.microsoft.com/office/drawing/2014/main" id="{5F997C64-FDD7-4115-AE25-1C1650372BEE}"/>
            </a:ext>
          </a:extLst>
        </xdr:cNvPr>
        <xdr:cNvSpPr>
          <a:spLocks noChangeAspect="1" noChangeArrowheads="1"/>
        </xdr:cNvSpPr>
      </xdr:nvSpPr>
      <xdr:spPr bwMode="auto">
        <a:xfrm>
          <a:off x="624840" y="26014680"/>
          <a:ext cx="314325" cy="117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44</xdr:row>
      <xdr:rowOff>40466</xdr:rowOff>
    </xdr:to>
    <xdr:sp macro="" textlink="">
      <xdr:nvSpPr>
        <xdr:cNvPr id="77" name="AutoShape 1" descr="resource://skype_ff_extension-at-jetpack/skype_ff_extension/data/call_skype_logo.png">
          <a:extLst>
            <a:ext uri="{FF2B5EF4-FFF2-40B4-BE49-F238E27FC236}">
              <a16:creationId xmlns:a16="http://schemas.microsoft.com/office/drawing/2014/main" id="{7DE7A52F-1119-49F2-AF03-DDB7DC2BC355}"/>
            </a:ext>
          </a:extLst>
        </xdr:cNvPr>
        <xdr:cNvSpPr>
          <a:spLocks noChangeAspect="1" noChangeArrowheads="1"/>
        </xdr:cNvSpPr>
      </xdr:nvSpPr>
      <xdr:spPr bwMode="auto">
        <a:xfrm>
          <a:off x="624840" y="26014680"/>
          <a:ext cx="314325" cy="117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1</xdr:col>
      <xdr:colOff>14968</xdr:colOff>
      <xdr:row>44</xdr:row>
      <xdr:rowOff>40466</xdr:rowOff>
    </xdr:to>
    <xdr:sp macro="" textlink="">
      <xdr:nvSpPr>
        <xdr:cNvPr id="78" name="AutoShape 1" descr="resource://skype_ff_extension-at-jetpack/skype_ff_extension/data/call_skype_logo.png">
          <a:extLst>
            <a:ext uri="{FF2B5EF4-FFF2-40B4-BE49-F238E27FC236}">
              <a16:creationId xmlns:a16="http://schemas.microsoft.com/office/drawing/2014/main" id="{00DB7378-F09D-4335-A0BC-E38A672BBB71}"/>
            </a:ext>
          </a:extLst>
        </xdr:cNvPr>
        <xdr:cNvSpPr>
          <a:spLocks noChangeAspect="1" noChangeArrowheads="1"/>
        </xdr:cNvSpPr>
      </xdr:nvSpPr>
      <xdr:spPr bwMode="auto">
        <a:xfrm>
          <a:off x="624840" y="26014680"/>
          <a:ext cx="314325" cy="117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
  <sheetViews>
    <sheetView tabSelected="1" workbookViewId="0">
      <selection activeCell="C12" sqref="C12"/>
    </sheetView>
  </sheetViews>
  <sheetFormatPr defaultRowHeight="15" x14ac:dyDescent="0.25"/>
  <cols>
    <col min="1" max="1" width="27.7109375" customWidth="1"/>
    <col min="2" max="2" width="19.7109375" customWidth="1"/>
  </cols>
  <sheetData>
    <row r="1" spans="1:6" ht="22.15" customHeight="1" thickBot="1" x14ac:dyDescent="0.3">
      <c r="A1" s="22"/>
      <c r="B1" s="22"/>
    </row>
    <row r="2" spans="1:6" ht="53.45" customHeight="1" thickBot="1" x14ac:dyDescent="0.3">
      <c r="A2" s="13" t="s">
        <v>14</v>
      </c>
      <c r="B2" s="14" t="s">
        <v>8</v>
      </c>
    </row>
    <row r="3" spans="1:6" x14ac:dyDescent="0.25">
      <c r="A3" s="28" t="s">
        <v>18</v>
      </c>
      <c r="B3" s="30">
        <f>Súhrn!G37</f>
        <v>0</v>
      </c>
    </row>
    <row r="4" spans="1:6" ht="15.75" thickBot="1" x14ac:dyDescent="0.3">
      <c r="A4" s="29" t="s">
        <v>19</v>
      </c>
      <c r="B4" s="30">
        <f>Súhrn!G39</f>
        <v>0</v>
      </c>
    </row>
    <row r="5" spans="1:6" ht="37.9" customHeight="1" thickBot="1" x14ac:dyDescent="0.3">
      <c r="A5" s="15" t="s">
        <v>9</v>
      </c>
      <c r="B5" s="31">
        <f>SUM(B3:B4)</f>
        <v>0</v>
      </c>
    </row>
    <row r="7" spans="1:6" ht="114" customHeight="1" x14ac:dyDescent="0.25">
      <c r="A7" s="21" t="s">
        <v>12</v>
      </c>
      <c r="B7" s="21"/>
      <c r="C7" s="21"/>
      <c r="D7" s="21"/>
      <c r="E7" s="21"/>
      <c r="F7" s="21"/>
    </row>
    <row r="8" spans="1:6" ht="83.25" customHeight="1" x14ac:dyDescent="0.25">
      <c r="A8" s="21" t="s">
        <v>13</v>
      </c>
      <c r="B8" s="21"/>
      <c r="C8" s="21"/>
      <c r="D8" s="21"/>
      <c r="E8" s="21"/>
      <c r="F8" s="21"/>
    </row>
  </sheetData>
  <mergeCells count="3">
    <mergeCell ref="A7:F7"/>
    <mergeCell ref="A1:B1"/>
    <mergeCell ref="A8:F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7"/>
  <sheetViews>
    <sheetView topLeftCell="A25" workbookViewId="0">
      <selection activeCell="L7" sqref="L7"/>
    </sheetView>
  </sheetViews>
  <sheetFormatPr defaultColWidth="8.85546875" defaultRowHeight="15" x14ac:dyDescent="0.25"/>
  <cols>
    <col min="1" max="1" width="5" style="10" customWidth="1"/>
    <col min="2" max="2" width="44.7109375" style="5" customWidth="1"/>
    <col min="3" max="4" width="9.85546875" style="4" customWidth="1"/>
    <col min="5" max="5" width="58.85546875" style="5" customWidth="1"/>
    <col min="6" max="6" width="14.85546875" style="4" customWidth="1"/>
    <col min="7" max="7" width="20" style="4" customWidth="1"/>
    <col min="8" max="16384" width="8.85546875" style="4"/>
  </cols>
  <sheetData>
    <row r="1" spans="1:7" s="1" customFormat="1" ht="19.5" thickBot="1" x14ac:dyDescent="0.3">
      <c r="A1" s="23" t="s">
        <v>18</v>
      </c>
      <c r="B1" s="24"/>
      <c r="C1" s="24"/>
      <c r="D1" s="24"/>
      <c r="E1" s="24"/>
      <c r="F1" s="24"/>
      <c r="G1" s="24"/>
    </row>
    <row r="2" spans="1:7" s="1" customFormat="1" ht="45" x14ac:dyDescent="0.25">
      <c r="A2" s="8" t="s">
        <v>1</v>
      </c>
      <c r="B2" s="8" t="s">
        <v>6</v>
      </c>
      <c r="C2" s="8" t="s">
        <v>3</v>
      </c>
      <c r="D2" s="9" t="s">
        <v>4</v>
      </c>
      <c r="E2" s="8" t="s">
        <v>5</v>
      </c>
      <c r="F2" s="8" t="s">
        <v>7</v>
      </c>
      <c r="G2" s="8" t="s">
        <v>8</v>
      </c>
    </row>
    <row r="3" spans="1:7" s="5" customFormat="1" ht="30" x14ac:dyDescent="0.25">
      <c r="A3" s="3">
        <v>1</v>
      </c>
      <c r="B3" s="16" t="s">
        <v>20</v>
      </c>
      <c r="C3" s="11" t="s">
        <v>86</v>
      </c>
      <c r="D3" s="11">
        <v>15</v>
      </c>
      <c r="E3" s="16" t="s">
        <v>54</v>
      </c>
      <c r="F3" s="20"/>
      <c r="G3" s="20">
        <f t="shared" ref="G3:G36" si="0">D3*F3</f>
        <v>0</v>
      </c>
    </row>
    <row r="4" spans="1:7" s="5" customFormat="1" ht="30" x14ac:dyDescent="0.25">
      <c r="A4" s="2">
        <v>2</v>
      </c>
      <c r="B4" s="16" t="s">
        <v>21</v>
      </c>
      <c r="C4" s="11" t="s">
        <v>86</v>
      </c>
      <c r="D4" s="11">
        <v>15</v>
      </c>
      <c r="E4" s="16" t="s">
        <v>55</v>
      </c>
      <c r="F4" s="20"/>
      <c r="G4" s="20">
        <f t="shared" si="0"/>
        <v>0</v>
      </c>
    </row>
    <row r="5" spans="1:7" s="5" customFormat="1" ht="45" x14ac:dyDescent="0.25">
      <c r="A5" s="2">
        <v>3</v>
      </c>
      <c r="B5" s="16" t="s">
        <v>22</v>
      </c>
      <c r="C5" s="11" t="s">
        <v>87</v>
      </c>
      <c r="D5" s="11">
        <v>15</v>
      </c>
      <c r="E5" s="16" t="s">
        <v>56</v>
      </c>
      <c r="F5" s="20"/>
      <c r="G5" s="20">
        <f t="shared" si="0"/>
        <v>0</v>
      </c>
    </row>
    <row r="6" spans="1:7" s="5" customFormat="1" ht="30" x14ac:dyDescent="0.25">
      <c r="A6" s="3">
        <v>4</v>
      </c>
      <c r="B6" s="16" t="s">
        <v>23</v>
      </c>
      <c r="C6" s="11" t="s">
        <v>88</v>
      </c>
      <c r="D6" s="11">
        <v>4000</v>
      </c>
      <c r="E6" s="16" t="s">
        <v>57</v>
      </c>
      <c r="F6" s="20"/>
      <c r="G6" s="20">
        <f t="shared" si="0"/>
        <v>0</v>
      </c>
    </row>
    <row r="7" spans="1:7" s="5" customFormat="1" ht="30" x14ac:dyDescent="0.25">
      <c r="A7" s="2">
        <v>5</v>
      </c>
      <c r="B7" s="16" t="s">
        <v>24</v>
      </c>
      <c r="C7" s="11" t="s">
        <v>88</v>
      </c>
      <c r="D7" s="11">
        <v>1400</v>
      </c>
      <c r="E7" s="16" t="s">
        <v>58</v>
      </c>
      <c r="F7" s="20"/>
      <c r="G7" s="20">
        <f t="shared" si="0"/>
        <v>0</v>
      </c>
    </row>
    <row r="8" spans="1:7" s="5" customFormat="1" x14ac:dyDescent="0.25">
      <c r="A8" s="2">
        <v>6</v>
      </c>
      <c r="B8" s="16" t="s">
        <v>25</v>
      </c>
      <c r="C8" s="11" t="s">
        <v>0</v>
      </c>
      <c r="D8" s="11">
        <v>80</v>
      </c>
      <c r="E8" s="16" t="s">
        <v>59</v>
      </c>
      <c r="F8" s="20"/>
      <c r="G8" s="20">
        <f t="shared" si="0"/>
        <v>0</v>
      </c>
    </row>
    <row r="9" spans="1:7" s="5" customFormat="1" x14ac:dyDescent="0.25">
      <c r="A9" s="2">
        <v>8</v>
      </c>
      <c r="B9" s="16" t="s">
        <v>26</v>
      </c>
      <c r="C9" s="11" t="s">
        <v>0</v>
      </c>
      <c r="D9" s="11">
        <v>80</v>
      </c>
      <c r="E9" s="16" t="s">
        <v>60</v>
      </c>
      <c r="F9" s="20"/>
      <c r="G9" s="20">
        <f t="shared" si="0"/>
        <v>0</v>
      </c>
    </row>
    <row r="10" spans="1:7" s="5" customFormat="1" ht="60" x14ac:dyDescent="0.25">
      <c r="A10" s="2">
        <v>9</v>
      </c>
      <c r="B10" s="16" t="s">
        <v>27</v>
      </c>
      <c r="C10" s="11" t="s">
        <v>89</v>
      </c>
      <c r="D10" s="11">
        <v>80</v>
      </c>
      <c r="E10" s="16" t="s">
        <v>61</v>
      </c>
      <c r="F10" s="20"/>
      <c r="G10" s="20">
        <f t="shared" si="0"/>
        <v>0</v>
      </c>
    </row>
    <row r="11" spans="1:7" s="5" customFormat="1" ht="45" x14ac:dyDescent="0.25">
      <c r="A11" s="3">
        <v>10</v>
      </c>
      <c r="B11" s="16" t="s">
        <v>28</v>
      </c>
      <c r="C11" s="11" t="s">
        <v>90</v>
      </c>
      <c r="D11" s="11">
        <v>15</v>
      </c>
      <c r="E11" s="16" t="s">
        <v>62</v>
      </c>
      <c r="F11" s="20"/>
      <c r="G11" s="20">
        <f t="shared" si="0"/>
        <v>0</v>
      </c>
    </row>
    <row r="12" spans="1:7" s="5" customFormat="1" ht="30" x14ac:dyDescent="0.25">
      <c r="A12" s="2">
        <v>11</v>
      </c>
      <c r="B12" s="16" t="s">
        <v>29</v>
      </c>
      <c r="C12" s="11" t="s">
        <v>0</v>
      </c>
      <c r="D12" s="11">
        <v>4</v>
      </c>
      <c r="E12" s="16" t="s">
        <v>63</v>
      </c>
      <c r="F12" s="20"/>
      <c r="G12" s="20">
        <f t="shared" si="0"/>
        <v>0</v>
      </c>
    </row>
    <row r="13" spans="1:7" s="5" customFormat="1" ht="45" x14ac:dyDescent="0.25">
      <c r="A13" s="2">
        <v>12</v>
      </c>
      <c r="B13" s="16" t="s">
        <v>30</v>
      </c>
      <c r="C13" s="11" t="s">
        <v>91</v>
      </c>
      <c r="D13" s="11">
        <v>3</v>
      </c>
      <c r="E13" s="16" t="s">
        <v>64</v>
      </c>
      <c r="F13" s="20"/>
      <c r="G13" s="20">
        <f t="shared" si="0"/>
        <v>0</v>
      </c>
    </row>
    <row r="14" spans="1:7" s="5" customFormat="1" ht="60" x14ac:dyDescent="0.25">
      <c r="A14" s="3">
        <v>13</v>
      </c>
      <c r="B14" s="16" t="s">
        <v>31</v>
      </c>
      <c r="C14" s="11" t="s">
        <v>91</v>
      </c>
      <c r="D14" s="11">
        <v>3</v>
      </c>
      <c r="E14" s="16" t="s">
        <v>65</v>
      </c>
      <c r="F14" s="20"/>
      <c r="G14" s="20">
        <f t="shared" si="0"/>
        <v>0</v>
      </c>
    </row>
    <row r="15" spans="1:7" s="5" customFormat="1" ht="60" x14ac:dyDescent="0.25">
      <c r="A15" s="2">
        <v>14</v>
      </c>
      <c r="B15" s="16" t="s">
        <v>32</v>
      </c>
      <c r="C15" s="11" t="s">
        <v>92</v>
      </c>
      <c r="D15" s="11">
        <v>5</v>
      </c>
      <c r="E15" s="16" t="s">
        <v>66</v>
      </c>
      <c r="F15" s="20"/>
      <c r="G15" s="20">
        <f t="shared" si="0"/>
        <v>0</v>
      </c>
    </row>
    <row r="16" spans="1:7" s="1" customFormat="1" ht="28.9" customHeight="1" x14ac:dyDescent="0.25">
      <c r="A16" s="2">
        <v>15</v>
      </c>
      <c r="B16" s="16" t="s">
        <v>33</v>
      </c>
      <c r="C16" s="11" t="s">
        <v>92</v>
      </c>
      <c r="D16" s="11">
        <v>3</v>
      </c>
      <c r="E16" s="16" t="s">
        <v>67</v>
      </c>
      <c r="F16" s="20"/>
      <c r="G16" s="20">
        <f t="shared" si="0"/>
        <v>0</v>
      </c>
    </row>
    <row r="17" spans="1:7" ht="60" x14ac:dyDescent="0.25">
      <c r="A17" s="3">
        <v>16</v>
      </c>
      <c r="B17" s="16" t="s">
        <v>34</v>
      </c>
      <c r="C17" s="11" t="s">
        <v>93</v>
      </c>
      <c r="D17" s="11">
        <v>3</v>
      </c>
      <c r="E17" s="16" t="s">
        <v>68</v>
      </c>
      <c r="F17" s="20"/>
      <c r="G17" s="20">
        <f t="shared" si="0"/>
        <v>0</v>
      </c>
    </row>
    <row r="18" spans="1:7" ht="75" x14ac:dyDescent="0.25">
      <c r="A18" s="2">
        <v>17</v>
      </c>
      <c r="B18" s="16" t="s">
        <v>35</v>
      </c>
      <c r="C18" s="11" t="s">
        <v>94</v>
      </c>
      <c r="D18" s="11">
        <v>3</v>
      </c>
      <c r="E18" s="16" t="s">
        <v>69</v>
      </c>
      <c r="F18" s="20"/>
      <c r="G18" s="20">
        <f t="shared" si="0"/>
        <v>0</v>
      </c>
    </row>
    <row r="19" spans="1:7" ht="45" x14ac:dyDescent="0.25">
      <c r="A19" s="2">
        <v>18</v>
      </c>
      <c r="B19" s="16" t="s">
        <v>36</v>
      </c>
      <c r="C19" s="11" t="s">
        <v>95</v>
      </c>
      <c r="D19" s="11">
        <v>3</v>
      </c>
      <c r="E19" s="16" t="s">
        <v>70</v>
      </c>
      <c r="F19" s="20"/>
      <c r="G19" s="20">
        <f t="shared" si="0"/>
        <v>0</v>
      </c>
    </row>
    <row r="20" spans="1:7" ht="30" x14ac:dyDescent="0.25">
      <c r="A20" s="3">
        <v>19</v>
      </c>
      <c r="B20" s="16" t="s">
        <v>37</v>
      </c>
      <c r="C20" s="11" t="s">
        <v>96</v>
      </c>
      <c r="D20" s="11">
        <v>5</v>
      </c>
      <c r="E20" s="16" t="s">
        <v>71</v>
      </c>
      <c r="F20" s="20"/>
      <c r="G20" s="20">
        <f t="shared" si="0"/>
        <v>0</v>
      </c>
    </row>
    <row r="21" spans="1:7" ht="45" x14ac:dyDescent="0.25">
      <c r="A21" s="2">
        <v>20</v>
      </c>
      <c r="B21" s="16" t="s">
        <v>38</v>
      </c>
      <c r="C21" s="11" t="s">
        <v>97</v>
      </c>
      <c r="D21" s="11">
        <v>6</v>
      </c>
      <c r="E21" s="16" t="s">
        <v>72</v>
      </c>
      <c r="F21" s="20"/>
      <c r="G21" s="20">
        <f t="shared" si="0"/>
        <v>0</v>
      </c>
    </row>
    <row r="22" spans="1:7" ht="60" x14ac:dyDescent="0.25">
      <c r="A22" s="2">
        <v>21</v>
      </c>
      <c r="B22" s="16" t="s">
        <v>39</v>
      </c>
      <c r="C22" s="11" t="s">
        <v>97</v>
      </c>
      <c r="D22" s="11">
        <v>5</v>
      </c>
      <c r="E22" s="16" t="s">
        <v>73</v>
      </c>
      <c r="F22" s="20"/>
      <c r="G22" s="20">
        <f t="shared" si="0"/>
        <v>0</v>
      </c>
    </row>
    <row r="23" spans="1:7" ht="75" x14ac:dyDescent="0.25">
      <c r="A23" s="3">
        <v>22</v>
      </c>
      <c r="B23" s="16" t="s">
        <v>40</v>
      </c>
      <c r="C23" s="11" t="s">
        <v>97</v>
      </c>
      <c r="D23" s="11">
        <v>5</v>
      </c>
      <c r="E23" s="16" t="s">
        <v>74</v>
      </c>
      <c r="F23" s="20"/>
      <c r="G23" s="20">
        <f t="shared" si="0"/>
        <v>0</v>
      </c>
    </row>
    <row r="24" spans="1:7" ht="30" x14ac:dyDescent="0.25">
      <c r="A24" s="2">
        <v>23</v>
      </c>
      <c r="B24" s="16" t="s">
        <v>41</v>
      </c>
      <c r="C24" s="11" t="s">
        <v>98</v>
      </c>
      <c r="D24" s="11">
        <v>8</v>
      </c>
      <c r="E24" s="16" t="s">
        <v>75</v>
      </c>
      <c r="F24" s="20"/>
      <c r="G24" s="20">
        <f t="shared" si="0"/>
        <v>0</v>
      </c>
    </row>
    <row r="25" spans="1:7" ht="45" x14ac:dyDescent="0.25">
      <c r="A25" s="2">
        <v>24</v>
      </c>
      <c r="B25" s="16" t="s">
        <v>42</v>
      </c>
      <c r="C25" s="11" t="s">
        <v>97</v>
      </c>
      <c r="D25" s="11">
        <v>5</v>
      </c>
      <c r="E25" s="16" t="s">
        <v>76</v>
      </c>
      <c r="F25" s="20"/>
      <c r="G25" s="20">
        <f t="shared" si="0"/>
        <v>0</v>
      </c>
    </row>
    <row r="26" spans="1:7" ht="30" x14ac:dyDescent="0.25">
      <c r="A26" s="3">
        <v>25</v>
      </c>
      <c r="B26" s="16" t="s">
        <v>43</v>
      </c>
      <c r="C26" s="11" t="s">
        <v>16</v>
      </c>
      <c r="D26" s="11">
        <v>8</v>
      </c>
      <c r="E26" s="16" t="s">
        <v>77</v>
      </c>
      <c r="F26" s="20"/>
      <c r="G26" s="20">
        <f t="shared" si="0"/>
        <v>0</v>
      </c>
    </row>
    <row r="27" spans="1:7" ht="30" x14ac:dyDescent="0.25">
      <c r="A27" s="2">
        <v>26</v>
      </c>
      <c r="B27" s="16" t="s">
        <v>44</v>
      </c>
      <c r="C27" s="11" t="s">
        <v>11</v>
      </c>
      <c r="D27" s="11">
        <v>10</v>
      </c>
      <c r="E27" s="16" t="s">
        <v>44</v>
      </c>
      <c r="F27" s="20"/>
      <c r="G27" s="20">
        <f t="shared" si="0"/>
        <v>0</v>
      </c>
    </row>
    <row r="28" spans="1:7" ht="75" x14ac:dyDescent="0.25">
      <c r="A28" s="2">
        <v>27</v>
      </c>
      <c r="B28" s="16" t="s">
        <v>45</v>
      </c>
      <c r="C28" s="11" t="s">
        <v>11</v>
      </c>
      <c r="D28" s="11">
        <v>15</v>
      </c>
      <c r="E28" s="16" t="s">
        <v>78</v>
      </c>
      <c r="F28" s="20"/>
      <c r="G28" s="20">
        <f t="shared" si="0"/>
        <v>0</v>
      </c>
    </row>
    <row r="29" spans="1:7" x14ac:dyDescent="0.25">
      <c r="A29" s="3">
        <v>28</v>
      </c>
      <c r="B29" s="16" t="s">
        <v>46</v>
      </c>
      <c r="C29" s="11" t="s">
        <v>15</v>
      </c>
      <c r="D29" s="11">
        <v>14</v>
      </c>
      <c r="E29" s="16" t="s">
        <v>79</v>
      </c>
      <c r="F29" s="20"/>
      <c r="G29" s="20">
        <f t="shared" si="0"/>
        <v>0</v>
      </c>
    </row>
    <row r="30" spans="1:7" ht="30" x14ac:dyDescent="0.25">
      <c r="A30" s="2">
        <v>29</v>
      </c>
      <c r="B30" s="16" t="s">
        <v>47</v>
      </c>
      <c r="C30" s="11" t="s">
        <v>15</v>
      </c>
      <c r="D30" s="11">
        <v>5</v>
      </c>
      <c r="E30" s="16" t="s">
        <v>80</v>
      </c>
      <c r="F30" s="20"/>
      <c r="G30" s="20">
        <f t="shared" si="0"/>
        <v>0</v>
      </c>
    </row>
    <row r="31" spans="1:7" ht="45" x14ac:dyDescent="0.25">
      <c r="A31" s="2">
        <v>30</v>
      </c>
      <c r="B31" s="16" t="s">
        <v>48</v>
      </c>
      <c r="C31" s="11" t="s">
        <v>99</v>
      </c>
      <c r="D31" s="11">
        <v>7</v>
      </c>
      <c r="E31" s="16" t="s">
        <v>81</v>
      </c>
      <c r="F31" s="20"/>
      <c r="G31" s="20">
        <f t="shared" si="0"/>
        <v>0</v>
      </c>
    </row>
    <row r="32" spans="1:7" ht="30" x14ac:dyDescent="0.25">
      <c r="A32" s="3">
        <v>31</v>
      </c>
      <c r="B32" s="16" t="s">
        <v>49</v>
      </c>
      <c r="C32" s="11" t="s">
        <v>10</v>
      </c>
      <c r="D32" s="11">
        <v>6</v>
      </c>
      <c r="E32" s="16" t="s">
        <v>49</v>
      </c>
      <c r="F32" s="20"/>
      <c r="G32" s="20">
        <f t="shared" si="0"/>
        <v>0</v>
      </c>
    </row>
    <row r="33" spans="1:7" ht="30" x14ac:dyDescent="0.25">
      <c r="A33" s="2">
        <v>32</v>
      </c>
      <c r="B33" s="16" t="s">
        <v>50</v>
      </c>
      <c r="C33" s="11" t="s">
        <v>10</v>
      </c>
      <c r="D33" s="11">
        <v>6</v>
      </c>
      <c r="E33" s="16" t="s">
        <v>82</v>
      </c>
      <c r="F33" s="20"/>
      <c r="G33" s="20">
        <f t="shared" si="0"/>
        <v>0</v>
      </c>
    </row>
    <row r="34" spans="1:7" x14ac:dyDescent="0.25">
      <c r="A34" s="2">
        <v>33</v>
      </c>
      <c r="B34" s="16" t="s">
        <v>51</v>
      </c>
      <c r="C34" s="11" t="s">
        <v>100</v>
      </c>
      <c r="D34" s="11">
        <v>4</v>
      </c>
      <c r="E34" s="16" t="s">
        <v>83</v>
      </c>
      <c r="F34" s="20"/>
      <c r="G34" s="20">
        <f t="shared" si="0"/>
        <v>0</v>
      </c>
    </row>
    <row r="35" spans="1:7" ht="60" x14ac:dyDescent="0.25">
      <c r="A35" s="3">
        <v>34</v>
      </c>
      <c r="B35" s="16" t="s">
        <v>52</v>
      </c>
      <c r="C35" s="11" t="s">
        <v>11</v>
      </c>
      <c r="D35" s="11">
        <v>10</v>
      </c>
      <c r="E35" s="16" t="s">
        <v>84</v>
      </c>
      <c r="F35" s="20"/>
      <c r="G35" s="20">
        <f t="shared" si="0"/>
        <v>0</v>
      </c>
    </row>
    <row r="36" spans="1:7" ht="30.75" thickBot="1" x14ac:dyDescent="0.3">
      <c r="A36" s="2">
        <v>35</v>
      </c>
      <c r="B36" s="16" t="s">
        <v>53</v>
      </c>
      <c r="C36" s="11" t="s">
        <v>98</v>
      </c>
      <c r="D36" s="11">
        <v>3</v>
      </c>
      <c r="E36" s="16" t="s">
        <v>85</v>
      </c>
      <c r="F36" s="20"/>
      <c r="G36" s="20">
        <f t="shared" si="0"/>
        <v>0</v>
      </c>
    </row>
    <row r="37" spans="1:7" ht="15.75" thickBot="1" x14ac:dyDescent="0.3">
      <c r="A37" s="25" t="s">
        <v>9</v>
      </c>
      <c r="B37" s="26"/>
      <c r="C37" s="26"/>
      <c r="D37" s="26"/>
      <c r="E37" s="26"/>
      <c r="F37" s="27"/>
      <c r="G37" s="19">
        <f>SUM(G3:G36)</f>
        <v>0</v>
      </c>
    </row>
  </sheetData>
  <mergeCells count="2">
    <mergeCell ref="A1:G1"/>
    <mergeCell ref="A37:F3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9"/>
  <sheetViews>
    <sheetView topLeftCell="A37" zoomScale="85" zoomScaleNormal="85" workbookViewId="0">
      <selection activeCell="R4" sqref="R4"/>
    </sheetView>
  </sheetViews>
  <sheetFormatPr defaultColWidth="9.140625" defaultRowHeight="15" x14ac:dyDescent="0.25"/>
  <cols>
    <col min="1" max="1" width="4.42578125" style="12" bestFit="1" customWidth="1"/>
    <col min="2" max="2" width="37.85546875" style="12" customWidth="1"/>
    <col min="3" max="3" width="10.85546875" style="12" customWidth="1"/>
    <col min="4" max="4" width="10.28515625" style="12" customWidth="1"/>
    <col min="5" max="5" width="59.42578125" style="12" customWidth="1"/>
    <col min="6" max="6" width="15.42578125" style="12" customWidth="1"/>
    <col min="7" max="7" width="14.140625" style="12" customWidth="1"/>
    <col min="8" max="16384" width="9.140625" style="12"/>
  </cols>
  <sheetData>
    <row r="1" spans="1:7" s="1" customFormat="1" ht="19.5" thickBot="1" x14ac:dyDescent="0.3">
      <c r="A1" s="23" t="s">
        <v>17</v>
      </c>
      <c r="B1" s="24"/>
      <c r="C1" s="24"/>
      <c r="D1" s="24"/>
      <c r="E1" s="24"/>
      <c r="F1" s="24"/>
      <c r="G1" s="24"/>
    </row>
    <row r="2" spans="1:7" s="1" customFormat="1" ht="45" x14ac:dyDescent="0.25">
      <c r="A2" s="8" t="s">
        <v>1</v>
      </c>
      <c r="B2" s="8" t="s">
        <v>6</v>
      </c>
      <c r="C2" s="8" t="s">
        <v>3</v>
      </c>
      <c r="D2" s="9" t="s">
        <v>4</v>
      </c>
      <c r="E2" s="9" t="s">
        <v>5</v>
      </c>
      <c r="F2" s="8" t="s">
        <v>7</v>
      </c>
      <c r="G2" s="8" t="s">
        <v>8</v>
      </c>
    </row>
    <row r="3" spans="1:7" ht="90" x14ac:dyDescent="0.25">
      <c r="A3" s="7">
        <v>1</v>
      </c>
      <c r="B3" s="16" t="s">
        <v>101</v>
      </c>
      <c r="C3" s="11" t="s">
        <v>2</v>
      </c>
      <c r="D3" s="17">
        <v>5</v>
      </c>
      <c r="E3" s="16" t="s">
        <v>132</v>
      </c>
      <c r="F3" s="18"/>
      <c r="G3" s="18">
        <f>F3*D3</f>
        <v>0</v>
      </c>
    </row>
    <row r="4" spans="1:7" ht="150" x14ac:dyDescent="0.25">
      <c r="A4" s="6">
        <v>2</v>
      </c>
      <c r="B4" s="16" t="s">
        <v>102</v>
      </c>
      <c r="C4" s="11" t="s">
        <v>2</v>
      </c>
      <c r="D4" s="17">
        <v>3</v>
      </c>
      <c r="E4" s="16" t="s">
        <v>133</v>
      </c>
      <c r="F4" s="18"/>
      <c r="G4" s="18">
        <f t="shared" ref="G4:G38" si="0">F4*D4</f>
        <v>0</v>
      </c>
    </row>
    <row r="5" spans="1:7" ht="75" x14ac:dyDescent="0.25">
      <c r="A5" s="7">
        <v>3</v>
      </c>
      <c r="B5" s="16" t="s">
        <v>103</v>
      </c>
      <c r="C5" s="11" t="s">
        <v>2</v>
      </c>
      <c r="D5" s="17">
        <v>5</v>
      </c>
      <c r="E5" s="16" t="s">
        <v>134</v>
      </c>
      <c r="F5" s="18"/>
      <c r="G5" s="18">
        <f t="shared" si="0"/>
        <v>0</v>
      </c>
    </row>
    <row r="6" spans="1:7" ht="105" x14ac:dyDescent="0.25">
      <c r="A6" s="6">
        <v>4</v>
      </c>
      <c r="B6" s="16" t="s">
        <v>103</v>
      </c>
      <c r="C6" s="11" t="s">
        <v>2</v>
      </c>
      <c r="D6" s="17">
        <v>5</v>
      </c>
      <c r="E6" s="16" t="s">
        <v>135</v>
      </c>
      <c r="F6" s="18"/>
      <c r="G6" s="18">
        <f t="shared" si="0"/>
        <v>0</v>
      </c>
    </row>
    <row r="7" spans="1:7" ht="165" x14ac:dyDescent="0.25">
      <c r="A7" s="7">
        <v>5</v>
      </c>
      <c r="B7" s="16" t="s">
        <v>104</v>
      </c>
      <c r="C7" s="11" t="s">
        <v>2</v>
      </c>
      <c r="D7" s="17">
        <v>3</v>
      </c>
      <c r="E7" s="16" t="s">
        <v>136</v>
      </c>
      <c r="F7" s="18"/>
      <c r="G7" s="18">
        <f t="shared" si="0"/>
        <v>0</v>
      </c>
    </row>
    <row r="8" spans="1:7" ht="105" x14ac:dyDescent="0.25">
      <c r="A8" s="6">
        <v>6</v>
      </c>
      <c r="B8" s="16" t="s">
        <v>105</v>
      </c>
      <c r="C8" s="11" t="s">
        <v>2</v>
      </c>
      <c r="D8" s="17">
        <v>5</v>
      </c>
      <c r="E8" s="16" t="s">
        <v>137</v>
      </c>
      <c r="F8" s="18"/>
      <c r="G8" s="18">
        <f t="shared" si="0"/>
        <v>0</v>
      </c>
    </row>
    <row r="9" spans="1:7" ht="150" x14ac:dyDescent="0.25">
      <c r="A9" s="7">
        <v>7</v>
      </c>
      <c r="B9" s="16" t="s">
        <v>106</v>
      </c>
      <c r="C9" s="11" t="s">
        <v>2</v>
      </c>
      <c r="D9" s="17">
        <v>5</v>
      </c>
      <c r="E9" s="16" t="s">
        <v>138</v>
      </c>
      <c r="F9" s="18"/>
      <c r="G9" s="18">
        <f t="shared" si="0"/>
        <v>0</v>
      </c>
    </row>
    <row r="10" spans="1:7" ht="120" x14ac:dyDescent="0.25">
      <c r="A10" s="6">
        <v>8</v>
      </c>
      <c r="B10" s="16" t="s">
        <v>107</v>
      </c>
      <c r="C10" s="11" t="s">
        <v>2</v>
      </c>
      <c r="D10" s="17">
        <v>5</v>
      </c>
      <c r="E10" s="16" t="s">
        <v>139</v>
      </c>
      <c r="F10" s="18"/>
      <c r="G10" s="18">
        <f t="shared" si="0"/>
        <v>0</v>
      </c>
    </row>
    <row r="11" spans="1:7" ht="135" x14ac:dyDescent="0.25">
      <c r="A11" s="7">
        <v>9</v>
      </c>
      <c r="B11" s="16" t="s">
        <v>108</v>
      </c>
      <c r="C11" s="11" t="s">
        <v>2</v>
      </c>
      <c r="D11" s="17">
        <v>2</v>
      </c>
      <c r="E11" s="16" t="s">
        <v>140</v>
      </c>
      <c r="F11" s="18"/>
      <c r="G11" s="18">
        <f t="shared" si="0"/>
        <v>0</v>
      </c>
    </row>
    <row r="12" spans="1:7" ht="255" x14ac:dyDescent="0.25">
      <c r="A12" s="6">
        <v>10</v>
      </c>
      <c r="B12" s="16" t="s">
        <v>109</v>
      </c>
      <c r="C12" s="11" t="s">
        <v>2</v>
      </c>
      <c r="D12" s="17">
        <v>2</v>
      </c>
      <c r="E12" s="16" t="s">
        <v>141</v>
      </c>
      <c r="F12" s="18"/>
      <c r="G12" s="18">
        <f t="shared" si="0"/>
        <v>0</v>
      </c>
    </row>
    <row r="13" spans="1:7" ht="210" x14ac:dyDescent="0.25">
      <c r="A13" s="7">
        <v>11</v>
      </c>
      <c r="B13" s="16" t="s">
        <v>110</v>
      </c>
      <c r="C13" s="11" t="s">
        <v>2</v>
      </c>
      <c r="D13" s="17">
        <v>2</v>
      </c>
      <c r="E13" s="16" t="s">
        <v>142</v>
      </c>
      <c r="F13" s="18"/>
      <c r="G13" s="18">
        <f t="shared" si="0"/>
        <v>0</v>
      </c>
    </row>
    <row r="14" spans="1:7" ht="105" x14ac:dyDescent="0.25">
      <c r="A14" s="6">
        <v>12</v>
      </c>
      <c r="B14" s="16" t="s">
        <v>111</v>
      </c>
      <c r="C14" s="11" t="s">
        <v>2</v>
      </c>
      <c r="D14" s="17">
        <v>7</v>
      </c>
      <c r="E14" s="16" t="s">
        <v>143</v>
      </c>
      <c r="F14" s="18"/>
      <c r="G14" s="18">
        <f t="shared" si="0"/>
        <v>0</v>
      </c>
    </row>
    <row r="15" spans="1:7" ht="180" x14ac:dyDescent="0.25">
      <c r="A15" s="7">
        <v>13</v>
      </c>
      <c r="B15" s="16" t="s">
        <v>112</v>
      </c>
      <c r="C15" s="11" t="s">
        <v>2</v>
      </c>
      <c r="D15" s="17">
        <v>5</v>
      </c>
      <c r="E15" s="16" t="s">
        <v>144</v>
      </c>
      <c r="F15" s="18"/>
      <c r="G15" s="18">
        <f t="shared" si="0"/>
        <v>0</v>
      </c>
    </row>
    <row r="16" spans="1:7" ht="90" x14ac:dyDescent="0.25">
      <c r="A16" s="6">
        <v>14</v>
      </c>
      <c r="B16" s="16" t="s">
        <v>113</v>
      </c>
      <c r="C16" s="11" t="s">
        <v>2</v>
      </c>
      <c r="D16" s="17">
        <v>5</v>
      </c>
      <c r="E16" s="16" t="s">
        <v>145</v>
      </c>
      <c r="F16" s="18"/>
      <c r="G16" s="18">
        <f t="shared" si="0"/>
        <v>0</v>
      </c>
    </row>
    <row r="17" spans="1:7" ht="90" x14ac:dyDescent="0.25">
      <c r="A17" s="7">
        <v>15</v>
      </c>
      <c r="B17" s="16" t="s">
        <v>114</v>
      </c>
      <c r="C17" s="11" t="s">
        <v>2</v>
      </c>
      <c r="D17" s="17">
        <v>5</v>
      </c>
      <c r="E17" s="16" t="s">
        <v>146</v>
      </c>
      <c r="F17" s="18"/>
      <c r="G17" s="18">
        <f t="shared" si="0"/>
        <v>0</v>
      </c>
    </row>
    <row r="18" spans="1:7" ht="90" x14ac:dyDescent="0.25">
      <c r="A18" s="6">
        <v>16</v>
      </c>
      <c r="B18" s="16" t="s">
        <v>115</v>
      </c>
      <c r="C18" s="11" t="s">
        <v>2</v>
      </c>
      <c r="D18" s="17">
        <v>5</v>
      </c>
      <c r="E18" s="16" t="s">
        <v>147</v>
      </c>
      <c r="F18" s="18"/>
      <c r="G18" s="18">
        <f t="shared" si="0"/>
        <v>0</v>
      </c>
    </row>
    <row r="19" spans="1:7" ht="90" x14ac:dyDescent="0.25">
      <c r="A19" s="7">
        <v>17</v>
      </c>
      <c r="B19" s="16" t="s">
        <v>116</v>
      </c>
      <c r="C19" s="11" t="s">
        <v>2</v>
      </c>
      <c r="D19" s="17">
        <v>5</v>
      </c>
      <c r="E19" s="16" t="s">
        <v>148</v>
      </c>
      <c r="F19" s="18"/>
      <c r="G19" s="18">
        <f t="shared" si="0"/>
        <v>0</v>
      </c>
    </row>
    <row r="20" spans="1:7" ht="255" x14ac:dyDescent="0.25">
      <c r="A20" s="6">
        <v>18</v>
      </c>
      <c r="B20" s="16" t="s">
        <v>117</v>
      </c>
      <c r="C20" s="11" t="s">
        <v>2</v>
      </c>
      <c r="D20" s="17">
        <v>4</v>
      </c>
      <c r="E20" s="16" t="s">
        <v>149</v>
      </c>
      <c r="F20" s="18"/>
      <c r="G20" s="18">
        <f t="shared" si="0"/>
        <v>0</v>
      </c>
    </row>
    <row r="21" spans="1:7" ht="255" x14ac:dyDescent="0.25">
      <c r="A21" s="7">
        <v>19</v>
      </c>
      <c r="B21" s="16" t="s">
        <v>117</v>
      </c>
      <c r="C21" s="11" t="s">
        <v>2</v>
      </c>
      <c r="D21" s="17">
        <v>2</v>
      </c>
      <c r="E21" s="16" t="s">
        <v>150</v>
      </c>
      <c r="F21" s="18"/>
      <c r="G21" s="18">
        <f t="shared" si="0"/>
        <v>0</v>
      </c>
    </row>
    <row r="22" spans="1:7" ht="285" x14ac:dyDescent="0.25">
      <c r="A22" s="6">
        <v>20</v>
      </c>
      <c r="B22" s="16" t="s">
        <v>118</v>
      </c>
      <c r="C22" s="11" t="s">
        <v>2</v>
      </c>
      <c r="D22" s="17">
        <v>4</v>
      </c>
      <c r="E22" s="16" t="s">
        <v>151</v>
      </c>
      <c r="F22" s="18"/>
      <c r="G22" s="18">
        <f t="shared" si="0"/>
        <v>0</v>
      </c>
    </row>
    <row r="23" spans="1:7" ht="285" x14ac:dyDescent="0.25">
      <c r="A23" s="7">
        <v>21</v>
      </c>
      <c r="B23" s="16" t="s">
        <v>118</v>
      </c>
      <c r="C23" s="11" t="s">
        <v>2</v>
      </c>
      <c r="D23" s="17">
        <v>2</v>
      </c>
      <c r="E23" s="16" t="s">
        <v>152</v>
      </c>
      <c r="F23" s="18"/>
      <c r="G23" s="18">
        <f t="shared" si="0"/>
        <v>0</v>
      </c>
    </row>
    <row r="24" spans="1:7" ht="165" x14ac:dyDescent="0.25">
      <c r="A24" s="6">
        <v>22</v>
      </c>
      <c r="B24" s="16" t="s">
        <v>22</v>
      </c>
      <c r="C24" s="11" t="s">
        <v>2</v>
      </c>
      <c r="D24" s="17">
        <v>7</v>
      </c>
      <c r="E24" s="16" t="s">
        <v>153</v>
      </c>
      <c r="F24" s="18"/>
      <c r="G24" s="18">
        <f t="shared" si="0"/>
        <v>0</v>
      </c>
    </row>
    <row r="25" spans="1:7" ht="150" x14ac:dyDescent="0.25">
      <c r="A25" s="7">
        <v>23</v>
      </c>
      <c r="B25" s="16" t="s">
        <v>119</v>
      </c>
      <c r="C25" s="11" t="s">
        <v>0</v>
      </c>
      <c r="D25" s="17">
        <v>30</v>
      </c>
      <c r="E25" s="16" t="s">
        <v>154</v>
      </c>
      <c r="F25" s="18"/>
      <c r="G25" s="18">
        <f t="shared" si="0"/>
        <v>0</v>
      </c>
    </row>
    <row r="26" spans="1:7" ht="150" x14ac:dyDescent="0.25">
      <c r="A26" s="6">
        <v>24</v>
      </c>
      <c r="B26" s="16" t="s">
        <v>119</v>
      </c>
      <c r="C26" s="11" t="s">
        <v>0</v>
      </c>
      <c r="D26" s="17">
        <v>30</v>
      </c>
      <c r="E26" s="16" t="s">
        <v>155</v>
      </c>
      <c r="F26" s="18"/>
      <c r="G26" s="18">
        <f t="shared" si="0"/>
        <v>0</v>
      </c>
    </row>
    <row r="27" spans="1:7" ht="225" x14ac:dyDescent="0.25">
      <c r="A27" s="7">
        <v>25</v>
      </c>
      <c r="B27" s="16" t="s">
        <v>120</v>
      </c>
      <c r="C27" s="11" t="s">
        <v>2</v>
      </c>
      <c r="D27" s="17">
        <v>5</v>
      </c>
      <c r="E27" s="16" t="s">
        <v>156</v>
      </c>
      <c r="F27" s="18"/>
      <c r="G27" s="18">
        <f t="shared" si="0"/>
        <v>0</v>
      </c>
    </row>
    <row r="28" spans="1:7" ht="300" x14ac:dyDescent="0.25">
      <c r="A28" s="6">
        <v>26</v>
      </c>
      <c r="B28" s="16" t="s">
        <v>121</v>
      </c>
      <c r="C28" s="11" t="s">
        <v>2</v>
      </c>
      <c r="D28" s="17">
        <v>7</v>
      </c>
      <c r="E28" s="16" t="s">
        <v>157</v>
      </c>
      <c r="F28" s="18"/>
      <c r="G28" s="18">
        <f t="shared" si="0"/>
        <v>0</v>
      </c>
    </row>
    <row r="29" spans="1:7" ht="135" x14ac:dyDescent="0.25">
      <c r="A29" s="7">
        <v>27</v>
      </c>
      <c r="B29" s="16" t="s">
        <v>122</v>
      </c>
      <c r="C29" s="11" t="s">
        <v>2</v>
      </c>
      <c r="D29" s="17">
        <v>5</v>
      </c>
      <c r="E29" s="16" t="s">
        <v>158</v>
      </c>
      <c r="F29" s="18"/>
      <c r="G29" s="18">
        <f t="shared" si="0"/>
        <v>0</v>
      </c>
    </row>
    <row r="30" spans="1:7" ht="135" x14ac:dyDescent="0.25">
      <c r="A30" s="6">
        <v>28</v>
      </c>
      <c r="B30" s="16" t="s">
        <v>123</v>
      </c>
      <c r="C30" s="11" t="s">
        <v>2</v>
      </c>
      <c r="D30" s="17">
        <v>2</v>
      </c>
      <c r="E30" s="16" t="s">
        <v>159</v>
      </c>
      <c r="F30" s="18"/>
      <c r="G30" s="18">
        <f t="shared" si="0"/>
        <v>0</v>
      </c>
    </row>
    <row r="31" spans="1:7" ht="135" x14ac:dyDescent="0.25">
      <c r="A31" s="7">
        <v>29</v>
      </c>
      <c r="B31" s="16" t="s">
        <v>124</v>
      </c>
      <c r="C31" s="11" t="s">
        <v>2</v>
      </c>
      <c r="D31" s="17">
        <v>2</v>
      </c>
      <c r="E31" s="16" t="s">
        <v>160</v>
      </c>
      <c r="F31" s="18"/>
      <c r="G31" s="18">
        <f t="shared" si="0"/>
        <v>0</v>
      </c>
    </row>
    <row r="32" spans="1:7" ht="120" x14ac:dyDescent="0.25">
      <c r="A32" s="6">
        <v>30</v>
      </c>
      <c r="B32" s="16" t="s">
        <v>125</v>
      </c>
      <c r="C32" s="11" t="s">
        <v>2</v>
      </c>
      <c r="D32" s="17">
        <v>2</v>
      </c>
      <c r="E32" s="16" t="s">
        <v>161</v>
      </c>
      <c r="F32" s="18"/>
      <c r="G32" s="18">
        <f t="shared" si="0"/>
        <v>0</v>
      </c>
    </row>
    <row r="33" spans="1:7" ht="90" x14ac:dyDescent="0.25">
      <c r="A33" s="7">
        <v>31</v>
      </c>
      <c r="B33" s="16" t="s">
        <v>126</v>
      </c>
      <c r="C33" s="11" t="s">
        <v>2</v>
      </c>
      <c r="D33" s="17">
        <v>2</v>
      </c>
      <c r="E33" s="16" t="s">
        <v>162</v>
      </c>
      <c r="F33" s="18"/>
      <c r="G33" s="18">
        <f t="shared" si="0"/>
        <v>0</v>
      </c>
    </row>
    <row r="34" spans="1:7" ht="195" x14ac:dyDescent="0.25">
      <c r="A34" s="6">
        <v>32</v>
      </c>
      <c r="B34" s="16" t="s">
        <v>127</v>
      </c>
      <c r="C34" s="11" t="s">
        <v>2</v>
      </c>
      <c r="D34" s="17">
        <v>2</v>
      </c>
      <c r="E34" s="16" t="s">
        <v>163</v>
      </c>
      <c r="F34" s="18"/>
      <c r="G34" s="18">
        <f t="shared" si="0"/>
        <v>0</v>
      </c>
    </row>
    <row r="35" spans="1:7" ht="210" x14ac:dyDescent="0.25">
      <c r="A35" s="7">
        <v>33</v>
      </c>
      <c r="B35" s="16" t="s">
        <v>128</v>
      </c>
      <c r="C35" s="11" t="s">
        <v>2</v>
      </c>
      <c r="D35" s="17">
        <v>2</v>
      </c>
      <c r="E35" s="16" t="s">
        <v>164</v>
      </c>
      <c r="F35" s="18"/>
      <c r="G35" s="18">
        <f t="shared" si="0"/>
        <v>0</v>
      </c>
    </row>
    <row r="36" spans="1:7" ht="180" x14ac:dyDescent="0.25">
      <c r="A36" s="6">
        <v>34</v>
      </c>
      <c r="B36" s="16" t="s">
        <v>129</v>
      </c>
      <c r="C36" s="11" t="s">
        <v>2</v>
      </c>
      <c r="D36" s="17">
        <v>2</v>
      </c>
      <c r="E36" s="16" t="s">
        <v>165</v>
      </c>
      <c r="F36" s="18"/>
      <c r="G36" s="18">
        <f t="shared" si="0"/>
        <v>0</v>
      </c>
    </row>
    <row r="37" spans="1:7" ht="180" x14ac:dyDescent="0.25">
      <c r="A37" s="7">
        <v>35</v>
      </c>
      <c r="B37" s="16" t="s">
        <v>130</v>
      </c>
      <c r="C37" s="11" t="s">
        <v>2</v>
      </c>
      <c r="D37" s="17">
        <v>2</v>
      </c>
      <c r="E37" s="16" t="s">
        <v>166</v>
      </c>
      <c r="F37" s="18"/>
      <c r="G37" s="18">
        <f t="shared" si="0"/>
        <v>0</v>
      </c>
    </row>
    <row r="38" spans="1:7" ht="165.75" thickBot="1" x14ac:dyDescent="0.3">
      <c r="A38" s="6">
        <v>36</v>
      </c>
      <c r="B38" s="16" t="s">
        <v>131</v>
      </c>
      <c r="C38" s="11" t="s">
        <v>2</v>
      </c>
      <c r="D38" s="17">
        <v>2</v>
      </c>
      <c r="E38" s="16" t="s">
        <v>167</v>
      </c>
      <c r="F38" s="18"/>
      <c r="G38" s="18">
        <f t="shared" si="0"/>
        <v>0</v>
      </c>
    </row>
    <row r="39" spans="1:7" ht="15.75" thickBot="1" x14ac:dyDescent="0.3">
      <c r="A39" s="25" t="s">
        <v>9</v>
      </c>
      <c r="B39" s="26"/>
      <c r="C39" s="26"/>
      <c r="D39" s="26"/>
      <c r="E39" s="26"/>
      <c r="F39" s="27"/>
      <c r="G39" s="19">
        <f>SUM(G3:G38)</f>
        <v>0</v>
      </c>
    </row>
  </sheetData>
  <mergeCells count="2">
    <mergeCell ref="A1:G1"/>
    <mergeCell ref="A39:F39"/>
  </mergeCells>
  <pageMargins left="0.7" right="0.7" top="0.75" bottom="0.75" header="0.3" footer="0.3"/>
  <pageSetup paperSize="9" scale="84"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Hárky</vt:lpstr>
      </vt:variant>
      <vt:variant>
        <vt:i4>3</vt:i4>
      </vt:variant>
      <vt:variant>
        <vt:lpstr>Pomenované rozsahy</vt:lpstr>
      </vt:variant>
      <vt:variant>
        <vt:i4>1</vt:i4>
      </vt:variant>
    </vt:vector>
  </HeadingPairs>
  <TitlesOfParts>
    <vt:vector size="4" baseType="lpstr">
      <vt:lpstr>Súhrn</vt:lpstr>
      <vt:lpstr>Projet xy kity</vt:lpstr>
      <vt:lpstr>Projekt xz kity</vt:lpstr>
      <vt:lpstr>Súhrn!_Hlk62741197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2015-06-05T18:19:34Z</dcterms:created>
  <dcterms:modified xsi:type="dcterms:W3CDTF">2022-03-02T12:10:15Z</dcterms:modified>
</cp:coreProperties>
</file>