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akiet I" sheetId="1" r:id="rId1"/>
    <sheet name="Pakiet II" sheetId="2" r:id="rId2"/>
  </sheets>
  <definedNames/>
  <calcPr fullCalcOnLoad="1"/>
</workbook>
</file>

<file path=xl/sharedStrings.xml><?xml version="1.0" encoding="utf-8"?>
<sst xmlns="http://schemas.openxmlformats.org/spreadsheetml/2006/main" count="874" uniqueCount="323">
  <si>
    <t>PR</t>
  </si>
  <si>
    <t>PTP</t>
  </si>
  <si>
    <t>Grupa czynności</t>
  </si>
  <si>
    <t>TPP</t>
  </si>
  <si>
    <t>PTW</t>
  </si>
  <si>
    <t>TWP</t>
  </si>
  <si>
    <t>Razem rębne</t>
  </si>
  <si>
    <t>Rb IIIAU</t>
  </si>
  <si>
    <t xml:space="preserve">Razem TWP </t>
  </si>
  <si>
    <t>Drewno wielkowymiarowe</t>
  </si>
  <si>
    <t>Drewno średniowymiarowe</t>
  </si>
  <si>
    <t>Masa do poz w m3 ogólnie</t>
  </si>
  <si>
    <t>Iglaste</t>
  </si>
  <si>
    <t>Liściaste</t>
  </si>
  <si>
    <t>xxx</t>
  </si>
  <si>
    <t>Razem przedrębne</t>
  </si>
  <si>
    <t>Ogółem</t>
  </si>
  <si>
    <t xml:space="preserve">Razem TPP </t>
  </si>
  <si>
    <t>pow 60%</t>
  </si>
  <si>
    <t>Adres leśny</t>
  </si>
  <si>
    <t>Powierzchnie</t>
  </si>
  <si>
    <t>Czynności</t>
  </si>
  <si>
    <t>Manip.</t>
  </si>
  <si>
    <t>Zred.</t>
  </si>
  <si>
    <t>Czynność</t>
  </si>
  <si>
    <t>Jm.</t>
  </si>
  <si>
    <t>Ilość</t>
  </si>
  <si>
    <t>Suma</t>
  </si>
  <si>
    <t>09-78-1-01-28    -g   -00</t>
  </si>
  <si>
    <t>0,50</t>
  </si>
  <si>
    <t>09-78-1-01-8     -k   -00</t>
  </si>
  <si>
    <t>09-78-1-01-28    -k   -00</t>
  </si>
  <si>
    <t>0,10</t>
  </si>
  <si>
    <t>0,30</t>
  </si>
  <si>
    <t>Pozyskanie drewna</t>
  </si>
  <si>
    <t>Hodowla lasu</t>
  </si>
  <si>
    <t>1,50</t>
  </si>
  <si>
    <t>0,40</t>
  </si>
  <si>
    <t>09-78-1-02-16    -h   -00</t>
  </si>
  <si>
    <t>1,30</t>
  </si>
  <si>
    <t>1,00</t>
  </si>
  <si>
    <t>2,00</t>
  </si>
  <si>
    <t>1,01</t>
  </si>
  <si>
    <t>0,55</t>
  </si>
  <si>
    <t>0,96</t>
  </si>
  <si>
    <t>09-78-1-06-241   -h   -00</t>
  </si>
  <si>
    <t>09-78-1-06-234   -a   -00</t>
  </si>
  <si>
    <t>O-GRODZN</t>
  </si>
  <si>
    <t>O-GRODZR</t>
  </si>
  <si>
    <t>Nazwa czynności</t>
  </si>
  <si>
    <t>J.m.</t>
  </si>
  <si>
    <t>Ochrona pożyt.fauny</t>
  </si>
  <si>
    <t>Czyszczenie budek lęgowych</t>
  </si>
  <si>
    <t>szt</t>
  </si>
  <si>
    <t>Wykładanie karmy dla ptaków</t>
  </si>
  <si>
    <t>kg</t>
  </si>
  <si>
    <t>Ochrona p-poż</t>
  </si>
  <si>
    <t>Wywieszanie tablic ostrzegawczych</t>
  </si>
  <si>
    <t>rbg</t>
  </si>
  <si>
    <t>Dozorowanie i dogaszanie pożarów</t>
  </si>
  <si>
    <t>Porządkowanie pasów p.poż</t>
  </si>
  <si>
    <t xml:space="preserve">Prognozowanie i ochrona lasu przed owadami </t>
  </si>
  <si>
    <t>Próbne poszukiwania owadów w ściole</t>
  </si>
  <si>
    <t>Wykładanie pułapek feromonowych na szkodniki wtórne.</t>
  </si>
  <si>
    <t xml:space="preserve">Ochrona lasu przed zwierzyną </t>
  </si>
  <si>
    <t>Zabezpieczanie drzewek za pomocą preparatów chem.</t>
  </si>
  <si>
    <t>tys.szt</t>
  </si>
  <si>
    <t>Konserwacja istniejących grodzeń</t>
  </si>
  <si>
    <t>mb</t>
  </si>
  <si>
    <t>Ochrona lasu</t>
  </si>
  <si>
    <t>Porządkowanie lasu</t>
  </si>
  <si>
    <t>Zbieranie śmieci</t>
  </si>
  <si>
    <t>Wywóz śmieci</t>
  </si>
  <si>
    <t>cg</t>
  </si>
  <si>
    <t>Remonty dróg</t>
  </si>
  <si>
    <t>Dowóz materiału na remontowaną drogę.</t>
  </si>
  <si>
    <t>Równanie materiału na remontowanej drodze.</t>
  </si>
  <si>
    <t>Uwałowanie remontowanej drogi.</t>
  </si>
  <si>
    <t>Pomoc przy wymianie uszkodzonych  przepustów.</t>
  </si>
  <si>
    <t>Obcinanie zwisających konarów nad drogami leśnymi.</t>
  </si>
  <si>
    <t>Poszerzanie korony drogi poprzez wycinanie rosnących tam zakrzaczeń</t>
  </si>
  <si>
    <t xml:space="preserve">Czyszczenie rowów </t>
  </si>
  <si>
    <t>Inne prace</t>
  </si>
  <si>
    <t>Wydzi</t>
  </si>
  <si>
    <t>Pow</t>
  </si>
  <si>
    <t>5a</t>
  </si>
  <si>
    <t>31b</t>
  </si>
  <si>
    <t>Czyszczenie rowów (mechanicznie oraz ręcznie) odwadniających o szer. 0,5 - 0,8 m i zamuleniu 10-20 cm</t>
  </si>
  <si>
    <t>Pozostałe prace związane z pozyskaniem drewna</t>
  </si>
  <si>
    <t>Usuwanie skutków wichur</t>
  </si>
  <si>
    <t>Usuwanie drzew trudnych</t>
  </si>
  <si>
    <t>Pomoc przy przeciąganiu drzew trudnych</t>
  </si>
  <si>
    <t>Przeciąganie drzew trudnych</t>
  </si>
  <si>
    <t>Ilość godzin</t>
  </si>
  <si>
    <t>CP-SZTM</t>
  </si>
  <si>
    <t>HA</t>
  </si>
  <si>
    <t>09-78-1-01-13    -cx  -00</t>
  </si>
  <si>
    <t>PORZ&gt;100</t>
  </si>
  <si>
    <t>09-78-1-01-13    -nx  -00</t>
  </si>
  <si>
    <t>POP-B&lt;150</t>
  </si>
  <si>
    <t>TSZT</t>
  </si>
  <si>
    <t>PBD-PIEL</t>
  </si>
  <si>
    <t>KOSZ-CHN</t>
  </si>
  <si>
    <t>09-78-1-01-15    -c   -00</t>
  </si>
  <si>
    <t>POPR-WM</t>
  </si>
  <si>
    <t>09-78-1-01-15    -i   -00</t>
  </si>
  <si>
    <t>CP-SZTILI</t>
  </si>
  <si>
    <t>09-78-1-01-17    -g   -00</t>
  </si>
  <si>
    <t>ODN-ZRB</t>
  </si>
  <si>
    <t>DOW-SADZ</t>
  </si>
  <si>
    <t>H</t>
  </si>
  <si>
    <t>SAD-B&lt;150</t>
  </si>
  <si>
    <t>09-78-1-01-30    -j   -00</t>
  </si>
  <si>
    <t>SADZ-WM</t>
  </si>
  <si>
    <t>DOŁ-SADZO</t>
  </si>
  <si>
    <t>ODN-HAL</t>
  </si>
  <si>
    <t>SADZ-W</t>
  </si>
  <si>
    <t>POPR</t>
  </si>
  <si>
    <t>09-78-1-01-29    -b   -00</t>
  </si>
  <si>
    <t xml:space="preserve">09-78-1-01-      -    -  </t>
  </si>
  <si>
    <t>DOŁ-SADZ</t>
  </si>
  <si>
    <t>PIEL</t>
  </si>
  <si>
    <t>09-78-1-01-39    -o   -00</t>
  </si>
  <si>
    <t>09-78-1-01-39    -t   -00</t>
  </si>
  <si>
    <t>CW</t>
  </si>
  <si>
    <t>CW-SZTIL</t>
  </si>
  <si>
    <t>09-78-1-01-31    -k   -00</t>
  </si>
  <si>
    <t>CP</t>
  </si>
  <si>
    <t>PBD-ODNZ</t>
  </si>
  <si>
    <t>MA-PORZ</t>
  </si>
  <si>
    <t>09-78-1-01-39    -k   -00</t>
  </si>
  <si>
    <t>09-78-1-01-39    -m   -00</t>
  </si>
  <si>
    <t>H-POZ</t>
  </si>
  <si>
    <t>GODZ KH</t>
  </si>
  <si>
    <t>09-78-1-01-9     -p   -00</t>
  </si>
  <si>
    <t>09-78-1-02-1     -i   -00</t>
  </si>
  <si>
    <t>09-78-1-02-2     -b   -00</t>
  </si>
  <si>
    <t>09-78-1-02-21    -k   -00</t>
  </si>
  <si>
    <t>09-78-1-02-3     -d   -00</t>
  </si>
  <si>
    <t>09-78-1-02-7     -i   -00</t>
  </si>
  <si>
    <t>09-78-1-03-47    -b   -00</t>
  </si>
  <si>
    <t>09-78-1-04-98    -c   -00</t>
  </si>
  <si>
    <t>09-78-1-04-112   -a   -00</t>
  </si>
  <si>
    <t>09-78-1-04-102   -i   -00</t>
  </si>
  <si>
    <t>09-78-1-04-107   -c   -00</t>
  </si>
  <si>
    <t>09-78-1-04-90    -a   -00</t>
  </si>
  <si>
    <t>09-78-1-04-120   -c   -00</t>
  </si>
  <si>
    <t>09-78-1-04-120   -b   -00</t>
  </si>
  <si>
    <t>09-78-1-05-180   -c   -00</t>
  </si>
  <si>
    <t>09-78-1-05-183   -l   -00</t>
  </si>
  <si>
    <t>09-78-1-05-184   -g   -00</t>
  </si>
  <si>
    <t>09-78-1-06-263   -b   -00</t>
  </si>
  <si>
    <t>09-78-1-06-195   -a   -00</t>
  </si>
  <si>
    <t>09-78-1-06-244   -b   -00</t>
  </si>
  <si>
    <t>GODZ CH</t>
  </si>
  <si>
    <t>09-78-1-06-252   -c   -00</t>
  </si>
  <si>
    <t>09-78-1-06-250   -c   -00</t>
  </si>
  <si>
    <t>09-78-1-06-226   -d   -00</t>
  </si>
  <si>
    <t>09-78-1-06-240   -b   -00</t>
  </si>
  <si>
    <t>Nowe grodzenia</t>
  </si>
  <si>
    <t>09-78-1-01-15    -h   -00</t>
  </si>
  <si>
    <t>MB</t>
  </si>
  <si>
    <t>0,48</t>
  </si>
  <si>
    <t>0,97</t>
  </si>
  <si>
    <t>09-78-1-04-86    -h   -00</t>
  </si>
  <si>
    <t>0,06</t>
  </si>
  <si>
    <t>1,70</t>
  </si>
  <si>
    <t>1,29</t>
  </si>
  <si>
    <t>1,58</t>
  </si>
  <si>
    <t>09-78-1-06-239   -f   -00</t>
  </si>
  <si>
    <t>0,25</t>
  </si>
  <si>
    <t>09-78-1-06-240   -a   -00</t>
  </si>
  <si>
    <t>0,60</t>
  </si>
  <si>
    <t>1,92</t>
  </si>
  <si>
    <t>0,20</t>
  </si>
  <si>
    <t>2,85</t>
  </si>
  <si>
    <t>09-78-1-06-251   -a   -00</t>
  </si>
  <si>
    <t>2,79</t>
  </si>
  <si>
    <t>Pakiet nr VIII grodzenie i rozgradzanie upraw leśnych w Nadleśnictwie Doświadczalnym Siemianice</t>
  </si>
  <si>
    <t>Pakiet nr I - LD Dobrygość 2022 rok</t>
  </si>
  <si>
    <t>9t</t>
  </si>
  <si>
    <t>6k</t>
  </si>
  <si>
    <t>8h</t>
  </si>
  <si>
    <t>17b</t>
  </si>
  <si>
    <t>18a</t>
  </si>
  <si>
    <t>18b</t>
  </si>
  <si>
    <t>18k</t>
  </si>
  <si>
    <t>19a</t>
  </si>
  <si>
    <t>29c</t>
  </si>
  <si>
    <t>30d</t>
  </si>
  <si>
    <t>30f</t>
  </si>
  <si>
    <t>31f</t>
  </si>
  <si>
    <t>13px</t>
  </si>
  <si>
    <t>17f</t>
  </si>
  <si>
    <t>19j</t>
  </si>
  <si>
    <t>29d</t>
  </si>
  <si>
    <t>1,31</t>
  </si>
  <si>
    <t>09-78-1-01-18    -c   -00</t>
  </si>
  <si>
    <t>5,21</t>
  </si>
  <si>
    <t>09-78-1-01-27    -n   -00</t>
  </si>
  <si>
    <t>3,51</t>
  </si>
  <si>
    <t>09-78-1-01-39    -s   -00</t>
  </si>
  <si>
    <t>3,20</t>
  </si>
  <si>
    <t>09-78-1-01-9     -o   -00</t>
  </si>
  <si>
    <t>3,03</t>
  </si>
  <si>
    <t>2,82</t>
  </si>
  <si>
    <t>1,80</t>
  </si>
  <si>
    <t>0,01</t>
  </si>
  <si>
    <t>09-78-1-01-9     -t   -00</t>
  </si>
  <si>
    <t>3,37</t>
  </si>
  <si>
    <t>2,10</t>
  </si>
  <si>
    <t>4,16</t>
  </si>
  <si>
    <t>2,81</t>
  </si>
  <si>
    <t>6,20</t>
  </si>
  <si>
    <t>4,35</t>
  </si>
  <si>
    <t>4,08</t>
  </si>
  <si>
    <t>2,86</t>
  </si>
  <si>
    <t>0,92</t>
  </si>
  <si>
    <t>0,98</t>
  </si>
  <si>
    <t>2,94</t>
  </si>
  <si>
    <t>09-78-1-01-15    -g   -00</t>
  </si>
  <si>
    <t>3,91</t>
  </si>
  <si>
    <t>0,65</t>
  </si>
  <si>
    <t>3,39</t>
  </si>
  <si>
    <t>0,33</t>
  </si>
  <si>
    <t>2,56</t>
  </si>
  <si>
    <t>2,17</t>
  </si>
  <si>
    <t>0,15</t>
  </si>
  <si>
    <t>SORT-2I</t>
  </si>
  <si>
    <t>2,95</t>
  </si>
  <si>
    <t>0,75</t>
  </si>
  <si>
    <t>2,65</t>
  </si>
  <si>
    <t>3,35</t>
  </si>
  <si>
    <t>1,11</t>
  </si>
  <si>
    <t>09-78-1-02-36    -a   -00</t>
  </si>
  <si>
    <t>1,73</t>
  </si>
  <si>
    <t>09-78-1-02-4     -m   -00</t>
  </si>
  <si>
    <t>2,33</t>
  </si>
  <si>
    <t>1,27</t>
  </si>
  <si>
    <t>09-78-1-03-50    -a   -00</t>
  </si>
  <si>
    <t>0,74</t>
  </si>
  <si>
    <t>0,95</t>
  </si>
  <si>
    <t>1,48</t>
  </si>
  <si>
    <t>09-78-1-03-63    -h   -00</t>
  </si>
  <si>
    <t>09-78-1-03-45    -h   -00</t>
  </si>
  <si>
    <t>09-78-1-03-81    -b   -00</t>
  </si>
  <si>
    <t>1,17</t>
  </si>
  <si>
    <t>09-78-1-03-45    -g   -00</t>
  </si>
  <si>
    <t>1,88</t>
  </si>
  <si>
    <t>09-78-1-03-54    -i   -00</t>
  </si>
  <si>
    <t>2,16</t>
  </si>
  <si>
    <t>09-78-1-03-43    -j   -00</t>
  </si>
  <si>
    <t>2,04</t>
  </si>
  <si>
    <t>1,60</t>
  </si>
  <si>
    <t>1,35</t>
  </si>
  <si>
    <t>1,10</t>
  </si>
  <si>
    <t>1,42</t>
  </si>
  <si>
    <t>0,87</t>
  </si>
  <si>
    <t>09-78-1-04-95    -g   -00</t>
  </si>
  <si>
    <t>0,05</t>
  </si>
  <si>
    <t>0,66</t>
  </si>
  <si>
    <t>1,67</t>
  </si>
  <si>
    <t>1,72</t>
  </si>
  <si>
    <t>09-78-1-04-115   -a   -00</t>
  </si>
  <si>
    <t>2,70</t>
  </si>
  <si>
    <t>09-78-1-04-115   -c   -00</t>
  </si>
  <si>
    <t>0,85</t>
  </si>
  <si>
    <t>09-78-1-04-87    -a   -00</t>
  </si>
  <si>
    <t>1,32</t>
  </si>
  <si>
    <t>0,94</t>
  </si>
  <si>
    <t>09-78-1-04-114   -a   -00</t>
  </si>
  <si>
    <t>1,90</t>
  </si>
  <si>
    <t>1,28</t>
  </si>
  <si>
    <t>0,19</t>
  </si>
  <si>
    <t>0,84</t>
  </si>
  <si>
    <t>0,11</t>
  </si>
  <si>
    <t>0,53</t>
  </si>
  <si>
    <t>1,40</t>
  </si>
  <si>
    <t>GRODZ-S</t>
  </si>
  <si>
    <t>0,45</t>
  </si>
  <si>
    <t>09-78-1-01-31    -l   -00</t>
  </si>
  <si>
    <t>4,53</t>
  </si>
  <si>
    <t>0,90</t>
  </si>
  <si>
    <t>1,03</t>
  </si>
  <si>
    <t>09-78-1-04-116   -c   -00</t>
  </si>
  <si>
    <t>1,77</t>
  </si>
  <si>
    <t>1,13</t>
  </si>
  <si>
    <t>09-78-1-05-163   -d   -00</t>
  </si>
  <si>
    <t>2,32</t>
  </si>
  <si>
    <t>09-78-1-05-165   -j   -00</t>
  </si>
  <si>
    <t>09-78-1-06-216   -d   -00</t>
  </si>
  <si>
    <t>3,71</t>
  </si>
  <si>
    <t>09-78-1-06-221   -k   -00</t>
  </si>
  <si>
    <t>1,41</t>
  </si>
  <si>
    <t>09-78-1-06-223   -c   -00</t>
  </si>
  <si>
    <t>5,56</t>
  </si>
  <si>
    <t>2,59</t>
  </si>
  <si>
    <t>09-78-1-06-227   -d   -00</t>
  </si>
  <si>
    <t>3,80</t>
  </si>
  <si>
    <t>0,83</t>
  </si>
  <si>
    <t>0,27</t>
  </si>
  <si>
    <t>DEMONTG</t>
  </si>
  <si>
    <t>09-78-1-02-12    -j   -00</t>
  </si>
  <si>
    <t>2,31</t>
  </si>
  <si>
    <t>09-78-1-01-15    -a   -00</t>
  </si>
  <si>
    <t>1,86</t>
  </si>
  <si>
    <t>09-78-1-03-82    -b   -00</t>
  </si>
  <si>
    <t>09-78-1-04-98    -i   -00</t>
  </si>
  <si>
    <t>09-78-1-04-99    -m   -00</t>
  </si>
  <si>
    <t>09-78-1-05-165   -h   -00</t>
  </si>
  <si>
    <t>2,47</t>
  </si>
  <si>
    <t>09-78-1-06-205   -c   -00</t>
  </si>
  <si>
    <t>09-78-1-06-217   -b   -00</t>
  </si>
  <si>
    <t>09-78-1-06-234   -d   -00</t>
  </si>
  <si>
    <t>09-78-1-06-240   -f   -00</t>
  </si>
  <si>
    <t>2,48</t>
  </si>
  <si>
    <t>09-78-1-06-253   -a   -00</t>
  </si>
  <si>
    <t>09-78-1-06-254   -f   -00</t>
  </si>
  <si>
    <t>09-78-1-06-255   -a   -00</t>
  </si>
  <si>
    <t>1,53</t>
  </si>
  <si>
    <t>Grodzenie upraw siatką z demontażu</t>
  </si>
  <si>
    <t xml:space="preserve"> Demonontaże grodzeń</t>
  </si>
  <si>
    <t>Załącznik nr 3 do SWZ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</si>
</sst>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18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justify" vertical="top" wrapText="1"/>
    </xf>
    <xf numFmtId="0" fontId="7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6" fillId="0" borderId="10" xfId="52" applyFont="1" applyBorder="1" applyAlignment="1" applyProtection="1">
      <alignment horizontal="right"/>
      <protection/>
    </xf>
    <xf numFmtId="0" fontId="9" fillId="0" borderId="10" xfId="52" applyFont="1" applyBorder="1" applyProtection="1">
      <alignment/>
      <protection/>
    </xf>
    <xf numFmtId="0" fontId="10" fillId="0" borderId="10" xfId="52" applyFont="1" applyBorder="1">
      <alignment/>
      <protection/>
    </xf>
    <xf numFmtId="0" fontId="10" fillId="0" borderId="10" xfId="53" applyFont="1" applyBorder="1">
      <alignment/>
      <protection/>
    </xf>
    <xf numFmtId="0" fontId="9" fillId="33" borderId="10" xfId="53" applyFont="1" applyFill="1" applyBorder="1" applyAlignment="1" applyProtection="1">
      <alignment horizontal="center" vertical="center" wrapText="1"/>
      <protection/>
    </xf>
    <xf numFmtId="0" fontId="9" fillId="0" borderId="10" xfId="53" applyFont="1" applyBorder="1" applyProtection="1">
      <alignment/>
      <protection/>
    </xf>
    <xf numFmtId="0" fontId="11" fillId="0" borderId="10" xfId="53" applyFont="1" applyBorder="1">
      <alignment/>
      <protection/>
    </xf>
    <xf numFmtId="0" fontId="6" fillId="0" borderId="10" xfId="52" applyFont="1" applyBorder="1" applyAlignment="1" applyProtection="1">
      <alignment horizontal="center"/>
      <protection/>
    </xf>
    <xf numFmtId="0" fontId="9" fillId="33" borderId="10" xfId="52" applyFont="1" applyFill="1" applyBorder="1" applyAlignment="1" applyProtection="1">
      <alignment horizontal="center" vertical="center" wrapText="1"/>
      <protection/>
    </xf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44" xfId="0" applyFont="1" applyBorder="1" applyAlignment="1">
      <alignment horizontal="justify" vertical="top" wrapText="1"/>
    </xf>
    <xf numFmtId="0" fontId="5" fillId="0" borderId="25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justify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5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51" xfId="0" applyFont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0" fontId="5" fillId="0" borderId="5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8" fillId="0" borderId="10" xfId="53" applyFont="1" applyBorder="1">
      <alignment/>
      <protection/>
    </xf>
    <xf numFmtId="0" fontId="8" fillId="0" borderId="10" xfId="53" applyBorder="1">
      <alignment/>
      <protection/>
    </xf>
    <xf numFmtId="0" fontId="9" fillId="33" borderId="10" xfId="53" applyFont="1" applyFill="1" applyBorder="1" applyAlignment="1" applyProtection="1">
      <alignment horizontal="center" vertical="center" wrapText="1"/>
      <protection/>
    </xf>
    <xf numFmtId="0" fontId="9" fillId="0" borderId="54" xfId="53" applyFont="1" applyFill="1" applyBorder="1" applyAlignment="1" applyProtection="1">
      <alignment horizontal="left" vertical="center" wrapText="1"/>
      <protection/>
    </xf>
    <xf numFmtId="0" fontId="9" fillId="0" borderId="56" xfId="53" applyFont="1" applyFill="1" applyBorder="1" applyAlignment="1" applyProtection="1">
      <alignment horizontal="left" vertical="center" wrapText="1"/>
      <protection/>
    </xf>
    <xf numFmtId="0" fontId="9" fillId="0" borderId="55" xfId="53" applyFont="1" applyFill="1" applyBorder="1" applyAlignment="1" applyProtection="1">
      <alignment horizontal="left" vertical="center" wrapText="1"/>
      <protection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Normalny 5" xfId="56"/>
    <cellStyle name="Normalny 6" xfId="57"/>
    <cellStyle name="Normalny 7" xfId="58"/>
    <cellStyle name="Normalny 8" xfId="59"/>
    <cellStyle name="Normalny 9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14.57421875" style="0" customWidth="1"/>
    <col min="2" max="2" width="14.421875" style="0" customWidth="1"/>
    <col min="3" max="3" width="12.57421875" style="0" customWidth="1"/>
    <col min="5" max="5" width="11.7109375" style="0" customWidth="1"/>
    <col min="6" max="6" width="9.57421875" style="0" customWidth="1"/>
    <col min="7" max="7" width="11.7109375" style="0" customWidth="1"/>
    <col min="8" max="8" width="15.7109375" style="0" customWidth="1"/>
  </cols>
  <sheetData>
    <row r="1" ht="12.75">
      <c r="A1" s="1" t="s">
        <v>322</v>
      </c>
    </row>
    <row r="2" spans="1:8" ht="12.75">
      <c r="A2" s="1" t="s">
        <v>179</v>
      </c>
      <c r="B2" s="4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14" t="s">
        <v>34</v>
      </c>
      <c r="B4" s="4"/>
      <c r="C4" s="4"/>
      <c r="D4" s="4"/>
      <c r="E4" s="4"/>
      <c r="F4" s="4"/>
      <c r="G4" s="4"/>
      <c r="H4" s="4"/>
    </row>
    <row r="5" spans="1:9" ht="12.75" customHeight="1">
      <c r="A5" s="85" t="s">
        <v>2</v>
      </c>
      <c r="B5" s="85" t="s">
        <v>83</v>
      </c>
      <c r="C5" s="87" t="s">
        <v>84</v>
      </c>
      <c r="D5" s="85" t="s">
        <v>11</v>
      </c>
      <c r="E5" s="89" t="s">
        <v>9</v>
      </c>
      <c r="F5" s="90"/>
      <c r="G5" s="89" t="s">
        <v>10</v>
      </c>
      <c r="H5" s="90"/>
      <c r="I5" s="34"/>
    </row>
    <row r="6" spans="1:9" ht="12.75" customHeight="1">
      <c r="A6" s="86"/>
      <c r="B6" s="86"/>
      <c r="C6" s="88"/>
      <c r="D6" s="86"/>
      <c r="E6" s="2" t="s">
        <v>12</v>
      </c>
      <c r="F6" s="2" t="s">
        <v>13</v>
      </c>
      <c r="G6" s="2" t="s">
        <v>12</v>
      </c>
      <c r="H6" s="2" t="s">
        <v>13</v>
      </c>
      <c r="I6" s="2" t="s">
        <v>18</v>
      </c>
    </row>
    <row r="7" spans="1:9" ht="12.75">
      <c r="A7" s="2" t="s">
        <v>7</v>
      </c>
      <c r="B7" s="7" t="s">
        <v>180</v>
      </c>
      <c r="C7" s="8">
        <v>3.3</v>
      </c>
      <c r="D7" s="8">
        <v>860.9</v>
      </c>
      <c r="E7" s="8">
        <v>557.2</v>
      </c>
      <c r="F7" s="8">
        <v>75.9</v>
      </c>
      <c r="G7" s="8">
        <v>157.2</v>
      </c>
      <c r="H7" s="8">
        <v>70.6</v>
      </c>
      <c r="I7" s="9">
        <v>3.3</v>
      </c>
    </row>
    <row r="8" spans="1:9" ht="12.75">
      <c r="A8" s="5" t="s">
        <v>0</v>
      </c>
      <c r="B8" s="5" t="s">
        <v>14</v>
      </c>
      <c r="C8" s="9" t="s">
        <v>14</v>
      </c>
      <c r="D8" s="9">
        <v>188</v>
      </c>
      <c r="E8" s="9">
        <v>0</v>
      </c>
      <c r="F8" s="9">
        <v>0</v>
      </c>
      <c r="G8" s="9">
        <v>170</v>
      </c>
      <c r="H8" s="9">
        <v>18</v>
      </c>
      <c r="I8" s="13">
        <f>SUM(I7:I7)</f>
        <v>3.3</v>
      </c>
    </row>
    <row r="9" spans="1:8" s="1" customFormat="1" ht="12.75" customHeight="1">
      <c r="A9" s="6" t="s">
        <v>6</v>
      </c>
      <c r="B9" s="3" t="s">
        <v>14</v>
      </c>
      <c r="C9" s="10">
        <f>SUM(C7:C8)</f>
        <v>3.3</v>
      </c>
      <c r="D9" s="10">
        <f>SUM(D7:D8)</f>
        <v>1048.9</v>
      </c>
      <c r="E9" s="10">
        <f>SUM(E7:E8)</f>
        <v>557.2</v>
      </c>
      <c r="F9" s="10">
        <f>SUM(F7:F8)</f>
        <v>75.9</v>
      </c>
      <c r="G9" s="10">
        <f>SUM(G7:G8)</f>
        <v>327.2</v>
      </c>
      <c r="H9" s="10">
        <f>SUM(H7:H8)</f>
        <v>88.6</v>
      </c>
    </row>
    <row r="10" spans="1:8" ht="12.75" customHeight="1">
      <c r="A10" s="5" t="s">
        <v>1</v>
      </c>
      <c r="B10" s="5" t="s">
        <v>14</v>
      </c>
      <c r="C10" s="9" t="s">
        <v>14</v>
      </c>
      <c r="D10" s="9">
        <v>83</v>
      </c>
      <c r="E10" s="9">
        <v>0</v>
      </c>
      <c r="F10" s="9">
        <v>0</v>
      </c>
      <c r="G10" s="9">
        <v>60</v>
      </c>
      <c r="H10" s="9">
        <v>23</v>
      </c>
    </row>
    <row r="11" spans="1:8" ht="12.75">
      <c r="A11" s="5" t="s">
        <v>3</v>
      </c>
      <c r="B11" s="5" t="s">
        <v>181</v>
      </c>
      <c r="C11" s="5">
        <v>2.11</v>
      </c>
      <c r="D11" s="9">
        <v>42</v>
      </c>
      <c r="E11" s="9">
        <v>0</v>
      </c>
      <c r="F11" s="9">
        <v>0</v>
      </c>
      <c r="G11" s="9">
        <v>42</v>
      </c>
      <c r="H11" s="9">
        <v>0</v>
      </c>
    </row>
    <row r="12" spans="1:8" ht="12.75">
      <c r="A12" s="5" t="s">
        <v>3</v>
      </c>
      <c r="B12" s="5" t="s">
        <v>182</v>
      </c>
      <c r="C12" s="5">
        <v>0.89</v>
      </c>
      <c r="D12" s="9">
        <v>25</v>
      </c>
      <c r="E12" s="9">
        <v>0</v>
      </c>
      <c r="F12" s="9">
        <v>0</v>
      </c>
      <c r="G12" s="9">
        <v>19</v>
      </c>
      <c r="H12" s="9">
        <v>6</v>
      </c>
    </row>
    <row r="13" spans="1:8" ht="12.75">
      <c r="A13" s="5" t="s">
        <v>3</v>
      </c>
      <c r="B13" s="5" t="s">
        <v>183</v>
      </c>
      <c r="C13" s="5">
        <v>3.75</v>
      </c>
      <c r="D13" s="9">
        <v>120</v>
      </c>
      <c r="E13" s="9">
        <v>0</v>
      </c>
      <c r="F13" s="9">
        <v>0</v>
      </c>
      <c r="G13" s="9">
        <v>120</v>
      </c>
      <c r="H13" s="9">
        <v>0</v>
      </c>
    </row>
    <row r="14" spans="1:8" ht="12.75">
      <c r="A14" s="5" t="s">
        <v>3</v>
      </c>
      <c r="B14" s="5" t="s">
        <v>184</v>
      </c>
      <c r="C14" s="5">
        <v>0.64</v>
      </c>
      <c r="D14" s="9">
        <v>20</v>
      </c>
      <c r="E14" s="9">
        <v>0</v>
      </c>
      <c r="F14" s="9">
        <v>0</v>
      </c>
      <c r="G14" s="9">
        <v>18</v>
      </c>
      <c r="H14" s="9">
        <v>2</v>
      </c>
    </row>
    <row r="15" spans="1:8" ht="12.75">
      <c r="A15" s="5" t="s">
        <v>3</v>
      </c>
      <c r="B15" s="5" t="s">
        <v>185</v>
      </c>
      <c r="C15" s="5">
        <v>1.66</v>
      </c>
      <c r="D15" s="9">
        <v>50</v>
      </c>
      <c r="E15" s="9">
        <v>0</v>
      </c>
      <c r="F15" s="9">
        <v>0</v>
      </c>
      <c r="G15" s="9">
        <v>50</v>
      </c>
      <c r="H15" s="9">
        <v>0</v>
      </c>
    </row>
    <row r="16" spans="1:8" ht="12.75">
      <c r="A16" s="5" t="s">
        <v>3</v>
      </c>
      <c r="B16" s="5" t="s">
        <v>186</v>
      </c>
      <c r="C16" s="5">
        <v>1.55</v>
      </c>
      <c r="D16" s="9">
        <v>60</v>
      </c>
      <c r="E16" s="9">
        <v>0</v>
      </c>
      <c r="F16" s="9">
        <v>0</v>
      </c>
      <c r="G16" s="9">
        <v>60</v>
      </c>
      <c r="H16" s="9">
        <v>0</v>
      </c>
    </row>
    <row r="17" spans="1:8" ht="12.75">
      <c r="A17" s="5" t="s">
        <v>3</v>
      </c>
      <c r="B17" s="5" t="s">
        <v>187</v>
      </c>
      <c r="C17" s="5">
        <v>1.04</v>
      </c>
      <c r="D17" s="9">
        <v>25</v>
      </c>
      <c r="E17" s="9">
        <v>0</v>
      </c>
      <c r="F17" s="9">
        <v>0</v>
      </c>
      <c r="G17" s="9">
        <v>25</v>
      </c>
      <c r="H17" s="9">
        <v>0</v>
      </c>
    </row>
    <row r="18" spans="1:8" ht="12.75">
      <c r="A18" s="5" t="s">
        <v>3</v>
      </c>
      <c r="B18" s="5" t="s">
        <v>188</v>
      </c>
      <c r="C18" s="5">
        <v>3.29</v>
      </c>
      <c r="D18" s="9">
        <v>110</v>
      </c>
      <c r="E18" s="9">
        <v>0</v>
      </c>
      <c r="F18" s="9">
        <v>0</v>
      </c>
      <c r="G18" s="9">
        <v>102</v>
      </c>
      <c r="H18" s="9">
        <v>8</v>
      </c>
    </row>
    <row r="19" spans="1:8" ht="12.75">
      <c r="A19" s="5" t="s">
        <v>3</v>
      </c>
      <c r="B19" s="5" t="s">
        <v>189</v>
      </c>
      <c r="C19" s="5">
        <v>2.02</v>
      </c>
      <c r="D19" s="9">
        <v>50</v>
      </c>
      <c r="E19" s="9">
        <v>0</v>
      </c>
      <c r="F19" s="9">
        <v>0</v>
      </c>
      <c r="G19" s="9">
        <v>50</v>
      </c>
      <c r="H19" s="9">
        <v>0</v>
      </c>
    </row>
    <row r="20" spans="1:9" s="1" customFormat="1" ht="12.75">
      <c r="A20" s="5" t="s">
        <v>3</v>
      </c>
      <c r="B20" s="5" t="s">
        <v>190</v>
      </c>
      <c r="C20" s="5">
        <v>2.1</v>
      </c>
      <c r="D20" s="9">
        <v>70</v>
      </c>
      <c r="E20" s="9">
        <v>0</v>
      </c>
      <c r="F20" s="9">
        <v>0</v>
      </c>
      <c r="G20" s="9">
        <v>70</v>
      </c>
      <c r="H20" s="9">
        <v>0</v>
      </c>
      <c r="I20"/>
    </row>
    <row r="21" spans="1:9" s="1" customFormat="1" ht="12.75">
      <c r="A21" s="5" t="s">
        <v>3</v>
      </c>
      <c r="B21" s="5" t="s">
        <v>86</v>
      </c>
      <c r="C21" s="5">
        <v>1.49</v>
      </c>
      <c r="D21" s="9">
        <v>40</v>
      </c>
      <c r="E21" s="9">
        <v>0</v>
      </c>
      <c r="F21" s="9">
        <v>0</v>
      </c>
      <c r="G21" s="9">
        <v>40</v>
      </c>
      <c r="H21" s="9">
        <v>0</v>
      </c>
      <c r="I21"/>
    </row>
    <row r="22" spans="1:9" s="1" customFormat="1" ht="12.75">
      <c r="A22" s="5" t="s">
        <v>3</v>
      </c>
      <c r="B22" s="5" t="s">
        <v>191</v>
      </c>
      <c r="C22" s="5">
        <v>0.38</v>
      </c>
      <c r="D22" s="9">
        <v>10</v>
      </c>
      <c r="E22" s="9">
        <v>0</v>
      </c>
      <c r="F22" s="9">
        <v>0</v>
      </c>
      <c r="G22" s="9">
        <v>10</v>
      </c>
      <c r="H22" s="9">
        <v>0</v>
      </c>
      <c r="I22"/>
    </row>
    <row r="23" spans="1:9" s="1" customFormat="1" ht="12.75">
      <c r="A23" s="5" t="s">
        <v>3</v>
      </c>
      <c r="B23" s="5" t="s">
        <v>85</v>
      </c>
      <c r="C23" s="5">
        <v>1.79</v>
      </c>
      <c r="D23" s="9">
        <v>60</v>
      </c>
      <c r="E23" s="9">
        <v>0</v>
      </c>
      <c r="F23" s="9">
        <v>0</v>
      </c>
      <c r="G23" s="9">
        <v>18</v>
      </c>
      <c r="H23" s="9">
        <v>42</v>
      </c>
      <c r="I23"/>
    </row>
    <row r="24" spans="1:9" ht="12.75">
      <c r="A24" s="3" t="s">
        <v>17</v>
      </c>
      <c r="B24" s="3" t="s">
        <v>14</v>
      </c>
      <c r="C24" s="3">
        <f>SUM(C11:C23)</f>
        <v>22.709999999999997</v>
      </c>
      <c r="D24" s="10">
        <f>SUM(D10:D23)</f>
        <v>765</v>
      </c>
      <c r="E24" s="10">
        <f>SUM(E10:E23)</f>
        <v>0</v>
      </c>
      <c r="F24" s="10">
        <f>SUM(F10:F23)</f>
        <v>0</v>
      </c>
      <c r="G24" s="10">
        <f>SUM(G10:G23)</f>
        <v>684</v>
      </c>
      <c r="H24" s="10">
        <f>SUM(H10:H23)</f>
        <v>81</v>
      </c>
      <c r="I24" s="1"/>
    </row>
    <row r="25" spans="1:8" ht="12.75">
      <c r="A25" s="5" t="s">
        <v>4</v>
      </c>
      <c r="B25" s="2" t="s">
        <v>14</v>
      </c>
      <c r="C25" s="2" t="s">
        <v>14</v>
      </c>
      <c r="D25" s="8">
        <v>30</v>
      </c>
      <c r="E25" s="8">
        <v>0</v>
      </c>
      <c r="F25" s="8">
        <v>0</v>
      </c>
      <c r="G25" s="8">
        <v>25</v>
      </c>
      <c r="H25" s="8">
        <v>5</v>
      </c>
    </row>
    <row r="26" spans="1:8" ht="12.75">
      <c r="A26" s="5" t="s">
        <v>5</v>
      </c>
      <c r="B26" s="11" t="s">
        <v>192</v>
      </c>
      <c r="C26" s="11">
        <v>2.45</v>
      </c>
      <c r="D26" s="8">
        <v>32</v>
      </c>
      <c r="E26" s="8">
        <v>0</v>
      </c>
      <c r="F26" s="8">
        <v>0</v>
      </c>
      <c r="G26" s="8">
        <v>32</v>
      </c>
      <c r="H26" s="8">
        <v>0</v>
      </c>
    </row>
    <row r="27" spans="1:9" s="1" customFormat="1" ht="12.75">
      <c r="A27" s="5" t="s">
        <v>5</v>
      </c>
      <c r="B27" s="11" t="s">
        <v>193</v>
      </c>
      <c r="C27" s="11">
        <v>2.47</v>
      </c>
      <c r="D27" s="8">
        <v>20</v>
      </c>
      <c r="E27" s="8">
        <v>0</v>
      </c>
      <c r="F27" s="8">
        <v>0</v>
      </c>
      <c r="G27" s="8">
        <v>11</v>
      </c>
      <c r="H27" s="8">
        <v>9</v>
      </c>
      <c r="I27"/>
    </row>
    <row r="28" spans="1:9" s="1" customFormat="1" ht="12.75">
      <c r="A28" s="5" t="s">
        <v>5</v>
      </c>
      <c r="B28" s="11" t="s">
        <v>194</v>
      </c>
      <c r="C28" s="11">
        <v>2.54</v>
      </c>
      <c r="D28" s="8">
        <v>52</v>
      </c>
      <c r="E28" s="8">
        <v>0</v>
      </c>
      <c r="F28" s="8">
        <v>0</v>
      </c>
      <c r="G28" s="8">
        <v>52</v>
      </c>
      <c r="H28" s="8">
        <v>0</v>
      </c>
      <c r="I28"/>
    </row>
    <row r="29" spans="1:9" s="1" customFormat="1" ht="12.75">
      <c r="A29" s="5" t="s">
        <v>5</v>
      </c>
      <c r="B29" s="11" t="s">
        <v>195</v>
      </c>
      <c r="C29" s="11">
        <v>2.71</v>
      </c>
      <c r="D29" s="8">
        <v>35</v>
      </c>
      <c r="E29" s="8">
        <v>0</v>
      </c>
      <c r="F29" s="8">
        <v>0</v>
      </c>
      <c r="G29" s="8">
        <v>35</v>
      </c>
      <c r="H29" s="8">
        <v>0</v>
      </c>
      <c r="I29"/>
    </row>
    <row r="30" spans="1:8" s="1" customFormat="1" ht="12.75">
      <c r="A30" s="3" t="s">
        <v>8</v>
      </c>
      <c r="B30" s="3" t="s">
        <v>14</v>
      </c>
      <c r="C30" s="3">
        <f>SUM(C26:C29)</f>
        <v>10.17</v>
      </c>
      <c r="D30" s="10">
        <f>SUM(D25:D29)</f>
        <v>169</v>
      </c>
      <c r="E30" s="10">
        <f>SUM(E25:E29)</f>
        <v>0</v>
      </c>
      <c r="F30" s="10">
        <f>SUM(F25:F29)</f>
        <v>0</v>
      </c>
      <c r="G30" s="10">
        <f>SUM(G25:G29)</f>
        <v>155</v>
      </c>
      <c r="H30" s="10">
        <f>SUM(H25:H29)</f>
        <v>14</v>
      </c>
    </row>
    <row r="31" spans="1:8" s="1" customFormat="1" ht="12.75">
      <c r="A31" s="3" t="s">
        <v>15</v>
      </c>
      <c r="B31" s="3"/>
      <c r="C31" s="3">
        <f aca="true" t="shared" si="0" ref="C31:H31">C30+C24</f>
        <v>32.879999999999995</v>
      </c>
      <c r="D31" s="10">
        <f t="shared" si="0"/>
        <v>934</v>
      </c>
      <c r="E31" s="10">
        <f t="shared" si="0"/>
        <v>0</v>
      </c>
      <c r="F31" s="10">
        <f t="shared" si="0"/>
        <v>0</v>
      </c>
      <c r="G31" s="10">
        <f t="shared" si="0"/>
        <v>839</v>
      </c>
      <c r="H31" s="10">
        <f t="shared" si="0"/>
        <v>95</v>
      </c>
    </row>
    <row r="32" spans="1:8" s="1" customFormat="1" ht="12.75">
      <c r="A32" s="6" t="s">
        <v>16</v>
      </c>
      <c r="B32" s="3" t="s">
        <v>14</v>
      </c>
      <c r="C32" s="3" t="s">
        <v>14</v>
      </c>
      <c r="D32" s="10">
        <f>D31+D9</f>
        <v>1982.9</v>
      </c>
      <c r="E32" s="10">
        <f>E31+E9</f>
        <v>557.2</v>
      </c>
      <c r="F32" s="10">
        <f>F31+F9</f>
        <v>75.9</v>
      </c>
      <c r="G32" s="10">
        <f>G31+G9</f>
        <v>1166.2</v>
      </c>
      <c r="H32" s="10">
        <f>H31+H9</f>
        <v>183.6</v>
      </c>
    </row>
    <row r="33" spans="1:8" s="1" customFormat="1" ht="12.75">
      <c r="A33" s="15"/>
      <c r="B33" s="14"/>
      <c r="C33" s="14"/>
      <c r="D33" s="12"/>
      <c r="E33" s="12"/>
      <c r="F33" s="12"/>
      <c r="G33" s="12"/>
      <c r="H33" s="12"/>
    </row>
    <row r="34" spans="1:8" s="1" customFormat="1" ht="12.75">
      <c r="A34" s="15"/>
      <c r="B34" s="14"/>
      <c r="C34" s="14"/>
      <c r="D34" s="12"/>
      <c r="E34" s="12"/>
      <c r="F34" s="12"/>
      <c r="G34" s="12"/>
      <c r="H34" s="12"/>
    </row>
    <row r="35" spans="1:8" s="1" customFormat="1" ht="12.75">
      <c r="A35" s="15"/>
      <c r="B35" s="14"/>
      <c r="C35" s="14"/>
      <c r="D35" s="12"/>
      <c r="E35" s="12"/>
      <c r="F35" s="12"/>
      <c r="G35" s="12"/>
      <c r="H35" s="12"/>
    </row>
    <row r="36" spans="1:8" s="1" customFormat="1" ht="12.75">
      <c r="A36" s="15"/>
      <c r="B36" s="14"/>
      <c r="C36" s="14"/>
      <c r="D36" s="12"/>
      <c r="E36" s="12"/>
      <c r="F36" s="12"/>
      <c r="G36" s="12"/>
      <c r="H36" s="12"/>
    </row>
    <row r="37" spans="1:8" s="1" customFormat="1" ht="12.75">
      <c r="A37" s="15"/>
      <c r="B37" s="14"/>
      <c r="C37" s="14"/>
      <c r="D37" s="12"/>
      <c r="E37" s="12"/>
      <c r="F37" s="12"/>
      <c r="G37" s="12"/>
      <c r="H37" s="12"/>
    </row>
    <row r="38" spans="1:8" s="1" customFormat="1" ht="12.75">
      <c r="A38" s="1" t="s">
        <v>35</v>
      </c>
      <c r="B38" s="14"/>
      <c r="C38" s="14"/>
      <c r="D38" s="12"/>
      <c r="E38" s="12"/>
      <c r="F38" s="12"/>
      <c r="G38" s="12"/>
      <c r="H38" s="12"/>
    </row>
    <row r="39" spans="1:8" s="1" customFormat="1" ht="12.75">
      <c r="A39" s="43" t="s">
        <v>2</v>
      </c>
      <c r="B39" s="43" t="s">
        <v>19</v>
      </c>
      <c r="C39" s="43" t="s">
        <v>20</v>
      </c>
      <c r="D39" s="43"/>
      <c r="E39" s="43" t="s">
        <v>21</v>
      </c>
      <c r="F39" s="43"/>
      <c r="G39" s="43"/>
      <c r="H39" s="43"/>
    </row>
    <row r="40" spans="1:8" s="1" customFormat="1" ht="12.75">
      <c r="A40" s="43"/>
      <c r="B40" s="43"/>
      <c r="C40" s="43"/>
      <c r="D40" s="43"/>
      <c r="E40" s="43"/>
      <c r="F40" s="43"/>
      <c r="G40" s="43"/>
      <c r="H40" s="43"/>
    </row>
    <row r="41" spans="1:8" s="1" customFormat="1" ht="12.75">
      <c r="A41" s="43"/>
      <c r="B41" s="43"/>
      <c r="C41" s="43" t="s">
        <v>22</v>
      </c>
      <c r="D41" s="43" t="s">
        <v>23</v>
      </c>
      <c r="E41" s="43" t="s">
        <v>24</v>
      </c>
      <c r="F41" s="43" t="s">
        <v>25</v>
      </c>
      <c r="G41" s="43" t="s">
        <v>26</v>
      </c>
      <c r="H41" s="43" t="s">
        <v>93</v>
      </c>
    </row>
    <row r="42" spans="1:8" s="1" customFormat="1" ht="12.75">
      <c r="A42" s="43"/>
      <c r="B42" s="43"/>
      <c r="C42" s="43"/>
      <c r="D42" s="43"/>
      <c r="E42" s="43"/>
      <c r="F42" s="43"/>
      <c r="G42" s="43"/>
      <c r="H42" s="43"/>
    </row>
    <row r="43" spans="1:8" s="1" customFormat="1" ht="12.75">
      <c r="A43" s="36" t="s">
        <v>127</v>
      </c>
      <c r="B43" s="36" t="s">
        <v>103</v>
      </c>
      <c r="C43" s="36" t="s">
        <v>196</v>
      </c>
      <c r="D43" s="36" t="s">
        <v>196</v>
      </c>
      <c r="E43" s="36" t="s">
        <v>106</v>
      </c>
      <c r="F43" s="36" t="s">
        <v>95</v>
      </c>
      <c r="G43" s="36">
        <v>1.31</v>
      </c>
      <c r="H43" s="36">
        <v>54</v>
      </c>
    </row>
    <row r="44" spans="1:8" s="1" customFormat="1" ht="12.75">
      <c r="A44" s="36" t="s">
        <v>127</v>
      </c>
      <c r="B44" s="36" t="s">
        <v>197</v>
      </c>
      <c r="C44" s="36" t="s">
        <v>198</v>
      </c>
      <c r="D44" s="36" t="s">
        <v>198</v>
      </c>
      <c r="E44" s="36" t="s">
        <v>94</v>
      </c>
      <c r="F44" s="36" t="s">
        <v>95</v>
      </c>
      <c r="G44" s="36">
        <v>5.21</v>
      </c>
      <c r="H44" s="36">
        <v>255</v>
      </c>
    </row>
    <row r="45" spans="1:8" s="1" customFormat="1" ht="12.75">
      <c r="A45" s="36" t="s">
        <v>127</v>
      </c>
      <c r="B45" s="36" t="s">
        <v>199</v>
      </c>
      <c r="C45" s="36" t="s">
        <v>200</v>
      </c>
      <c r="D45" s="36" t="s">
        <v>200</v>
      </c>
      <c r="E45" s="36" t="s">
        <v>106</v>
      </c>
      <c r="F45" s="36" t="s">
        <v>95</v>
      </c>
      <c r="G45" s="36">
        <v>3.51</v>
      </c>
      <c r="H45" s="36">
        <v>144</v>
      </c>
    </row>
    <row r="46" spans="1:8" s="1" customFormat="1" ht="12.75">
      <c r="A46" s="36" t="s">
        <v>127</v>
      </c>
      <c r="B46" s="36" t="s">
        <v>201</v>
      </c>
      <c r="C46" s="36" t="s">
        <v>202</v>
      </c>
      <c r="D46" s="36" t="s">
        <v>202</v>
      </c>
      <c r="E46" s="36" t="s">
        <v>94</v>
      </c>
      <c r="F46" s="36" t="s">
        <v>95</v>
      </c>
      <c r="G46" s="36">
        <v>3.2</v>
      </c>
      <c r="H46" s="36">
        <v>157</v>
      </c>
    </row>
    <row r="47" spans="1:8" s="1" customFormat="1" ht="12.75">
      <c r="A47" s="36" t="s">
        <v>124</v>
      </c>
      <c r="B47" s="36" t="s">
        <v>203</v>
      </c>
      <c r="C47" s="36" t="s">
        <v>204</v>
      </c>
      <c r="D47" s="36" t="s">
        <v>204</v>
      </c>
      <c r="E47" s="36" t="s">
        <v>125</v>
      </c>
      <c r="F47" s="36" t="s">
        <v>95</v>
      </c>
      <c r="G47" s="36">
        <v>3.03</v>
      </c>
      <c r="H47" s="36">
        <v>115</v>
      </c>
    </row>
    <row r="48" spans="1:8" s="1" customFormat="1" ht="12.75">
      <c r="A48" s="36" t="s">
        <v>124</v>
      </c>
      <c r="B48" s="36" t="s">
        <v>31</v>
      </c>
      <c r="C48" s="36" t="s">
        <v>205</v>
      </c>
      <c r="D48" s="36" t="s">
        <v>205</v>
      </c>
      <c r="E48" s="36" t="s">
        <v>125</v>
      </c>
      <c r="F48" s="36" t="s">
        <v>95</v>
      </c>
      <c r="G48" s="36">
        <v>2.82</v>
      </c>
      <c r="H48" s="36">
        <v>107</v>
      </c>
    </row>
    <row r="49" spans="1:8" s="1" customFormat="1" ht="12.75">
      <c r="A49" s="36" t="s">
        <v>124</v>
      </c>
      <c r="B49" s="36" t="s">
        <v>126</v>
      </c>
      <c r="C49" s="36" t="s">
        <v>206</v>
      </c>
      <c r="D49" s="36" t="s">
        <v>206</v>
      </c>
      <c r="E49" s="36" t="s">
        <v>125</v>
      </c>
      <c r="F49" s="36" t="s">
        <v>95</v>
      </c>
      <c r="G49" s="36">
        <v>1.8</v>
      </c>
      <c r="H49" s="36">
        <v>59</v>
      </c>
    </row>
    <row r="50" spans="1:8" s="1" customFormat="1" ht="12.75">
      <c r="A50" s="36" t="s">
        <v>132</v>
      </c>
      <c r="B50" s="36" t="s">
        <v>119</v>
      </c>
      <c r="C50" s="36" t="s">
        <v>207</v>
      </c>
      <c r="D50" s="36" t="s">
        <v>207</v>
      </c>
      <c r="E50" s="36" t="s">
        <v>133</v>
      </c>
      <c r="F50" s="36" t="s">
        <v>95</v>
      </c>
      <c r="G50" s="36">
        <v>10</v>
      </c>
      <c r="H50" s="36">
        <v>10</v>
      </c>
    </row>
    <row r="51" spans="1:8" s="1" customFormat="1" ht="12.75">
      <c r="A51" s="36" t="s">
        <v>129</v>
      </c>
      <c r="B51" s="36" t="s">
        <v>208</v>
      </c>
      <c r="C51" s="36" t="s">
        <v>209</v>
      </c>
      <c r="D51" s="36" t="s">
        <v>209</v>
      </c>
      <c r="E51" s="36" t="s">
        <v>97</v>
      </c>
      <c r="F51" s="36" t="s">
        <v>95</v>
      </c>
      <c r="G51" s="36">
        <v>3.37</v>
      </c>
      <c r="H51" s="36">
        <v>236</v>
      </c>
    </row>
    <row r="52" spans="1:8" s="1" customFormat="1" ht="12.75">
      <c r="A52" s="36" t="s">
        <v>129</v>
      </c>
      <c r="B52" s="36" t="s">
        <v>96</v>
      </c>
      <c r="C52" s="36" t="s">
        <v>162</v>
      </c>
      <c r="D52" s="36" t="s">
        <v>162</v>
      </c>
      <c r="E52" s="36" t="s">
        <v>97</v>
      </c>
      <c r="F52" s="36" t="s">
        <v>95</v>
      </c>
      <c r="G52" s="36">
        <v>0.48</v>
      </c>
      <c r="H52" s="36">
        <v>40</v>
      </c>
    </row>
    <row r="53" spans="1:8" s="1" customFormat="1" ht="12.75">
      <c r="A53" s="36" t="s">
        <v>129</v>
      </c>
      <c r="B53" s="36" t="s">
        <v>31</v>
      </c>
      <c r="C53" s="36" t="s">
        <v>210</v>
      </c>
      <c r="D53" s="36" t="s">
        <v>210</v>
      </c>
      <c r="E53" s="36" t="s">
        <v>97</v>
      </c>
      <c r="F53" s="36" t="s">
        <v>95</v>
      </c>
      <c r="G53" s="36">
        <v>2.1</v>
      </c>
      <c r="H53" s="36">
        <v>147</v>
      </c>
    </row>
    <row r="54" spans="1:8" s="1" customFormat="1" ht="12.75">
      <c r="A54" s="37"/>
      <c r="B54" s="37"/>
      <c r="C54" s="37"/>
      <c r="D54" s="37"/>
      <c r="E54" s="37"/>
      <c r="F54" s="37"/>
      <c r="G54" s="37"/>
      <c r="H54" s="37"/>
    </row>
    <row r="55" spans="1:8" s="1" customFormat="1" ht="12.75">
      <c r="A55" s="36" t="s">
        <v>115</v>
      </c>
      <c r="B55" s="36" t="s">
        <v>96</v>
      </c>
      <c r="C55" s="36" t="s">
        <v>162</v>
      </c>
      <c r="D55" s="36" t="s">
        <v>162</v>
      </c>
      <c r="E55" s="36" t="s">
        <v>154</v>
      </c>
      <c r="F55" s="36" t="s">
        <v>95</v>
      </c>
      <c r="G55" s="36">
        <v>3</v>
      </c>
      <c r="H55" s="36">
        <v>3</v>
      </c>
    </row>
    <row r="56" spans="1:8" s="1" customFormat="1" ht="12.75">
      <c r="A56" s="36"/>
      <c r="B56" s="36"/>
      <c r="C56" s="42" t="s">
        <v>27</v>
      </c>
      <c r="D56" s="42"/>
      <c r="E56" s="36" t="s">
        <v>116</v>
      </c>
      <c r="F56" s="36" t="s">
        <v>100</v>
      </c>
      <c r="G56" s="36">
        <v>3.6</v>
      </c>
      <c r="H56" s="36">
        <v>83</v>
      </c>
    </row>
    <row r="57" spans="1:8" s="1" customFormat="1" ht="12.75">
      <c r="A57" s="36"/>
      <c r="B57" s="36"/>
      <c r="C57" s="35">
        <v>0.48</v>
      </c>
      <c r="D57" s="35">
        <v>0.48</v>
      </c>
      <c r="E57" s="42" t="s">
        <v>27</v>
      </c>
      <c r="F57" s="42"/>
      <c r="G57" s="42"/>
      <c r="H57" s="42"/>
    </row>
    <row r="58" spans="1:8" s="1" customFormat="1" ht="12.75">
      <c r="A58" s="36" t="s">
        <v>108</v>
      </c>
      <c r="B58" s="36" t="s">
        <v>160</v>
      </c>
      <c r="C58" s="36" t="s">
        <v>211</v>
      </c>
      <c r="D58" s="36" t="s">
        <v>212</v>
      </c>
      <c r="E58" s="36" t="s">
        <v>109</v>
      </c>
      <c r="F58" s="36" t="s">
        <v>110</v>
      </c>
      <c r="G58" s="36">
        <v>10</v>
      </c>
      <c r="H58" s="36">
        <v>10</v>
      </c>
    </row>
    <row r="59" spans="1:8" s="1" customFormat="1" ht="12.75">
      <c r="A59" s="36"/>
      <c r="B59" s="36"/>
      <c r="C59" s="42" t="s">
        <v>27</v>
      </c>
      <c r="D59" s="42"/>
      <c r="E59" s="36" t="s">
        <v>111</v>
      </c>
      <c r="F59" s="36" t="s">
        <v>100</v>
      </c>
      <c r="G59" s="36">
        <v>25.09</v>
      </c>
      <c r="H59" s="36">
        <v>301</v>
      </c>
    </row>
    <row r="60" spans="1:8" s="1" customFormat="1" ht="12.75">
      <c r="A60" s="36"/>
      <c r="B60" s="36"/>
      <c r="C60" s="35">
        <v>4.16</v>
      </c>
      <c r="D60" s="35">
        <v>2.81</v>
      </c>
      <c r="E60" s="42" t="s">
        <v>27</v>
      </c>
      <c r="F60" s="42"/>
      <c r="G60" s="42"/>
      <c r="H60" s="42"/>
    </row>
    <row r="61" spans="1:8" s="1" customFormat="1" ht="12.75">
      <c r="A61" s="36" t="s">
        <v>108</v>
      </c>
      <c r="B61" s="36" t="s">
        <v>126</v>
      </c>
      <c r="C61" s="36" t="s">
        <v>213</v>
      </c>
      <c r="D61" s="36" t="s">
        <v>214</v>
      </c>
      <c r="E61" s="36" t="s">
        <v>114</v>
      </c>
      <c r="F61" s="36" t="s">
        <v>100</v>
      </c>
      <c r="G61" s="36">
        <v>3.17</v>
      </c>
      <c r="H61" s="36">
        <v>3</v>
      </c>
    </row>
    <row r="62" spans="1:8" s="1" customFormat="1" ht="12.75">
      <c r="A62" s="36"/>
      <c r="B62" s="36"/>
      <c r="C62" s="42" t="s">
        <v>27</v>
      </c>
      <c r="D62" s="42"/>
      <c r="E62" s="36" t="s">
        <v>109</v>
      </c>
      <c r="F62" s="36" t="s">
        <v>110</v>
      </c>
      <c r="G62" s="36">
        <v>10</v>
      </c>
      <c r="H62" s="36">
        <v>10</v>
      </c>
    </row>
    <row r="63" spans="1:8" s="1" customFormat="1" ht="12.75">
      <c r="A63" s="36"/>
      <c r="B63" s="36"/>
      <c r="C63" s="35">
        <v>6.2</v>
      </c>
      <c r="D63" s="35">
        <v>4.35</v>
      </c>
      <c r="E63" s="36" t="s">
        <v>111</v>
      </c>
      <c r="F63" s="36" t="s">
        <v>100</v>
      </c>
      <c r="G63" s="36">
        <v>33.93</v>
      </c>
      <c r="H63" s="36">
        <v>468</v>
      </c>
    </row>
    <row r="64" spans="1:8" s="1" customFormat="1" ht="12.75">
      <c r="A64" s="36"/>
      <c r="B64" s="36"/>
      <c r="C64" s="36"/>
      <c r="D64" s="36"/>
      <c r="E64" s="36" t="s">
        <v>113</v>
      </c>
      <c r="F64" s="36" t="s">
        <v>100</v>
      </c>
      <c r="G64" s="36">
        <v>3.17</v>
      </c>
      <c r="H64" s="36">
        <v>73</v>
      </c>
    </row>
    <row r="65" spans="1:8" s="1" customFormat="1" ht="12.75">
      <c r="A65" s="36"/>
      <c r="B65" s="36"/>
      <c r="C65" s="36"/>
      <c r="D65" s="36"/>
      <c r="E65" s="42" t="s">
        <v>27</v>
      </c>
      <c r="F65" s="42"/>
      <c r="G65" s="42"/>
      <c r="H65" s="42"/>
    </row>
    <row r="66" spans="1:8" s="1" customFormat="1" ht="12.75">
      <c r="A66" s="36" t="s">
        <v>128</v>
      </c>
      <c r="B66" s="36" t="s">
        <v>134</v>
      </c>
      <c r="C66" s="36" t="s">
        <v>215</v>
      </c>
      <c r="D66" s="36" t="s">
        <v>216</v>
      </c>
      <c r="E66" s="36" t="s">
        <v>109</v>
      </c>
      <c r="F66" s="36" t="s">
        <v>110</v>
      </c>
      <c r="G66" s="36">
        <v>25.54</v>
      </c>
      <c r="H66" s="36">
        <v>26</v>
      </c>
    </row>
    <row r="67" spans="1:8" s="1" customFormat="1" ht="12.75">
      <c r="A67" s="36"/>
      <c r="B67" s="36"/>
      <c r="C67" s="42" t="s">
        <v>27</v>
      </c>
      <c r="D67" s="42"/>
      <c r="E67" s="36" t="s">
        <v>111</v>
      </c>
      <c r="F67" s="36" t="s">
        <v>100</v>
      </c>
      <c r="G67" s="36">
        <v>25.54</v>
      </c>
      <c r="H67" s="36">
        <v>26</v>
      </c>
    </row>
    <row r="68" spans="1:8" s="1" customFormat="1" ht="12.75">
      <c r="A68" s="36"/>
      <c r="B68" s="36"/>
      <c r="C68" s="35">
        <v>4.08</v>
      </c>
      <c r="D68" s="35">
        <v>2.86</v>
      </c>
      <c r="E68" s="42" t="s">
        <v>27</v>
      </c>
      <c r="F68" s="42"/>
      <c r="G68" s="42"/>
      <c r="H68" s="42"/>
    </row>
    <row r="69" spans="1:8" s="1" customFormat="1" ht="12.75">
      <c r="A69" s="36" t="s">
        <v>101</v>
      </c>
      <c r="B69" s="36" t="s">
        <v>134</v>
      </c>
      <c r="C69" s="36" t="s">
        <v>216</v>
      </c>
      <c r="D69" s="36" t="s">
        <v>216</v>
      </c>
      <c r="E69" s="36" t="s">
        <v>102</v>
      </c>
      <c r="F69" s="36" t="s">
        <v>95</v>
      </c>
      <c r="G69" s="36">
        <v>2.86</v>
      </c>
      <c r="H69" s="36">
        <v>229</v>
      </c>
    </row>
    <row r="70" spans="1:8" s="1" customFormat="1" ht="12.75">
      <c r="A70" s="36" t="s">
        <v>101</v>
      </c>
      <c r="B70" s="36" t="s">
        <v>98</v>
      </c>
      <c r="C70" s="36" t="s">
        <v>217</v>
      </c>
      <c r="D70" s="36" t="s">
        <v>217</v>
      </c>
      <c r="E70" s="36" t="s">
        <v>102</v>
      </c>
      <c r="F70" s="36" t="s">
        <v>95</v>
      </c>
      <c r="G70" s="36">
        <v>0.92</v>
      </c>
      <c r="H70" s="36">
        <v>77</v>
      </c>
    </row>
    <row r="71" spans="1:8" s="1" customFormat="1" ht="12.75">
      <c r="A71" s="36" t="s">
        <v>101</v>
      </c>
      <c r="B71" s="36" t="s">
        <v>103</v>
      </c>
      <c r="C71" s="36" t="s">
        <v>175</v>
      </c>
      <c r="D71" s="36" t="s">
        <v>39</v>
      </c>
      <c r="E71" s="36" t="s">
        <v>102</v>
      </c>
      <c r="F71" s="36" t="s">
        <v>95</v>
      </c>
      <c r="G71" s="36">
        <v>1.3</v>
      </c>
      <c r="H71" s="36">
        <v>55</v>
      </c>
    </row>
    <row r="72" spans="1:8" s="1" customFormat="1" ht="12.75">
      <c r="A72" s="36" t="s">
        <v>101</v>
      </c>
      <c r="B72" s="36" t="s">
        <v>105</v>
      </c>
      <c r="C72" s="36" t="s">
        <v>218</v>
      </c>
      <c r="D72" s="36" t="s">
        <v>218</v>
      </c>
      <c r="E72" s="36" t="s">
        <v>102</v>
      </c>
      <c r="F72" s="36" t="s">
        <v>95</v>
      </c>
      <c r="G72" s="36">
        <v>2.08</v>
      </c>
      <c r="H72" s="36">
        <v>75</v>
      </c>
    </row>
    <row r="73" spans="1:8" s="1" customFormat="1" ht="12.75">
      <c r="A73" s="36" t="s">
        <v>101</v>
      </c>
      <c r="B73" s="36" t="s">
        <v>31</v>
      </c>
      <c r="C73" s="36" t="s">
        <v>205</v>
      </c>
      <c r="D73" s="36" t="s">
        <v>205</v>
      </c>
      <c r="E73" s="36" t="s">
        <v>102</v>
      </c>
      <c r="F73" s="36" t="s">
        <v>95</v>
      </c>
      <c r="G73" s="36">
        <v>2.82</v>
      </c>
      <c r="H73" s="36">
        <v>203</v>
      </c>
    </row>
    <row r="74" spans="1:8" s="1" customFormat="1" ht="12.75">
      <c r="A74" s="36"/>
      <c r="B74" s="36"/>
      <c r="C74" s="42" t="s">
        <v>27</v>
      </c>
      <c r="D74" s="42"/>
      <c r="E74" s="42" t="s">
        <v>27</v>
      </c>
      <c r="F74" s="42"/>
      <c r="G74" s="42"/>
      <c r="H74" s="42"/>
    </row>
    <row r="75" spans="1:8" s="1" customFormat="1" ht="12.75">
      <c r="A75" s="36"/>
      <c r="B75" s="36"/>
      <c r="C75" s="35">
        <v>2.82</v>
      </c>
      <c r="D75" s="35">
        <v>2.82</v>
      </c>
      <c r="E75" s="35"/>
      <c r="F75" s="35"/>
      <c r="G75" s="35">
        <v>2.82</v>
      </c>
      <c r="H75" s="35">
        <v>203</v>
      </c>
    </row>
    <row r="76" spans="1:8" s="1" customFormat="1" ht="12.75">
      <c r="A76" s="36" t="s">
        <v>121</v>
      </c>
      <c r="B76" s="36" t="s">
        <v>30</v>
      </c>
      <c r="C76" s="36" t="s">
        <v>219</v>
      </c>
      <c r="D76" s="36" t="s">
        <v>219</v>
      </c>
      <c r="E76" s="36" t="s">
        <v>102</v>
      </c>
      <c r="F76" s="36" t="s">
        <v>95</v>
      </c>
      <c r="G76" s="36">
        <v>2.94</v>
      </c>
      <c r="H76" s="36">
        <v>106</v>
      </c>
    </row>
    <row r="77" spans="1:8" s="1" customFormat="1" ht="12.75">
      <c r="A77" s="36" t="s">
        <v>121</v>
      </c>
      <c r="B77" s="36" t="s">
        <v>96</v>
      </c>
      <c r="C77" s="36" t="s">
        <v>162</v>
      </c>
      <c r="D77" s="36" t="s">
        <v>162</v>
      </c>
      <c r="E77" s="36" t="s">
        <v>102</v>
      </c>
      <c r="F77" s="36" t="s">
        <v>95</v>
      </c>
      <c r="G77" s="36">
        <v>0.48</v>
      </c>
      <c r="H77" s="36">
        <v>35</v>
      </c>
    </row>
    <row r="78" spans="1:8" s="1" customFormat="1" ht="12.75">
      <c r="A78" s="36" t="s">
        <v>121</v>
      </c>
      <c r="B78" s="36" t="s">
        <v>220</v>
      </c>
      <c r="C78" s="36" t="s">
        <v>221</v>
      </c>
      <c r="D78" s="36" t="s">
        <v>221</v>
      </c>
      <c r="E78" s="36" t="s">
        <v>102</v>
      </c>
      <c r="F78" s="36" t="s">
        <v>95</v>
      </c>
      <c r="G78" s="36">
        <v>3.91</v>
      </c>
      <c r="H78" s="36">
        <v>328</v>
      </c>
    </row>
    <row r="79" spans="1:8" s="1" customFormat="1" ht="12.75">
      <c r="A79" s="36" t="s">
        <v>121</v>
      </c>
      <c r="B79" s="36" t="s">
        <v>160</v>
      </c>
      <c r="C79" s="36" t="s">
        <v>211</v>
      </c>
      <c r="D79" s="36" t="s">
        <v>211</v>
      </c>
      <c r="E79" s="36" t="s">
        <v>102</v>
      </c>
      <c r="F79" s="36" t="s">
        <v>95</v>
      </c>
      <c r="G79" s="36">
        <v>4.16</v>
      </c>
      <c r="H79" s="36">
        <v>175</v>
      </c>
    </row>
    <row r="80" spans="1:8" s="1" customFormat="1" ht="12.75">
      <c r="A80" s="36" t="s">
        <v>121</v>
      </c>
      <c r="B80" s="36" t="s">
        <v>107</v>
      </c>
      <c r="C80" s="36" t="s">
        <v>222</v>
      </c>
      <c r="D80" s="36" t="s">
        <v>222</v>
      </c>
      <c r="E80" s="36" t="s">
        <v>102</v>
      </c>
      <c r="F80" s="36" t="s">
        <v>95</v>
      </c>
      <c r="G80" s="36">
        <v>0.65</v>
      </c>
      <c r="H80" s="36">
        <v>27</v>
      </c>
    </row>
    <row r="81" spans="1:8" s="1" customFormat="1" ht="12.75">
      <c r="A81" s="36" t="s">
        <v>121</v>
      </c>
      <c r="B81" s="36" t="s">
        <v>28</v>
      </c>
      <c r="C81" s="36" t="s">
        <v>177</v>
      </c>
      <c r="D81" s="36" t="s">
        <v>177</v>
      </c>
      <c r="E81" s="36" t="s">
        <v>102</v>
      </c>
      <c r="F81" s="36" t="s">
        <v>95</v>
      </c>
      <c r="G81" s="36">
        <v>2.79</v>
      </c>
      <c r="H81" s="36">
        <v>100</v>
      </c>
    </row>
    <row r="82" spans="1:8" s="1" customFormat="1" ht="12.75">
      <c r="A82" s="36" t="s">
        <v>121</v>
      </c>
      <c r="B82" s="36" t="s">
        <v>118</v>
      </c>
      <c r="C82" s="36" t="s">
        <v>223</v>
      </c>
      <c r="D82" s="36" t="s">
        <v>223</v>
      </c>
      <c r="E82" s="36" t="s">
        <v>102</v>
      </c>
      <c r="F82" s="36" t="s">
        <v>95</v>
      </c>
      <c r="G82" s="36">
        <v>3.39</v>
      </c>
      <c r="H82" s="36">
        <v>244</v>
      </c>
    </row>
    <row r="83" spans="1:8" s="1" customFormat="1" ht="12.75">
      <c r="A83" s="36" t="s">
        <v>121</v>
      </c>
      <c r="B83" s="36" t="s">
        <v>112</v>
      </c>
      <c r="C83" s="36" t="s">
        <v>40</v>
      </c>
      <c r="D83" s="36" t="s">
        <v>40</v>
      </c>
      <c r="E83" s="36" t="s">
        <v>102</v>
      </c>
      <c r="F83" s="36" t="s">
        <v>95</v>
      </c>
      <c r="G83" s="36">
        <v>1</v>
      </c>
      <c r="H83" s="36">
        <v>72</v>
      </c>
    </row>
    <row r="84" spans="1:8" s="1" customFormat="1" ht="12.75">
      <c r="A84" s="36" t="s">
        <v>121</v>
      </c>
      <c r="B84" s="36" t="s">
        <v>126</v>
      </c>
      <c r="C84" s="36" t="s">
        <v>212</v>
      </c>
      <c r="D84" s="36" t="s">
        <v>212</v>
      </c>
      <c r="E84" s="36" t="s">
        <v>102</v>
      </c>
      <c r="F84" s="36" t="s">
        <v>95</v>
      </c>
      <c r="G84" s="36">
        <v>2.81</v>
      </c>
      <c r="H84" s="36">
        <v>236</v>
      </c>
    </row>
    <row r="85" spans="1:8" s="1" customFormat="1" ht="12.75">
      <c r="A85" s="36" t="s">
        <v>121</v>
      </c>
      <c r="B85" s="36" t="s">
        <v>130</v>
      </c>
      <c r="C85" s="36" t="s">
        <v>224</v>
      </c>
      <c r="D85" s="36" t="s">
        <v>224</v>
      </c>
      <c r="E85" s="36" t="s">
        <v>102</v>
      </c>
      <c r="F85" s="36" t="s">
        <v>95</v>
      </c>
      <c r="G85" s="36">
        <v>0.33</v>
      </c>
      <c r="H85" s="36">
        <v>28</v>
      </c>
    </row>
    <row r="86" spans="1:8" s="1" customFormat="1" ht="12.75">
      <c r="A86" s="36" t="s">
        <v>121</v>
      </c>
      <c r="B86" s="36" t="s">
        <v>131</v>
      </c>
      <c r="C86" s="36" t="s">
        <v>224</v>
      </c>
      <c r="D86" s="36" t="s">
        <v>224</v>
      </c>
      <c r="E86" s="36" t="s">
        <v>102</v>
      </c>
      <c r="F86" s="36" t="s">
        <v>95</v>
      </c>
      <c r="G86" s="36">
        <v>0.33</v>
      </c>
      <c r="H86" s="36">
        <v>28</v>
      </c>
    </row>
    <row r="87" spans="1:8" s="1" customFormat="1" ht="12.75">
      <c r="A87" s="36" t="s">
        <v>121</v>
      </c>
      <c r="B87" s="36" t="s">
        <v>122</v>
      </c>
      <c r="C87" s="36" t="s">
        <v>225</v>
      </c>
      <c r="D87" s="36" t="s">
        <v>225</v>
      </c>
      <c r="E87" s="36" t="s">
        <v>102</v>
      </c>
      <c r="F87" s="36" t="s">
        <v>95</v>
      </c>
      <c r="G87" s="36">
        <v>2.56</v>
      </c>
      <c r="H87" s="36">
        <v>108</v>
      </c>
    </row>
    <row r="88" spans="1:8" s="1" customFormat="1" ht="12.75">
      <c r="A88" s="36" t="s">
        <v>121</v>
      </c>
      <c r="B88" s="36" t="s">
        <v>123</v>
      </c>
      <c r="C88" s="36" t="s">
        <v>226</v>
      </c>
      <c r="D88" s="36" t="s">
        <v>226</v>
      </c>
      <c r="E88" s="36" t="s">
        <v>102</v>
      </c>
      <c r="F88" s="36" t="s">
        <v>95</v>
      </c>
      <c r="G88" s="36">
        <v>2.17</v>
      </c>
      <c r="H88" s="36">
        <v>91</v>
      </c>
    </row>
    <row r="89" spans="1:8" s="1" customFormat="1" ht="12.75">
      <c r="A89" s="36" t="s">
        <v>117</v>
      </c>
      <c r="B89" s="36" t="s">
        <v>220</v>
      </c>
      <c r="C89" s="36" t="s">
        <v>221</v>
      </c>
      <c r="D89" s="36" t="s">
        <v>37</v>
      </c>
      <c r="E89" s="36" t="s">
        <v>104</v>
      </c>
      <c r="F89" s="36" t="s">
        <v>100</v>
      </c>
      <c r="G89" s="36">
        <v>3.32</v>
      </c>
      <c r="H89" s="36">
        <v>95</v>
      </c>
    </row>
    <row r="90" spans="1:8" s="1" customFormat="1" ht="12.75">
      <c r="A90" s="36" t="s">
        <v>117</v>
      </c>
      <c r="B90" s="36" t="s">
        <v>107</v>
      </c>
      <c r="C90" s="36" t="s">
        <v>222</v>
      </c>
      <c r="D90" s="36" t="s">
        <v>32</v>
      </c>
      <c r="E90" s="36" t="s">
        <v>99</v>
      </c>
      <c r="F90" s="36" t="s">
        <v>100</v>
      </c>
      <c r="G90" s="36">
        <v>0.89</v>
      </c>
      <c r="H90" s="36">
        <v>13</v>
      </c>
    </row>
    <row r="91" spans="1:8" s="1" customFormat="1" ht="12.75">
      <c r="A91" s="36" t="s">
        <v>117</v>
      </c>
      <c r="B91" s="36" t="s">
        <v>28</v>
      </c>
      <c r="C91" s="36" t="s">
        <v>177</v>
      </c>
      <c r="D91" s="36" t="s">
        <v>37</v>
      </c>
      <c r="E91" s="36" t="s">
        <v>99</v>
      </c>
      <c r="F91" s="36" t="s">
        <v>100</v>
      </c>
      <c r="G91" s="36">
        <v>3.57</v>
      </c>
      <c r="H91" s="36">
        <v>54</v>
      </c>
    </row>
    <row r="92" spans="1:8" s="1" customFormat="1" ht="12.75">
      <c r="A92" s="36" t="s">
        <v>117</v>
      </c>
      <c r="B92" s="36" t="s">
        <v>112</v>
      </c>
      <c r="C92" s="36" t="s">
        <v>40</v>
      </c>
      <c r="D92" s="36" t="s">
        <v>227</v>
      </c>
      <c r="E92" s="36" t="s">
        <v>99</v>
      </c>
      <c r="F92" s="36" t="s">
        <v>100</v>
      </c>
      <c r="G92" s="36">
        <v>1.29</v>
      </c>
      <c r="H92" s="36">
        <v>17</v>
      </c>
    </row>
    <row r="93" spans="1:8" s="1" customFormat="1" ht="12.75">
      <c r="A93" s="36"/>
      <c r="B93" s="36"/>
      <c r="C93" s="42" t="s">
        <v>27</v>
      </c>
      <c r="D93" s="42"/>
      <c r="E93" s="42" t="s">
        <v>27</v>
      </c>
      <c r="F93" s="42"/>
      <c r="G93" s="42"/>
      <c r="H93" s="42"/>
    </row>
    <row r="94" spans="1:8" s="1" customFormat="1" ht="12.75">
      <c r="A94" s="36"/>
      <c r="B94" s="36"/>
      <c r="C94" s="35">
        <v>1</v>
      </c>
      <c r="D94" s="35">
        <v>0.15</v>
      </c>
      <c r="E94" s="35"/>
      <c r="F94" s="35"/>
      <c r="G94" s="35">
        <v>1.29</v>
      </c>
      <c r="H94" s="35">
        <v>17</v>
      </c>
    </row>
    <row r="95" spans="1:8" s="1" customFormat="1" ht="12.75">
      <c r="A95" s="36" t="s">
        <v>117</v>
      </c>
      <c r="B95" s="36" t="s">
        <v>130</v>
      </c>
      <c r="C95" s="36" t="s">
        <v>224</v>
      </c>
      <c r="D95" s="36" t="s">
        <v>32</v>
      </c>
      <c r="E95" s="36" t="s">
        <v>104</v>
      </c>
      <c r="F95" s="36" t="s">
        <v>100</v>
      </c>
      <c r="G95" s="36">
        <v>0.85</v>
      </c>
      <c r="H95" s="36">
        <v>24</v>
      </c>
    </row>
    <row r="96" spans="1:8" s="1" customFormat="1" ht="12.75">
      <c r="A96" s="36" t="s">
        <v>117</v>
      </c>
      <c r="B96" s="36" t="s">
        <v>131</v>
      </c>
      <c r="C96" s="36" t="s">
        <v>224</v>
      </c>
      <c r="D96" s="36" t="s">
        <v>32</v>
      </c>
      <c r="E96" s="36" t="s">
        <v>104</v>
      </c>
      <c r="F96" s="36" t="s">
        <v>100</v>
      </c>
      <c r="G96" s="36">
        <v>0.69</v>
      </c>
      <c r="H96" s="36">
        <v>15</v>
      </c>
    </row>
    <row r="97" spans="1:8" s="1" customFormat="1" ht="12.75">
      <c r="A97" s="36" t="s">
        <v>117</v>
      </c>
      <c r="B97" s="36" t="s">
        <v>122</v>
      </c>
      <c r="C97" s="36" t="s">
        <v>225</v>
      </c>
      <c r="D97" s="36" t="s">
        <v>170</v>
      </c>
      <c r="E97" s="36" t="s">
        <v>99</v>
      </c>
      <c r="F97" s="36" t="s">
        <v>100</v>
      </c>
      <c r="G97" s="36">
        <v>1.34</v>
      </c>
      <c r="H97" s="36">
        <v>23</v>
      </c>
    </row>
    <row r="98" spans="1:8" s="1" customFormat="1" ht="12.75">
      <c r="A98" s="36"/>
      <c r="B98" s="36"/>
      <c r="C98" s="42" t="s">
        <v>27</v>
      </c>
      <c r="D98" s="42"/>
      <c r="E98" s="36" t="s">
        <v>104</v>
      </c>
      <c r="F98" s="36" t="s">
        <v>100</v>
      </c>
      <c r="G98" s="36">
        <v>0.79</v>
      </c>
      <c r="H98" s="36">
        <v>29</v>
      </c>
    </row>
    <row r="99" spans="1:8" s="1" customFormat="1" ht="12.75">
      <c r="A99" s="36"/>
      <c r="B99" s="36"/>
      <c r="C99" s="35">
        <v>2.56</v>
      </c>
      <c r="D99" s="35">
        <v>0.25</v>
      </c>
      <c r="E99" s="42" t="s">
        <v>27</v>
      </c>
      <c r="F99" s="42"/>
      <c r="G99" s="42"/>
      <c r="H99" s="42"/>
    </row>
    <row r="100" spans="1:8" s="1" customFormat="1" ht="12.75">
      <c r="A100" s="36" t="s">
        <v>117</v>
      </c>
      <c r="B100" s="36" t="s">
        <v>123</v>
      </c>
      <c r="C100" s="36" t="s">
        <v>226</v>
      </c>
      <c r="D100" s="36" t="s">
        <v>170</v>
      </c>
      <c r="E100" s="36" t="s">
        <v>99</v>
      </c>
      <c r="F100" s="36" t="s">
        <v>100</v>
      </c>
      <c r="G100" s="36">
        <v>1.34</v>
      </c>
      <c r="H100" s="36">
        <v>23</v>
      </c>
    </row>
    <row r="101" spans="1:8" s="1" customFormat="1" ht="12.75">
      <c r="A101" s="36"/>
      <c r="B101" s="36"/>
      <c r="C101" s="42" t="s">
        <v>27</v>
      </c>
      <c r="D101" s="42"/>
      <c r="E101" s="36" t="s">
        <v>104</v>
      </c>
      <c r="F101" s="36" t="s">
        <v>100</v>
      </c>
      <c r="G101" s="36">
        <v>0.79</v>
      </c>
      <c r="H101" s="36">
        <v>29</v>
      </c>
    </row>
    <row r="102" spans="1:8" s="1" customFormat="1" ht="12.75">
      <c r="A102" s="36"/>
      <c r="B102" s="36"/>
      <c r="C102" s="35">
        <v>2.17</v>
      </c>
      <c r="D102" s="35">
        <v>0.25</v>
      </c>
      <c r="E102" s="42" t="s">
        <v>27</v>
      </c>
      <c r="F102" s="42"/>
      <c r="G102" s="42"/>
      <c r="H102" s="42"/>
    </row>
    <row r="103" spans="1:8" s="1" customFormat="1" ht="12.75">
      <c r="A103" s="36" t="s">
        <v>117</v>
      </c>
      <c r="B103" s="36" t="s">
        <v>119</v>
      </c>
      <c r="C103" s="36" t="s">
        <v>166</v>
      </c>
      <c r="D103" s="36" t="s">
        <v>166</v>
      </c>
      <c r="E103" s="36" t="s">
        <v>120</v>
      </c>
      <c r="F103" s="36" t="s">
        <v>100</v>
      </c>
      <c r="G103" s="36">
        <v>10</v>
      </c>
      <c r="H103" s="36">
        <v>10</v>
      </c>
    </row>
    <row r="104" spans="1:8" s="1" customFormat="1" ht="12.75">
      <c r="A104" s="36"/>
      <c r="B104" s="36"/>
      <c r="C104" s="42" t="s">
        <v>27</v>
      </c>
      <c r="D104" s="42"/>
      <c r="E104" s="36" t="s">
        <v>109</v>
      </c>
      <c r="F104" s="36" t="s">
        <v>110</v>
      </c>
      <c r="G104" s="36">
        <v>10</v>
      </c>
      <c r="H104" s="36">
        <v>10</v>
      </c>
    </row>
    <row r="105" spans="1:8" s="1" customFormat="1" ht="12.75">
      <c r="A105" s="36"/>
      <c r="B105" s="36"/>
      <c r="C105" s="35">
        <v>1.7</v>
      </c>
      <c r="D105" s="35">
        <v>1.7</v>
      </c>
      <c r="E105" s="36" t="s">
        <v>228</v>
      </c>
      <c r="F105" s="36" t="s">
        <v>100</v>
      </c>
      <c r="G105" s="36">
        <v>2</v>
      </c>
      <c r="H105" s="36">
        <v>2</v>
      </c>
    </row>
    <row r="106" spans="1:8" s="1" customFormat="1" ht="12.75">
      <c r="A106" s="15"/>
      <c r="B106" s="14"/>
      <c r="C106" s="14"/>
      <c r="D106" s="12"/>
      <c r="E106" s="12"/>
      <c r="F106" s="12"/>
      <c r="G106" s="12"/>
      <c r="H106" s="12"/>
    </row>
    <row r="108" ht="13.5" thickBot="1">
      <c r="A108" s="1" t="s">
        <v>69</v>
      </c>
    </row>
    <row r="109" spans="1:5" ht="24" customHeight="1" thickBot="1" thickTop="1">
      <c r="A109" s="16" t="s">
        <v>2</v>
      </c>
      <c r="B109" s="83" t="s">
        <v>49</v>
      </c>
      <c r="C109" s="84"/>
      <c r="D109" s="17" t="s">
        <v>50</v>
      </c>
      <c r="E109" s="18" t="s">
        <v>26</v>
      </c>
    </row>
    <row r="110" spans="1:5" ht="13.5" thickBot="1">
      <c r="A110" s="19">
        <v>1</v>
      </c>
      <c r="B110" s="65">
        <v>2</v>
      </c>
      <c r="C110" s="66"/>
      <c r="D110" s="20">
        <v>3</v>
      </c>
      <c r="E110" s="21">
        <v>4</v>
      </c>
    </row>
    <row r="111" spans="1:5" ht="34.5" customHeight="1" thickBot="1">
      <c r="A111" s="79" t="s">
        <v>51</v>
      </c>
      <c r="B111" s="65" t="s">
        <v>52</v>
      </c>
      <c r="C111" s="66"/>
      <c r="D111" s="20" t="s">
        <v>53</v>
      </c>
      <c r="E111" s="23">
        <v>90</v>
      </c>
    </row>
    <row r="112" spans="1:5" ht="21" customHeight="1" thickBot="1">
      <c r="A112" s="80"/>
      <c r="B112" s="65" t="s">
        <v>54</v>
      </c>
      <c r="C112" s="66"/>
      <c r="D112" s="20" t="s">
        <v>55</v>
      </c>
      <c r="E112" s="23">
        <v>20</v>
      </c>
    </row>
    <row r="113" spans="1:5" ht="26.25" customHeight="1" thickBot="1">
      <c r="A113" s="79" t="s">
        <v>56</v>
      </c>
      <c r="B113" s="65" t="s">
        <v>57</v>
      </c>
      <c r="C113" s="66"/>
      <c r="D113" s="20" t="s">
        <v>58</v>
      </c>
      <c r="E113" s="23">
        <v>16</v>
      </c>
    </row>
    <row r="114" spans="1:5" ht="25.5" customHeight="1" thickBot="1">
      <c r="A114" s="81"/>
      <c r="B114" s="65" t="s">
        <v>59</v>
      </c>
      <c r="C114" s="66"/>
      <c r="D114" s="20" t="s">
        <v>58</v>
      </c>
      <c r="E114" s="23">
        <v>48</v>
      </c>
    </row>
    <row r="115" spans="1:5" ht="21.75" customHeight="1" thickBot="1">
      <c r="A115" s="80"/>
      <c r="B115" s="65" t="s">
        <v>60</v>
      </c>
      <c r="C115" s="66"/>
      <c r="D115" s="20" t="s">
        <v>58</v>
      </c>
      <c r="E115" s="23">
        <v>32</v>
      </c>
    </row>
    <row r="116" spans="1:5" ht="29.25" customHeight="1" thickBot="1">
      <c r="A116" s="79" t="s">
        <v>61</v>
      </c>
      <c r="B116" s="65" t="s">
        <v>62</v>
      </c>
      <c r="C116" s="66"/>
      <c r="D116" s="20" t="s">
        <v>53</v>
      </c>
      <c r="E116" s="23">
        <v>8</v>
      </c>
    </row>
    <row r="117" spans="1:5" ht="44.25" customHeight="1" thickBot="1">
      <c r="A117" s="80"/>
      <c r="B117" s="65" t="s">
        <v>63</v>
      </c>
      <c r="C117" s="66"/>
      <c r="D117" s="20" t="s">
        <v>53</v>
      </c>
      <c r="E117" s="23">
        <v>10</v>
      </c>
    </row>
    <row r="118" spans="1:5" ht="31.5" customHeight="1" thickBot="1">
      <c r="A118" s="79" t="s">
        <v>64</v>
      </c>
      <c r="B118" s="65" t="s">
        <v>65</v>
      </c>
      <c r="C118" s="66"/>
      <c r="D118" s="20" t="s">
        <v>66</v>
      </c>
      <c r="E118" s="23">
        <v>1.5</v>
      </c>
    </row>
    <row r="119" spans="1:5" ht="16.5" customHeight="1" thickBot="1">
      <c r="A119" s="82"/>
      <c r="B119" s="63" t="s">
        <v>67</v>
      </c>
      <c r="C119" s="64"/>
      <c r="D119" s="24" t="s">
        <v>68</v>
      </c>
      <c r="E119" s="25">
        <v>500</v>
      </c>
    </row>
    <row r="120" ht="13.5" thickTop="1"/>
    <row r="122" ht="12.75">
      <c r="A122" s="1" t="s">
        <v>82</v>
      </c>
    </row>
    <row r="123" spans="1:5" ht="27" customHeight="1" thickBot="1">
      <c r="A123" s="26" t="s">
        <v>2</v>
      </c>
      <c r="B123" s="61" t="s">
        <v>49</v>
      </c>
      <c r="C123" s="62"/>
      <c r="D123" s="27" t="s">
        <v>50</v>
      </c>
      <c r="E123" s="28" t="s">
        <v>26</v>
      </c>
    </row>
    <row r="124" spans="1:5" ht="13.5" thickBot="1">
      <c r="A124" s="29">
        <v>1</v>
      </c>
      <c r="B124" s="65">
        <v>2</v>
      </c>
      <c r="C124" s="66"/>
      <c r="D124" s="20">
        <v>3</v>
      </c>
      <c r="E124" s="30">
        <v>4</v>
      </c>
    </row>
    <row r="125" spans="1:5" ht="12.75" customHeight="1">
      <c r="A125" s="67" t="s">
        <v>70</v>
      </c>
      <c r="B125" s="73" t="s">
        <v>71</v>
      </c>
      <c r="C125" s="74"/>
      <c r="D125" s="75" t="s">
        <v>58</v>
      </c>
      <c r="E125" s="44">
        <v>60</v>
      </c>
    </row>
    <row r="126" spans="1:5" ht="13.5" thickBot="1">
      <c r="A126" s="68"/>
      <c r="B126" s="77"/>
      <c r="C126" s="78"/>
      <c r="D126" s="76"/>
      <c r="E126" s="45"/>
    </row>
    <row r="127" spans="1:5" ht="26.25" customHeight="1" thickBot="1">
      <c r="A127" s="69"/>
      <c r="B127" s="65" t="s">
        <v>72</v>
      </c>
      <c r="C127" s="66"/>
      <c r="D127" s="20" t="s">
        <v>73</v>
      </c>
      <c r="E127" s="31">
        <v>8</v>
      </c>
    </row>
    <row r="128" spans="1:5" ht="31.5" customHeight="1" thickBot="1">
      <c r="A128" s="70" t="s">
        <v>74</v>
      </c>
      <c r="B128" s="65" t="s">
        <v>75</v>
      </c>
      <c r="C128" s="66"/>
      <c r="D128" s="20" t="s">
        <v>73</v>
      </c>
      <c r="E128" s="31">
        <v>8</v>
      </c>
    </row>
    <row r="129" spans="1:5" ht="32.25" customHeight="1" thickBot="1">
      <c r="A129" s="71"/>
      <c r="B129" s="65" t="s">
        <v>76</v>
      </c>
      <c r="C129" s="66"/>
      <c r="D129" s="20" t="s">
        <v>58</v>
      </c>
      <c r="E129" s="31">
        <v>24</v>
      </c>
    </row>
    <row r="130" spans="1:5" ht="28.5" customHeight="1" thickBot="1">
      <c r="A130" s="71"/>
      <c r="B130" s="65" t="s">
        <v>77</v>
      </c>
      <c r="C130" s="66"/>
      <c r="D130" s="20" t="s">
        <v>73</v>
      </c>
      <c r="E130" s="31">
        <v>8</v>
      </c>
    </row>
    <row r="131" spans="1:5" ht="31.5" customHeight="1" thickBot="1">
      <c r="A131" s="71"/>
      <c r="B131" s="65" t="s">
        <v>78</v>
      </c>
      <c r="C131" s="66"/>
      <c r="D131" s="20" t="s">
        <v>58</v>
      </c>
      <c r="E131" s="31">
        <v>10</v>
      </c>
    </row>
    <row r="132" spans="1:5" ht="31.5" customHeight="1" thickBot="1">
      <c r="A132" s="71"/>
      <c r="B132" s="65" t="s">
        <v>79</v>
      </c>
      <c r="C132" s="66"/>
      <c r="D132" s="20" t="s">
        <v>58</v>
      </c>
      <c r="E132" s="31">
        <v>10</v>
      </c>
    </row>
    <row r="133" spans="1:5" ht="49.5" customHeight="1" thickBot="1">
      <c r="A133" s="72"/>
      <c r="B133" s="65" t="s">
        <v>80</v>
      </c>
      <c r="C133" s="66"/>
      <c r="D133" s="20" t="s">
        <v>58</v>
      </c>
      <c r="E133" s="31">
        <v>10</v>
      </c>
    </row>
    <row r="134" spans="1:5" ht="56.25" customHeight="1" thickBot="1">
      <c r="A134" s="32" t="s">
        <v>81</v>
      </c>
      <c r="B134" s="73" t="s">
        <v>87</v>
      </c>
      <c r="C134" s="74"/>
      <c r="D134" s="22" t="s">
        <v>68</v>
      </c>
      <c r="E134" s="33">
        <v>550</v>
      </c>
    </row>
    <row r="135" spans="1:5" ht="12.75">
      <c r="A135" s="51" t="s">
        <v>88</v>
      </c>
      <c r="B135" s="54" t="s">
        <v>89</v>
      </c>
      <c r="C135" s="55"/>
      <c r="D135" s="60" t="s">
        <v>58</v>
      </c>
      <c r="E135" s="48">
        <v>10</v>
      </c>
    </row>
    <row r="136" spans="1:5" ht="12.75">
      <c r="A136" s="52"/>
      <c r="B136" s="56"/>
      <c r="C136" s="57"/>
      <c r="D136" s="50"/>
      <c r="E136" s="47"/>
    </row>
    <row r="137" spans="1:5" ht="12.75">
      <c r="A137" s="52"/>
      <c r="B137" s="58" t="s">
        <v>90</v>
      </c>
      <c r="C137" s="59"/>
      <c r="D137" s="49" t="s">
        <v>58</v>
      </c>
      <c r="E137" s="46">
        <v>10</v>
      </c>
    </row>
    <row r="138" spans="1:5" ht="12.75">
      <c r="A138" s="52"/>
      <c r="B138" s="56"/>
      <c r="C138" s="57"/>
      <c r="D138" s="50"/>
      <c r="E138" s="47"/>
    </row>
    <row r="139" spans="1:5" ht="12.75">
      <c r="A139" s="52"/>
      <c r="B139" s="58" t="s">
        <v>91</v>
      </c>
      <c r="C139" s="59"/>
      <c r="D139" s="49" t="s">
        <v>58</v>
      </c>
      <c r="E139" s="46">
        <v>10</v>
      </c>
    </row>
    <row r="140" spans="1:5" ht="12.75">
      <c r="A140" s="52"/>
      <c r="B140" s="56"/>
      <c r="C140" s="57"/>
      <c r="D140" s="50"/>
      <c r="E140" s="47"/>
    </row>
    <row r="141" spans="1:5" ht="12.75">
      <c r="A141" s="52"/>
      <c r="B141" s="58" t="s">
        <v>92</v>
      </c>
      <c r="C141" s="59"/>
      <c r="D141" s="49" t="s">
        <v>73</v>
      </c>
      <c r="E141" s="46">
        <v>10</v>
      </c>
    </row>
    <row r="142" spans="1:5" ht="12.75">
      <c r="A142" s="53"/>
      <c r="B142" s="56"/>
      <c r="C142" s="57"/>
      <c r="D142" s="50"/>
      <c r="E142" s="47"/>
    </row>
  </sheetData>
  <sheetProtection/>
  <mergeCells count="76">
    <mergeCell ref="A5:A6"/>
    <mergeCell ref="B5:B6"/>
    <mergeCell ref="C5:C6"/>
    <mergeCell ref="D5:D6"/>
    <mergeCell ref="E5:F5"/>
    <mergeCell ref="G5:H5"/>
    <mergeCell ref="A111:A112"/>
    <mergeCell ref="A113:A115"/>
    <mergeCell ref="A116:A117"/>
    <mergeCell ref="A118:A119"/>
    <mergeCell ref="B109:C109"/>
    <mergeCell ref="B124:C124"/>
    <mergeCell ref="B113:C113"/>
    <mergeCell ref="B134:C134"/>
    <mergeCell ref="B115:C115"/>
    <mergeCell ref="B116:C116"/>
    <mergeCell ref="B117:C117"/>
    <mergeCell ref="B118:C118"/>
    <mergeCell ref="D125:D126"/>
    <mergeCell ref="B125:C126"/>
    <mergeCell ref="B129:C129"/>
    <mergeCell ref="A125:A127"/>
    <mergeCell ref="A128:A133"/>
    <mergeCell ref="B130:C130"/>
    <mergeCell ref="B131:C131"/>
    <mergeCell ref="B132:C132"/>
    <mergeCell ref="B133:C133"/>
    <mergeCell ref="C104:D104"/>
    <mergeCell ref="C98:D98"/>
    <mergeCell ref="C101:D101"/>
    <mergeCell ref="C93:D93"/>
    <mergeCell ref="C74:D74"/>
    <mergeCell ref="C67:D67"/>
    <mergeCell ref="D137:D138"/>
    <mergeCell ref="B123:C123"/>
    <mergeCell ref="B119:C119"/>
    <mergeCell ref="B114:C114"/>
    <mergeCell ref="B127:C127"/>
    <mergeCell ref="B128:C128"/>
    <mergeCell ref="B110:C110"/>
    <mergeCell ref="B111:C111"/>
    <mergeCell ref="B112:C112"/>
    <mergeCell ref="D139:D140"/>
    <mergeCell ref="E139:E140"/>
    <mergeCell ref="D141:D142"/>
    <mergeCell ref="E141:E142"/>
    <mergeCell ref="A135:A142"/>
    <mergeCell ref="B135:C136"/>
    <mergeCell ref="B137:C138"/>
    <mergeCell ref="B139:C140"/>
    <mergeCell ref="B141:C142"/>
    <mergeCell ref="D135:D136"/>
    <mergeCell ref="E137:E138"/>
    <mergeCell ref="E135:E136"/>
    <mergeCell ref="E99:H99"/>
    <mergeCell ref="E102:H102"/>
    <mergeCell ref="E93:H93"/>
    <mergeCell ref="E74:H74"/>
    <mergeCell ref="E68:H68"/>
    <mergeCell ref="A39:A42"/>
    <mergeCell ref="B39:B42"/>
    <mergeCell ref="C41:C42"/>
    <mergeCell ref="D41:D42"/>
    <mergeCell ref="C39:D40"/>
    <mergeCell ref="E125:E126"/>
    <mergeCell ref="E39:H40"/>
    <mergeCell ref="E41:E42"/>
    <mergeCell ref="F41:F42"/>
    <mergeCell ref="G41:G42"/>
    <mergeCell ref="C59:D59"/>
    <mergeCell ref="C62:D62"/>
    <mergeCell ref="E65:H65"/>
    <mergeCell ref="C56:D56"/>
    <mergeCell ref="E57:H57"/>
    <mergeCell ref="H41:H42"/>
    <mergeCell ref="E60:H6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76">
      <selection activeCell="L25" sqref="L25"/>
    </sheetView>
  </sheetViews>
  <sheetFormatPr defaultColWidth="9.140625" defaultRowHeight="12.75"/>
  <cols>
    <col min="2" max="2" width="14.8515625" style="0" customWidth="1"/>
    <col min="7" max="7" width="16.00390625" style="0" customWidth="1"/>
  </cols>
  <sheetData>
    <row r="1" spans="1:7" ht="12.75">
      <c r="A1" s="1" t="s">
        <v>322</v>
      </c>
      <c r="G1" s="1"/>
    </row>
    <row r="2" spans="1:7" ht="12.75">
      <c r="A2" s="1" t="s">
        <v>178</v>
      </c>
      <c r="B2" s="4"/>
      <c r="C2" s="4"/>
      <c r="D2" s="4"/>
      <c r="E2" s="4"/>
      <c r="F2" s="4"/>
      <c r="G2" s="4"/>
    </row>
    <row r="3" spans="1:7" ht="12.75">
      <c r="A3" s="1"/>
      <c r="B3" s="4"/>
      <c r="C3" s="4"/>
      <c r="D3" s="4"/>
      <c r="E3" s="4"/>
      <c r="F3" s="4"/>
      <c r="G3" s="4"/>
    </row>
    <row r="4" spans="1:3" ht="12.75">
      <c r="A4" t="s">
        <v>159</v>
      </c>
      <c r="C4">
        <v>2022</v>
      </c>
    </row>
    <row r="5" ht="12.75" customHeight="1"/>
    <row r="6" spans="1:7" ht="12" customHeight="1">
      <c r="A6" s="93" t="s">
        <v>2</v>
      </c>
      <c r="B6" s="93" t="s">
        <v>19</v>
      </c>
      <c r="C6" s="93" t="s">
        <v>20</v>
      </c>
      <c r="D6" s="93"/>
      <c r="E6" s="93" t="s">
        <v>21</v>
      </c>
      <c r="F6" s="93"/>
      <c r="G6" s="93"/>
    </row>
    <row r="7" spans="1:7" ht="12.75">
      <c r="A7" s="93"/>
      <c r="B7" s="93"/>
      <c r="C7" s="93"/>
      <c r="D7" s="93"/>
      <c r="E7" s="93"/>
      <c r="F7" s="93"/>
      <c r="G7" s="93"/>
    </row>
    <row r="8" spans="1:7" ht="12.75">
      <c r="A8" s="93"/>
      <c r="B8" s="93"/>
      <c r="C8" s="93" t="s">
        <v>22</v>
      </c>
      <c r="D8" s="93" t="s">
        <v>23</v>
      </c>
      <c r="E8" s="93" t="s">
        <v>24</v>
      </c>
      <c r="F8" s="93" t="s">
        <v>25</v>
      </c>
      <c r="G8" s="93" t="s">
        <v>26</v>
      </c>
    </row>
    <row r="9" spans="1:7" ht="12.75">
      <c r="A9" s="93"/>
      <c r="B9" s="93"/>
      <c r="C9" s="93"/>
      <c r="D9" s="93"/>
      <c r="E9" s="93"/>
      <c r="F9" s="93"/>
      <c r="G9" s="93"/>
    </row>
    <row r="10" spans="1:7" ht="12.75">
      <c r="A10" s="39"/>
      <c r="B10" s="39"/>
      <c r="C10" s="94" t="s">
        <v>320</v>
      </c>
      <c r="D10" s="95"/>
      <c r="E10" s="95"/>
      <c r="F10" s="95"/>
      <c r="G10" s="96"/>
    </row>
    <row r="11" spans="1:7" ht="12.75">
      <c r="A11" s="40" t="s">
        <v>47</v>
      </c>
      <c r="B11" s="40" t="s">
        <v>135</v>
      </c>
      <c r="C11" s="40" t="s">
        <v>232</v>
      </c>
      <c r="D11" s="40" t="s">
        <v>172</v>
      </c>
      <c r="E11" s="40" t="s">
        <v>278</v>
      </c>
      <c r="F11" s="40" t="s">
        <v>161</v>
      </c>
      <c r="G11" s="40">
        <v>560</v>
      </c>
    </row>
    <row r="12" spans="1:7" ht="12.75">
      <c r="A12" s="40" t="s">
        <v>47</v>
      </c>
      <c r="B12" s="40" t="s">
        <v>236</v>
      </c>
      <c r="C12" s="40" t="s">
        <v>237</v>
      </c>
      <c r="D12" s="40" t="s">
        <v>279</v>
      </c>
      <c r="E12" s="40" t="s">
        <v>278</v>
      </c>
      <c r="F12" s="40" t="s">
        <v>161</v>
      </c>
      <c r="G12" s="40">
        <v>420</v>
      </c>
    </row>
    <row r="13" spans="1:7" ht="12.75">
      <c r="A13" s="40" t="s">
        <v>47</v>
      </c>
      <c r="B13" s="40" t="s">
        <v>139</v>
      </c>
      <c r="C13" s="40" t="s">
        <v>216</v>
      </c>
      <c r="D13" s="40" t="s">
        <v>174</v>
      </c>
      <c r="E13" s="40" t="s">
        <v>278</v>
      </c>
      <c r="F13" s="40" t="s">
        <v>161</v>
      </c>
      <c r="G13" s="40">
        <v>340</v>
      </c>
    </row>
    <row r="14" spans="1:7" ht="12.75">
      <c r="A14" s="40" t="s">
        <v>47</v>
      </c>
      <c r="B14" s="40" t="s">
        <v>38</v>
      </c>
      <c r="C14" s="40" t="s">
        <v>233</v>
      </c>
      <c r="D14" s="40" t="s">
        <v>33</v>
      </c>
      <c r="E14" s="40" t="s">
        <v>278</v>
      </c>
      <c r="F14" s="40" t="s">
        <v>161</v>
      </c>
      <c r="G14" s="40">
        <v>280</v>
      </c>
    </row>
    <row r="15" spans="1:7" ht="12.75">
      <c r="A15" s="40" t="s">
        <v>47</v>
      </c>
      <c r="B15" s="40" t="s">
        <v>280</v>
      </c>
      <c r="C15" s="40" t="s">
        <v>281</v>
      </c>
      <c r="D15" s="40" t="s">
        <v>29</v>
      </c>
      <c r="E15" s="40" t="s">
        <v>278</v>
      </c>
      <c r="F15" s="40" t="s">
        <v>161</v>
      </c>
      <c r="G15" s="40">
        <v>100</v>
      </c>
    </row>
    <row r="16" spans="1:7" ht="12.75">
      <c r="A16" s="40" t="s">
        <v>47</v>
      </c>
      <c r="B16" s="40" t="s">
        <v>234</v>
      </c>
      <c r="C16" s="40" t="s">
        <v>235</v>
      </c>
      <c r="D16" s="40" t="s">
        <v>235</v>
      </c>
      <c r="E16" s="40" t="s">
        <v>278</v>
      </c>
      <c r="F16" s="40" t="s">
        <v>161</v>
      </c>
      <c r="G16" s="40">
        <v>1070</v>
      </c>
    </row>
    <row r="17" spans="1:7" ht="12.75">
      <c r="A17" s="40" t="s">
        <v>47</v>
      </c>
      <c r="B17" s="40" t="s">
        <v>251</v>
      </c>
      <c r="C17" s="40" t="s">
        <v>253</v>
      </c>
      <c r="D17" s="40" t="s">
        <v>37</v>
      </c>
      <c r="E17" s="40" t="s">
        <v>278</v>
      </c>
      <c r="F17" s="40" t="s">
        <v>161</v>
      </c>
      <c r="G17" s="40">
        <v>260</v>
      </c>
    </row>
    <row r="18" spans="1:7" ht="12.75">
      <c r="A18" s="40" t="s">
        <v>47</v>
      </c>
      <c r="B18" s="40" t="s">
        <v>247</v>
      </c>
      <c r="C18" s="40" t="s">
        <v>248</v>
      </c>
      <c r="D18" s="40" t="s">
        <v>282</v>
      </c>
      <c r="E18" s="40" t="s">
        <v>278</v>
      </c>
      <c r="F18" s="40" t="s">
        <v>161</v>
      </c>
      <c r="G18" s="40">
        <v>380</v>
      </c>
    </row>
    <row r="19" spans="1:7" ht="12.75">
      <c r="A19" s="40" t="s">
        <v>47</v>
      </c>
      <c r="B19" s="40" t="s">
        <v>249</v>
      </c>
      <c r="C19" s="40" t="s">
        <v>250</v>
      </c>
      <c r="D19" s="40" t="s">
        <v>283</v>
      </c>
      <c r="E19" s="40" t="s">
        <v>278</v>
      </c>
      <c r="F19" s="40" t="s">
        <v>161</v>
      </c>
      <c r="G19" s="40">
        <v>400</v>
      </c>
    </row>
    <row r="20" spans="1:7" ht="12.75">
      <c r="A20" s="40" t="s">
        <v>47</v>
      </c>
      <c r="B20" s="40" t="s">
        <v>245</v>
      </c>
      <c r="C20" s="40" t="s">
        <v>246</v>
      </c>
      <c r="D20" s="40" t="s">
        <v>246</v>
      </c>
      <c r="E20" s="40" t="s">
        <v>278</v>
      </c>
      <c r="F20" s="40" t="s">
        <v>161</v>
      </c>
      <c r="G20" s="40">
        <v>760</v>
      </c>
    </row>
    <row r="21" spans="1:7" ht="12.75">
      <c r="A21" s="40" t="s">
        <v>47</v>
      </c>
      <c r="B21" s="40" t="s">
        <v>267</v>
      </c>
      <c r="C21" s="40" t="s">
        <v>268</v>
      </c>
      <c r="D21" s="40" t="s">
        <v>268</v>
      </c>
      <c r="E21" s="40" t="s">
        <v>278</v>
      </c>
      <c r="F21" s="40" t="s">
        <v>161</v>
      </c>
      <c r="G21" s="40">
        <v>1200</v>
      </c>
    </row>
    <row r="22" spans="1:7" ht="12.75">
      <c r="A22" s="40" t="s">
        <v>47</v>
      </c>
      <c r="B22" s="40" t="s">
        <v>143</v>
      </c>
      <c r="C22" s="40" t="s">
        <v>269</v>
      </c>
      <c r="D22" s="40" t="s">
        <v>174</v>
      </c>
      <c r="E22" s="40" t="s">
        <v>278</v>
      </c>
      <c r="F22" s="40" t="s">
        <v>161</v>
      </c>
      <c r="G22" s="40">
        <v>200</v>
      </c>
    </row>
    <row r="23" spans="1:7" ht="12.75">
      <c r="A23" s="40" t="s">
        <v>47</v>
      </c>
      <c r="B23" s="40" t="s">
        <v>144</v>
      </c>
      <c r="C23" s="40" t="s">
        <v>269</v>
      </c>
      <c r="D23" s="40" t="s">
        <v>33</v>
      </c>
      <c r="E23" s="40" t="s">
        <v>278</v>
      </c>
      <c r="F23" s="40" t="s">
        <v>161</v>
      </c>
      <c r="G23" s="40">
        <v>260</v>
      </c>
    </row>
    <row r="24" spans="1:7" ht="12.75">
      <c r="A24" s="40" t="s">
        <v>47</v>
      </c>
      <c r="B24" s="40" t="s">
        <v>270</v>
      </c>
      <c r="C24" s="40" t="s">
        <v>271</v>
      </c>
      <c r="D24" s="40" t="s">
        <v>222</v>
      </c>
      <c r="E24" s="40" t="s">
        <v>278</v>
      </c>
      <c r="F24" s="40" t="s">
        <v>161</v>
      </c>
      <c r="G24" s="40">
        <v>500</v>
      </c>
    </row>
    <row r="25" spans="1:7" ht="12.75">
      <c r="A25" s="40" t="s">
        <v>47</v>
      </c>
      <c r="B25" s="40" t="s">
        <v>263</v>
      </c>
      <c r="C25" s="40" t="s">
        <v>264</v>
      </c>
      <c r="D25" s="40" t="s">
        <v>39</v>
      </c>
      <c r="E25" s="40" t="s">
        <v>278</v>
      </c>
      <c r="F25" s="40" t="s">
        <v>161</v>
      </c>
      <c r="G25" s="40">
        <v>620</v>
      </c>
    </row>
    <row r="26" spans="1:7" ht="12.75">
      <c r="A26" s="40" t="s">
        <v>47</v>
      </c>
      <c r="B26" s="40" t="s">
        <v>265</v>
      </c>
      <c r="C26" s="40" t="s">
        <v>272</v>
      </c>
      <c r="D26" s="40" t="s">
        <v>32</v>
      </c>
      <c r="E26" s="40" t="s">
        <v>278</v>
      </c>
      <c r="F26" s="40" t="s">
        <v>161</v>
      </c>
      <c r="G26" s="40">
        <v>150</v>
      </c>
    </row>
    <row r="27" spans="1:7" ht="12.75">
      <c r="A27" s="40" t="s">
        <v>47</v>
      </c>
      <c r="B27" s="40" t="s">
        <v>284</v>
      </c>
      <c r="C27" s="40" t="s">
        <v>285</v>
      </c>
      <c r="D27" s="40" t="s">
        <v>162</v>
      </c>
      <c r="E27" s="40" t="s">
        <v>278</v>
      </c>
      <c r="F27" s="40" t="s">
        <v>161</v>
      </c>
      <c r="G27" s="40">
        <v>390</v>
      </c>
    </row>
    <row r="28" spans="1:7" ht="12.75">
      <c r="A28" s="40" t="s">
        <v>47</v>
      </c>
      <c r="B28" s="40" t="s">
        <v>146</v>
      </c>
      <c r="C28" s="40" t="s">
        <v>237</v>
      </c>
      <c r="D28" s="40" t="s">
        <v>286</v>
      </c>
      <c r="E28" s="40" t="s">
        <v>278</v>
      </c>
      <c r="F28" s="40" t="s">
        <v>161</v>
      </c>
      <c r="G28" s="40">
        <v>1350</v>
      </c>
    </row>
    <row r="29" spans="1:7" ht="12.75">
      <c r="A29" s="40" t="s">
        <v>47</v>
      </c>
      <c r="B29" s="40" t="s">
        <v>287</v>
      </c>
      <c r="C29" s="40" t="s">
        <v>288</v>
      </c>
      <c r="D29" s="40" t="s">
        <v>33</v>
      </c>
      <c r="E29" s="40" t="s">
        <v>278</v>
      </c>
      <c r="F29" s="40" t="s">
        <v>161</v>
      </c>
      <c r="G29" s="40">
        <v>300</v>
      </c>
    </row>
    <row r="30" spans="1:7" ht="12.75">
      <c r="A30" s="40" t="s">
        <v>47</v>
      </c>
      <c r="B30" s="40" t="s">
        <v>289</v>
      </c>
      <c r="C30" s="40" t="s">
        <v>253</v>
      </c>
      <c r="D30" s="40" t="s">
        <v>253</v>
      </c>
      <c r="E30" s="40" t="s">
        <v>278</v>
      </c>
      <c r="F30" s="40" t="s">
        <v>161</v>
      </c>
      <c r="G30" s="40">
        <v>650</v>
      </c>
    </row>
    <row r="31" spans="1:7" ht="12.75">
      <c r="A31" s="40" t="s">
        <v>47</v>
      </c>
      <c r="B31" s="40" t="s">
        <v>148</v>
      </c>
      <c r="C31" s="40" t="s">
        <v>172</v>
      </c>
      <c r="D31" s="40" t="s">
        <v>172</v>
      </c>
      <c r="E31" s="40" t="s">
        <v>278</v>
      </c>
      <c r="F31" s="40" t="s">
        <v>161</v>
      </c>
      <c r="G31" s="40">
        <v>500</v>
      </c>
    </row>
    <row r="32" spans="1:7" ht="12.75">
      <c r="A32" s="40" t="s">
        <v>47</v>
      </c>
      <c r="B32" s="40" t="s">
        <v>149</v>
      </c>
      <c r="C32" s="40" t="s">
        <v>42</v>
      </c>
      <c r="D32" s="40" t="s">
        <v>42</v>
      </c>
      <c r="E32" s="40" t="s">
        <v>278</v>
      </c>
      <c r="F32" s="40" t="s">
        <v>161</v>
      </c>
      <c r="G32" s="40">
        <v>600</v>
      </c>
    </row>
    <row r="33" spans="1:7" ht="12.75">
      <c r="A33" s="40" t="s">
        <v>47</v>
      </c>
      <c r="B33" s="40" t="s">
        <v>150</v>
      </c>
      <c r="C33" s="40" t="s">
        <v>168</v>
      </c>
      <c r="D33" s="40" t="s">
        <v>172</v>
      </c>
      <c r="E33" s="40" t="s">
        <v>278</v>
      </c>
      <c r="F33" s="40" t="s">
        <v>161</v>
      </c>
      <c r="G33" s="40">
        <v>300</v>
      </c>
    </row>
    <row r="34" spans="1:7" ht="12.75">
      <c r="A34" s="40" t="s">
        <v>47</v>
      </c>
      <c r="B34" s="40" t="s">
        <v>290</v>
      </c>
      <c r="C34" s="40" t="s">
        <v>291</v>
      </c>
      <c r="D34" s="40" t="s">
        <v>262</v>
      </c>
      <c r="E34" s="40" t="s">
        <v>278</v>
      </c>
      <c r="F34" s="40" t="s">
        <v>161</v>
      </c>
      <c r="G34" s="40">
        <v>960</v>
      </c>
    </row>
    <row r="35" spans="1:7" ht="12.75">
      <c r="A35" s="40" t="s">
        <v>47</v>
      </c>
      <c r="B35" s="40" t="s">
        <v>292</v>
      </c>
      <c r="C35" s="40" t="s">
        <v>293</v>
      </c>
      <c r="D35" s="40" t="s">
        <v>254</v>
      </c>
      <c r="E35" s="40" t="s">
        <v>278</v>
      </c>
      <c r="F35" s="40" t="s">
        <v>161</v>
      </c>
      <c r="G35" s="40">
        <v>540</v>
      </c>
    </row>
    <row r="36" spans="1:7" ht="12.75">
      <c r="A36" s="40" t="s">
        <v>47</v>
      </c>
      <c r="B36" s="40" t="s">
        <v>294</v>
      </c>
      <c r="C36" s="40" t="s">
        <v>295</v>
      </c>
      <c r="D36" s="40" t="s">
        <v>295</v>
      </c>
      <c r="E36" s="40" t="s">
        <v>278</v>
      </c>
      <c r="F36" s="40" t="s">
        <v>161</v>
      </c>
      <c r="G36" s="40">
        <v>1250</v>
      </c>
    </row>
    <row r="37" spans="1:7" ht="12.75">
      <c r="A37" s="40" t="s">
        <v>47</v>
      </c>
      <c r="B37" s="40" t="s">
        <v>157</v>
      </c>
      <c r="C37" s="40" t="s">
        <v>296</v>
      </c>
      <c r="D37" s="40" t="s">
        <v>296</v>
      </c>
      <c r="E37" s="40" t="s">
        <v>278</v>
      </c>
      <c r="F37" s="40" t="s">
        <v>161</v>
      </c>
      <c r="G37" s="40">
        <v>650</v>
      </c>
    </row>
    <row r="38" spans="1:7" ht="12.75">
      <c r="A38" s="40" t="s">
        <v>47</v>
      </c>
      <c r="B38" s="40" t="s">
        <v>297</v>
      </c>
      <c r="C38" s="40" t="s">
        <v>172</v>
      </c>
      <c r="D38" s="40" t="s">
        <v>172</v>
      </c>
      <c r="E38" s="40" t="s">
        <v>278</v>
      </c>
      <c r="F38" s="40" t="s">
        <v>161</v>
      </c>
      <c r="G38" s="40">
        <v>560</v>
      </c>
    </row>
    <row r="39" spans="1:7" ht="12.75">
      <c r="A39" s="40" t="s">
        <v>47</v>
      </c>
      <c r="B39" s="40" t="s">
        <v>46</v>
      </c>
      <c r="C39" s="40" t="s">
        <v>298</v>
      </c>
      <c r="D39" s="40" t="s">
        <v>298</v>
      </c>
      <c r="E39" s="40" t="s">
        <v>278</v>
      </c>
      <c r="F39" s="40" t="s">
        <v>161</v>
      </c>
      <c r="G39" s="40">
        <v>900</v>
      </c>
    </row>
    <row r="40" spans="1:7" ht="12.75">
      <c r="A40" s="40" t="s">
        <v>47</v>
      </c>
      <c r="B40" s="40" t="s">
        <v>45</v>
      </c>
      <c r="C40" s="40" t="s">
        <v>261</v>
      </c>
      <c r="D40" s="40" t="s">
        <v>257</v>
      </c>
      <c r="E40" s="40" t="s">
        <v>278</v>
      </c>
      <c r="F40" s="40" t="s">
        <v>161</v>
      </c>
      <c r="G40" s="40">
        <v>550</v>
      </c>
    </row>
    <row r="41" spans="1:7" ht="12.75">
      <c r="A41" s="40" t="s">
        <v>47</v>
      </c>
      <c r="B41" s="40" t="s">
        <v>153</v>
      </c>
      <c r="C41" s="40" t="s">
        <v>299</v>
      </c>
      <c r="D41" s="40" t="s">
        <v>299</v>
      </c>
      <c r="E41" s="40" t="s">
        <v>278</v>
      </c>
      <c r="F41" s="40" t="s">
        <v>161</v>
      </c>
      <c r="G41" s="40">
        <v>360</v>
      </c>
    </row>
    <row r="42" spans="1:7" ht="12.75">
      <c r="A42" s="40" t="s">
        <v>47</v>
      </c>
      <c r="B42" s="40" t="s">
        <v>151</v>
      </c>
      <c r="C42" s="40" t="s">
        <v>293</v>
      </c>
      <c r="D42" s="40" t="s">
        <v>300</v>
      </c>
      <c r="E42" s="40" t="s">
        <v>278</v>
      </c>
      <c r="F42" s="40" t="s">
        <v>161</v>
      </c>
      <c r="G42" s="40">
        <v>260</v>
      </c>
    </row>
    <row r="43" spans="1:7" ht="12.75">
      <c r="A43" s="93" t="s">
        <v>2</v>
      </c>
      <c r="B43" s="93" t="s">
        <v>19</v>
      </c>
      <c r="C43" s="93" t="s">
        <v>20</v>
      </c>
      <c r="D43" s="93"/>
      <c r="E43" s="93" t="s">
        <v>21</v>
      </c>
      <c r="F43" s="93"/>
      <c r="G43" s="93"/>
    </row>
    <row r="44" spans="1:7" ht="12.75">
      <c r="A44" s="93"/>
      <c r="B44" s="93"/>
      <c r="C44" s="93"/>
      <c r="D44" s="93"/>
      <c r="E44" s="93"/>
      <c r="F44" s="93"/>
      <c r="G44" s="93"/>
    </row>
    <row r="45" spans="1:7" ht="12.75">
      <c r="A45" s="93"/>
      <c r="B45" s="93"/>
      <c r="C45" s="93" t="s">
        <v>22</v>
      </c>
      <c r="D45" s="93" t="s">
        <v>23</v>
      </c>
      <c r="E45" s="93" t="s">
        <v>24</v>
      </c>
      <c r="F45" s="93" t="s">
        <v>25</v>
      </c>
      <c r="G45" s="93" t="s">
        <v>26</v>
      </c>
    </row>
    <row r="46" spans="1:7" ht="12.75">
      <c r="A46" s="93"/>
      <c r="B46" s="93"/>
      <c r="C46" s="93"/>
      <c r="D46" s="93"/>
      <c r="E46" s="93"/>
      <c r="F46" s="93"/>
      <c r="G46" s="93"/>
    </row>
    <row r="47" spans="1:7" ht="15.75">
      <c r="A47" s="38"/>
      <c r="B47" s="41"/>
      <c r="C47" s="91" t="s">
        <v>321</v>
      </c>
      <c r="D47" s="92"/>
      <c r="E47" s="92"/>
      <c r="F47" s="92"/>
      <c r="G47" s="92"/>
    </row>
    <row r="48" spans="1:7" ht="12.75">
      <c r="A48" s="40" t="s">
        <v>48</v>
      </c>
      <c r="B48" s="40" t="s">
        <v>136</v>
      </c>
      <c r="C48" s="40" t="s">
        <v>229</v>
      </c>
      <c r="D48" s="40" t="s">
        <v>266</v>
      </c>
      <c r="E48" s="40" t="s">
        <v>301</v>
      </c>
      <c r="F48" s="40" t="s">
        <v>161</v>
      </c>
      <c r="G48" s="40">
        <v>605</v>
      </c>
    </row>
    <row r="49" spans="1:7" ht="12.75">
      <c r="A49" s="40" t="s">
        <v>48</v>
      </c>
      <c r="B49" s="40" t="s">
        <v>138</v>
      </c>
      <c r="C49" s="40" t="s">
        <v>238</v>
      </c>
      <c r="D49" s="40" t="s">
        <v>37</v>
      </c>
      <c r="E49" s="40" t="s">
        <v>301</v>
      </c>
      <c r="F49" s="40" t="s">
        <v>161</v>
      </c>
      <c r="G49" s="40">
        <v>350</v>
      </c>
    </row>
    <row r="50" spans="1:7" ht="12.75">
      <c r="A50" s="40" t="s">
        <v>48</v>
      </c>
      <c r="B50" s="40" t="s">
        <v>302</v>
      </c>
      <c r="C50" s="40" t="s">
        <v>303</v>
      </c>
      <c r="D50" s="40" t="s">
        <v>29</v>
      </c>
      <c r="E50" s="40" t="s">
        <v>301</v>
      </c>
      <c r="F50" s="40" t="s">
        <v>161</v>
      </c>
      <c r="G50" s="40">
        <v>334</v>
      </c>
    </row>
    <row r="51" spans="1:7" ht="12.75">
      <c r="A51" s="40" t="s">
        <v>48</v>
      </c>
      <c r="B51" s="40" t="s">
        <v>304</v>
      </c>
      <c r="C51" s="40" t="s">
        <v>252</v>
      </c>
      <c r="D51" s="40" t="s">
        <v>41</v>
      </c>
      <c r="E51" s="40" t="s">
        <v>301</v>
      </c>
      <c r="F51" s="40" t="s">
        <v>161</v>
      </c>
      <c r="G51" s="40">
        <v>1354</v>
      </c>
    </row>
    <row r="52" spans="1:7" ht="12.75">
      <c r="A52" s="40" t="s">
        <v>48</v>
      </c>
      <c r="B52" s="40" t="s">
        <v>137</v>
      </c>
      <c r="C52" s="40" t="s">
        <v>217</v>
      </c>
      <c r="D52" s="40" t="s">
        <v>230</v>
      </c>
      <c r="E52" s="40" t="s">
        <v>301</v>
      </c>
      <c r="F52" s="40" t="s">
        <v>161</v>
      </c>
      <c r="G52" s="40">
        <v>532</v>
      </c>
    </row>
    <row r="53" spans="1:7" ht="12.75">
      <c r="A53" s="40" t="s">
        <v>48</v>
      </c>
      <c r="B53" s="40" t="s">
        <v>280</v>
      </c>
      <c r="C53" s="40" t="s">
        <v>256</v>
      </c>
      <c r="D53" s="40" t="s">
        <v>256</v>
      </c>
      <c r="E53" s="40" t="s">
        <v>301</v>
      </c>
      <c r="F53" s="40" t="s">
        <v>161</v>
      </c>
      <c r="G53" s="40">
        <v>1064</v>
      </c>
    </row>
    <row r="54" spans="1:7" ht="12.75">
      <c r="A54" s="40" t="s">
        <v>48</v>
      </c>
      <c r="B54" s="40" t="s">
        <v>244</v>
      </c>
      <c r="C54" s="40" t="s">
        <v>167</v>
      </c>
      <c r="D54" s="40" t="s">
        <v>33</v>
      </c>
      <c r="E54" s="40" t="s">
        <v>278</v>
      </c>
      <c r="F54" s="40" t="s">
        <v>161</v>
      </c>
      <c r="G54" s="40">
        <v>220</v>
      </c>
    </row>
    <row r="55" spans="1:7" ht="12.75">
      <c r="A55" s="40" t="s">
        <v>48</v>
      </c>
      <c r="B55" s="40" t="s">
        <v>140</v>
      </c>
      <c r="C55" s="40" t="s">
        <v>305</v>
      </c>
      <c r="D55" s="40" t="s">
        <v>305</v>
      </c>
      <c r="E55" s="40" t="s">
        <v>301</v>
      </c>
      <c r="F55" s="40" t="s">
        <v>161</v>
      </c>
      <c r="G55" s="40">
        <v>1417</v>
      </c>
    </row>
    <row r="56" spans="1:7" ht="12.75">
      <c r="A56" s="40" t="s">
        <v>48</v>
      </c>
      <c r="B56" s="40" t="s">
        <v>239</v>
      </c>
      <c r="C56" s="40" t="s">
        <v>240</v>
      </c>
      <c r="D56" s="40" t="s">
        <v>260</v>
      </c>
      <c r="E56" s="40" t="s">
        <v>301</v>
      </c>
      <c r="F56" s="40" t="s">
        <v>161</v>
      </c>
      <c r="G56" s="40">
        <v>320</v>
      </c>
    </row>
    <row r="57" spans="1:7" ht="12.75">
      <c r="A57" s="40" t="s">
        <v>48</v>
      </c>
      <c r="B57" s="40" t="s">
        <v>243</v>
      </c>
      <c r="C57" s="40" t="s">
        <v>272</v>
      </c>
      <c r="D57" s="40" t="s">
        <v>272</v>
      </c>
      <c r="E57" s="40" t="s">
        <v>301</v>
      </c>
      <c r="F57" s="40" t="s">
        <v>161</v>
      </c>
      <c r="G57" s="40">
        <v>1133</v>
      </c>
    </row>
    <row r="58" spans="1:7" ht="12.75">
      <c r="A58" s="40" t="s">
        <v>48</v>
      </c>
      <c r="B58" s="40" t="s">
        <v>306</v>
      </c>
      <c r="C58" s="40" t="s">
        <v>269</v>
      </c>
      <c r="D58" s="40" t="s">
        <v>269</v>
      </c>
      <c r="E58" s="40" t="s">
        <v>301</v>
      </c>
      <c r="F58" s="40" t="s">
        <v>161</v>
      </c>
      <c r="G58" s="40">
        <v>1032</v>
      </c>
    </row>
    <row r="59" spans="1:7" ht="12.75">
      <c r="A59" s="40" t="s">
        <v>48</v>
      </c>
      <c r="B59" s="40" t="s">
        <v>164</v>
      </c>
      <c r="C59" s="40" t="s">
        <v>165</v>
      </c>
      <c r="D59" s="40" t="s">
        <v>165</v>
      </c>
      <c r="E59" s="40" t="s">
        <v>301</v>
      </c>
      <c r="F59" s="40" t="s">
        <v>161</v>
      </c>
      <c r="G59" s="40">
        <v>113</v>
      </c>
    </row>
    <row r="60" spans="1:7" ht="12.75">
      <c r="A60" s="40" t="s">
        <v>48</v>
      </c>
      <c r="B60" s="40" t="s">
        <v>145</v>
      </c>
      <c r="C60" s="40" t="s">
        <v>255</v>
      </c>
      <c r="D60" s="40" t="s">
        <v>274</v>
      </c>
      <c r="E60" s="40" t="s">
        <v>301</v>
      </c>
      <c r="F60" s="40" t="s">
        <v>161</v>
      </c>
      <c r="G60" s="40">
        <v>668</v>
      </c>
    </row>
    <row r="61" spans="1:7" ht="12.75">
      <c r="A61" s="40" t="s">
        <v>48</v>
      </c>
      <c r="B61" s="40" t="s">
        <v>258</v>
      </c>
      <c r="C61" s="40" t="s">
        <v>259</v>
      </c>
      <c r="D61" s="40" t="s">
        <v>259</v>
      </c>
      <c r="E61" s="40" t="s">
        <v>301</v>
      </c>
      <c r="F61" s="40" t="s">
        <v>161</v>
      </c>
      <c r="G61" s="40">
        <v>133</v>
      </c>
    </row>
    <row r="62" spans="1:7" ht="12.75">
      <c r="A62" s="40" t="s">
        <v>48</v>
      </c>
      <c r="B62" s="40" t="s">
        <v>141</v>
      </c>
      <c r="C62" s="40" t="s">
        <v>44</v>
      </c>
      <c r="D62" s="40" t="s">
        <v>44</v>
      </c>
      <c r="E62" s="40" t="s">
        <v>301</v>
      </c>
      <c r="F62" s="40" t="s">
        <v>161</v>
      </c>
      <c r="G62" s="40">
        <v>448</v>
      </c>
    </row>
    <row r="63" spans="1:7" ht="12.75">
      <c r="A63" s="40" t="s">
        <v>48</v>
      </c>
      <c r="B63" s="40" t="s">
        <v>307</v>
      </c>
      <c r="C63" s="40" t="s">
        <v>29</v>
      </c>
      <c r="D63" s="40" t="s">
        <v>29</v>
      </c>
      <c r="E63" s="40" t="s">
        <v>301</v>
      </c>
      <c r="F63" s="40" t="s">
        <v>161</v>
      </c>
      <c r="G63" s="40">
        <v>582</v>
      </c>
    </row>
    <row r="64" spans="1:7" ht="12.75">
      <c r="A64" s="40" t="s">
        <v>48</v>
      </c>
      <c r="B64" s="40" t="s">
        <v>308</v>
      </c>
      <c r="C64" s="40" t="s">
        <v>231</v>
      </c>
      <c r="D64" s="40" t="s">
        <v>172</v>
      </c>
      <c r="E64" s="40" t="s">
        <v>301</v>
      </c>
      <c r="F64" s="40" t="s">
        <v>161</v>
      </c>
      <c r="G64" s="40">
        <v>410</v>
      </c>
    </row>
    <row r="65" spans="1:7" ht="12.75">
      <c r="A65" s="40" t="s">
        <v>48</v>
      </c>
      <c r="B65" s="40" t="s">
        <v>142</v>
      </c>
      <c r="C65" s="40" t="s">
        <v>173</v>
      </c>
      <c r="D65" s="40" t="s">
        <v>275</v>
      </c>
      <c r="E65" s="40" t="s">
        <v>301</v>
      </c>
      <c r="F65" s="40" t="s">
        <v>161</v>
      </c>
      <c r="G65" s="40">
        <v>151</v>
      </c>
    </row>
    <row r="66" spans="1:7" ht="12.75">
      <c r="A66" s="40" t="s">
        <v>48</v>
      </c>
      <c r="B66" s="40" t="s">
        <v>284</v>
      </c>
      <c r="C66" s="40" t="s">
        <v>285</v>
      </c>
      <c r="D66" s="40" t="s">
        <v>162</v>
      </c>
      <c r="E66" s="40" t="s">
        <v>301</v>
      </c>
      <c r="F66" s="40" t="s">
        <v>161</v>
      </c>
      <c r="G66" s="40">
        <v>391</v>
      </c>
    </row>
    <row r="67" spans="1:7" ht="12.75">
      <c r="A67" s="40" t="s">
        <v>48</v>
      </c>
      <c r="B67" s="40" t="s">
        <v>147</v>
      </c>
      <c r="C67" s="40" t="s">
        <v>261</v>
      </c>
      <c r="D67" s="40" t="s">
        <v>273</v>
      </c>
      <c r="E67" s="40" t="s">
        <v>301</v>
      </c>
      <c r="F67" s="40" t="s">
        <v>161</v>
      </c>
      <c r="G67" s="40">
        <v>331</v>
      </c>
    </row>
    <row r="68" spans="1:7" ht="12.75">
      <c r="A68" s="40" t="s">
        <v>48</v>
      </c>
      <c r="B68" s="40" t="s">
        <v>146</v>
      </c>
      <c r="C68" s="40" t="s">
        <v>293</v>
      </c>
      <c r="D68" s="40" t="s">
        <v>37</v>
      </c>
      <c r="E68" s="40" t="s">
        <v>301</v>
      </c>
      <c r="F68" s="40" t="s">
        <v>161</v>
      </c>
      <c r="G68" s="40">
        <v>320</v>
      </c>
    </row>
    <row r="69" spans="1:7" ht="12.75">
      <c r="A69" s="40" t="s">
        <v>48</v>
      </c>
      <c r="B69" s="40" t="s">
        <v>309</v>
      </c>
      <c r="C69" s="40" t="s">
        <v>310</v>
      </c>
      <c r="D69" s="40" t="s">
        <v>310</v>
      </c>
      <c r="E69" s="40" t="s">
        <v>301</v>
      </c>
      <c r="F69" s="40" t="s">
        <v>161</v>
      </c>
      <c r="G69" s="40">
        <v>1050</v>
      </c>
    </row>
    <row r="70" spans="1:7" ht="12.75">
      <c r="A70" s="40" t="s">
        <v>48</v>
      </c>
      <c r="B70" s="40" t="s">
        <v>149</v>
      </c>
      <c r="C70" s="40" t="s">
        <v>242</v>
      </c>
      <c r="D70" s="40" t="s">
        <v>242</v>
      </c>
      <c r="E70" s="40" t="s">
        <v>301</v>
      </c>
      <c r="F70" s="40" t="s">
        <v>161</v>
      </c>
      <c r="G70" s="40">
        <v>595</v>
      </c>
    </row>
    <row r="71" spans="1:7" ht="12.75">
      <c r="A71" s="40" t="s">
        <v>48</v>
      </c>
      <c r="B71" s="40" t="s">
        <v>150</v>
      </c>
      <c r="C71" s="40" t="s">
        <v>168</v>
      </c>
      <c r="D71" s="40" t="s">
        <v>256</v>
      </c>
      <c r="E71" s="40" t="s">
        <v>301</v>
      </c>
      <c r="F71" s="40" t="s">
        <v>161</v>
      </c>
      <c r="G71" s="40">
        <v>570</v>
      </c>
    </row>
    <row r="72" spans="1:7" ht="12.75">
      <c r="A72" s="40" t="s">
        <v>48</v>
      </c>
      <c r="B72" s="40" t="s">
        <v>152</v>
      </c>
      <c r="C72" s="40" t="s">
        <v>44</v>
      </c>
      <c r="D72" s="40" t="s">
        <v>44</v>
      </c>
      <c r="E72" s="40" t="s">
        <v>301</v>
      </c>
      <c r="F72" s="40" t="s">
        <v>161</v>
      </c>
      <c r="G72" s="40">
        <v>790</v>
      </c>
    </row>
    <row r="73" spans="1:7" ht="12.75">
      <c r="A73" s="40" t="s">
        <v>48</v>
      </c>
      <c r="B73" s="40" t="s">
        <v>311</v>
      </c>
      <c r="C73" s="40" t="s">
        <v>43</v>
      </c>
      <c r="D73" s="40" t="s">
        <v>43</v>
      </c>
      <c r="E73" s="40" t="s">
        <v>301</v>
      </c>
      <c r="F73" s="40" t="s">
        <v>161</v>
      </c>
      <c r="G73" s="40">
        <v>480</v>
      </c>
    </row>
    <row r="74" spans="1:7" ht="12.75">
      <c r="A74" s="40" t="s">
        <v>48</v>
      </c>
      <c r="B74" s="40" t="s">
        <v>312</v>
      </c>
      <c r="C74" s="40" t="s">
        <v>202</v>
      </c>
      <c r="D74" s="40" t="s">
        <v>202</v>
      </c>
      <c r="E74" s="40" t="s">
        <v>301</v>
      </c>
      <c r="F74" s="40" t="s">
        <v>161</v>
      </c>
      <c r="G74" s="40">
        <v>2515</v>
      </c>
    </row>
    <row r="75" spans="1:7" ht="12.75">
      <c r="A75" s="40" t="s">
        <v>48</v>
      </c>
      <c r="B75" s="40" t="s">
        <v>313</v>
      </c>
      <c r="C75" s="40" t="s">
        <v>282</v>
      </c>
      <c r="D75" s="40" t="s">
        <v>282</v>
      </c>
      <c r="E75" s="40" t="s">
        <v>301</v>
      </c>
      <c r="F75" s="40" t="s">
        <v>161</v>
      </c>
      <c r="G75" s="40">
        <v>900</v>
      </c>
    </row>
    <row r="76" spans="1:7" ht="12.75">
      <c r="A76" s="40" t="s">
        <v>48</v>
      </c>
      <c r="B76" s="40" t="s">
        <v>169</v>
      </c>
      <c r="C76" s="40" t="s">
        <v>170</v>
      </c>
      <c r="D76" s="40" t="s">
        <v>170</v>
      </c>
      <c r="E76" s="40" t="s">
        <v>301</v>
      </c>
      <c r="F76" s="40" t="s">
        <v>161</v>
      </c>
      <c r="G76" s="40">
        <v>389</v>
      </c>
    </row>
    <row r="77" spans="1:7" ht="12.75">
      <c r="A77" s="40" t="s">
        <v>48</v>
      </c>
      <c r="B77" s="40" t="s">
        <v>171</v>
      </c>
      <c r="C77" s="40" t="s">
        <v>40</v>
      </c>
      <c r="D77" s="40" t="s">
        <v>40</v>
      </c>
      <c r="E77" s="40" t="s">
        <v>301</v>
      </c>
      <c r="F77" s="40" t="s">
        <v>161</v>
      </c>
      <c r="G77" s="40">
        <v>669</v>
      </c>
    </row>
    <row r="78" spans="1:7" ht="12.75">
      <c r="A78" s="40" t="s">
        <v>48</v>
      </c>
      <c r="B78" s="40" t="s">
        <v>158</v>
      </c>
      <c r="C78" s="40" t="s">
        <v>276</v>
      </c>
      <c r="D78" s="40" t="s">
        <v>276</v>
      </c>
      <c r="E78" s="40" t="s">
        <v>301</v>
      </c>
      <c r="F78" s="40" t="s">
        <v>161</v>
      </c>
      <c r="G78" s="40">
        <v>312</v>
      </c>
    </row>
    <row r="79" spans="1:7" ht="12.75">
      <c r="A79" s="40" t="s">
        <v>48</v>
      </c>
      <c r="B79" s="40" t="s">
        <v>314</v>
      </c>
      <c r="C79" s="40" t="s">
        <v>163</v>
      </c>
      <c r="D79" s="40" t="s">
        <v>163</v>
      </c>
      <c r="E79" s="40" t="s">
        <v>301</v>
      </c>
      <c r="F79" s="40" t="s">
        <v>161</v>
      </c>
      <c r="G79" s="40">
        <v>705</v>
      </c>
    </row>
    <row r="80" spans="1:7" ht="12.75">
      <c r="A80" s="40" t="s">
        <v>48</v>
      </c>
      <c r="B80" s="40" t="s">
        <v>156</v>
      </c>
      <c r="C80" s="40" t="s">
        <v>237</v>
      </c>
      <c r="D80" s="40" t="s">
        <v>237</v>
      </c>
      <c r="E80" s="40" t="s">
        <v>301</v>
      </c>
      <c r="F80" s="40" t="s">
        <v>161</v>
      </c>
      <c r="G80" s="40">
        <v>1350</v>
      </c>
    </row>
    <row r="81" spans="1:7" ht="12.75">
      <c r="A81" s="40" t="s">
        <v>48</v>
      </c>
      <c r="B81" s="40" t="s">
        <v>176</v>
      </c>
      <c r="C81" s="40" t="s">
        <v>315</v>
      </c>
      <c r="D81" s="40" t="s">
        <v>315</v>
      </c>
      <c r="E81" s="40" t="s">
        <v>301</v>
      </c>
      <c r="F81" s="40" t="s">
        <v>161</v>
      </c>
      <c r="G81" s="40">
        <v>740</v>
      </c>
    </row>
    <row r="82" spans="1:7" ht="12.75">
      <c r="A82" s="40" t="s">
        <v>48</v>
      </c>
      <c r="B82" s="40" t="s">
        <v>155</v>
      </c>
      <c r="C82" s="40" t="s">
        <v>36</v>
      </c>
      <c r="D82" s="40" t="s">
        <v>36</v>
      </c>
      <c r="E82" s="40" t="s">
        <v>301</v>
      </c>
      <c r="F82" s="40" t="s">
        <v>161</v>
      </c>
      <c r="G82" s="40">
        <v>530</v>
      </c>
    </row>
    <row r="83" spans="1:7" ht="12.75">
      <c r="A83" s="40" t="s">
        <v>48</v>
      </c>
      <c r="B83" s="40" t="s">
        <v>316</v>
      </c>
      <c r="C83" s="40" t="s">
        <v>241</v>
      </c>
      <c r="D83" s="40" t="s">
        <v>241</v>
      </c>
      <c r="E83" s="40" t="s">
        <v>301</v>
      </c>
      <c r="F83" s="40" t="s">
        <v>161</v>
      </c>
      <c r="G83" s="40">
        <v>565</v>
      </c>
    </row>
    <row r="84" spans="1:7" ht="12.75">
      <c r="A84" s="40" t="s">
        <v>48</v>
      </c>
      <c r="B84" s="40" t="s">
        <v>317</v>
      </c>
      <c r="C84" s="40" t="s">
        <v>277</v>
      </c>
      <c r="D84" s="40" t="s">
        <v>277</v>
      </c>
      <c r="E84" s="40" t="s">
        <v>301</v>
      </c>
      <c r="F84" s="40" t="s">
        <v>161</v>
      </c>
      <c r="G84" s="40">
        <v>1288</v>
      </c>
    </row>
    <row r="85" spans="1:7" ht="12.75">
      <c r="A85" s="40" t="s">
        <v>48</v>
      </c>
      <c r="B85" s="40" t="s">
        <v>318</v>
      </c>
      <c r="C85" s="40" t="s">
        <v>319</v>
      </c>
      <c r="D85" s="40" t="s">
        <v>319</v>
      </c>
      <c r="E85" s="40" t="s">
        <v>301</v>
      </c>
      <c r="F85" s="40" t="s">
        <v>161</v>
      </c>
      <c r="G85" s="40">
        <v>1770</v>
      </c>
    </row>
  </sheetData>
  <sheetProtection/>
  <mergeCells count="20">
    <mergeCell ref="A6:A9"/>
    <mergeCell ref="B6:B9"/>
    <mergeCell ref="C8:C9"/>
    <mergeCell ref="D8:D9"/>
    <mergeCell ref="C10:G10"/>
    <mergeCell ref="C6:D7"/>
    <mergeCell ref="E6:G7"/>
    <mergeCell ref="E8:E9"/>
    <mergeCell ref="F8:F9"/>
    <mergeCell ref="G8:G9"/>
    <mergeCell ref="C47:G47"/>
    <mergeCell ref="A43:A46"/>
    <mergeCell ref="B43:B46"/>
    <mergeCell ref="C45:C46"/>
    <mergeCell ref="D45:D46"/>
    <mergeCell ref="C43:D44"/>
    <mergeCell ref="E43:G44"/>
    <mergeCell ref="E45:E46"/>
    <mergeCell ref="F45:F46"/>
    <mergeCell ref="G45:G4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LZD</dc:creator>
  <cp:keywords/>
  <dc:description/>
  <cp:lastModifiedBy>Krzysiek</cp:lastModifiedBy>
  <cp:lastPrinted>2021-10-29T06:55:21Z</cp:lastPrinted>
  <dcterms:created xsi:type="dcterms:W3CDTF">2009-10-15T08:10:05Z</dcterms:created>
  <dcterms:modified xsi:type="dcterms:W3CDTF">2022-01-12T10:20:17Z</dcterms:modified>
  <cp:category/>
  <cp:version/>
  <cp:contentType/>
  <cp:contentStatus/>
</cp:coreProperties>
</file>