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1012"/>
  <workbookPr/>
  <mc:AlternateContent xmlns:mc="http://schemas.openxmlformats.org/markup-compatibility/2006">
    <mc:Choice Requires="x15">
      <x15ac:absPath xmlns:x15ac="http://schemas.microsoft.com/office/spreadsheetml/2010/11/ac" url="/Users/pc_2/Desktop/VO Miša/OPKŽP 431 verejné budovy 2021/Sverepec/package-OBVCJIB7SJELW8CG/rozpocty/"/>
    </mc:Choice>
  </mc:AlternateContent>
  <xr:revisionPtr revIDLastSave="0" documentId="13_ncr:1_{9A50B452-B4D0-B64A-98EC-79F57FD45648}" xr6:coauthVersionLast="36" xr6:coauthVersionMax="36" xr10:uidLastSave="{00000000-0000-0000-0000-000000000000}"/>
  <bookViews>
    <workbookView xWindow="240" yWindow="460" windowWidth="20740" windowHeight="11760" tabRatio="500" xr2:uid="{00000000-000D-0000-FFFF-FFFF00000000}"/>
  </bookViews>
  <sheets>
    <sheet name="Zadanie" sheetId="3" r:id="rId1"/>
  </sheets>
  <definedNames>
    <definedName name="fakt1R">#REF!</definedName>
    <definedName name="_xlnm.Print_Titles" localSheetId="0">Zadanie!$8:$10</definedName>
    <definedName name="_xlnm.Print_Area" localSheetId="0">Zadanie!$A:$O</definedName>
  </definedNames>
  <calcPr calcId="181029"/>
  <extLst>
    <ext uri="smNativeData">
      <pm:revision xmlns:pm="smNativeData" day="1606755905" val="978" rev="124" revOS="4" revMin="124" revMax="0"/>
      <pm:docPrefs xmlns:pm="smNativeData" id="1606755905" fixedDigits="0" showNotice="1" showFrameBounds="1" autoChart="1" recalcOnPrint="1" recalcOnCopy="1" finalRounding="1" compatTextArt="1" tab="567" useDefinedPrintRange="1" printArea="currentSheet"/>
      <pm:compatibility xmlns:pm="smNativeData" id="1606755905" overlapCells="1"/>
      <pm:defCurrency xmlns:pm="smNativeData" id="1606755905"/>
    </ext>
  </extLst>
</workbook>
</file>

<file path=xl/calcChain.xml><?xml version="1.0" encoding="utf-8"?>
<calcChain xmlns="http://schemas.openxmlformats.org/spreadsheetml/2006/main">
  <c r="D8" i="3" l="1"/>
</calcChain>
</file>

<file path=xl/sharedStrings.xml><?xml version="1.0" encoding="utf-8"?>
<sst xmlns="http://schemas.openxmlformats.org/spreadsheetml/2006/main" count="611" uniqueCount="281">
  <si>
    <t>a</t>
  </si>
  <si>
    <t>DPH</t>
  </si>
  <si>
    <t xml:space="preserve">Odberateľ: </t>
  </si>
  <si>
    <t>V module</t>
  </si>
  <si>
    <t>Hlavička1</t>
  </si>
  <si>
    <t>Mena</t>
  </si>
  <si>
    <t>Hlavička2</t>
  </si>
  <si>
    <t>Obdobie</t>
  </si>
  <si>
    <t>Počet des.miest</t>
  </si>
  <si>
    <t>Formát</t>
  </si>
  <si>
    <t xml:space="preserve">Projektant: </t>
  </si>
  <si>
    <t>Rozpočet</t>
  </si>
  <si>
    <t>Prehľad rozpočtových nákladov v</t>
  </si>
  <si>
    <t>EUR</t>
  </si>
  <si>
    <t xml:space="preserve">Dodávateľ: </t>
  </si>
  <si>
    <t>Čerpanie</t>
  </si>
  <si>
    <t>Súpis vykonaných prác a dodávok v</t>
  </si>
  <si>
    <t>za obdobie</t>
  </si>
  <si>
    <t>Mesiac 2011</t>
  </si>
  <si>
    <t>VK</t>
  </si>
  <si>
    <t>Prehľad kalkulovaných nákladov v</t>
  </si>
  <si>
    <t>VF</t>
  </si>
  <si>
    <t>N</t>
  </si>
  <si>
    <t>Por.</t>
  </si>
  <si>
    <t>Kód</t>
  </si>
  <si>
    <t>Kód položky</t>
  </si>
  <si>
    <t>Popis položky, stavebného dielu, remesla,</t>
  </si>
  <si>
    <t>Množstvo</t>
  </si>
  <si>
    <t>Merná</t>
  </si>
  <si>
    <t>Jednotková</t>
  </si>
  <si>
    <t>Konštrukcie</t>
  </si>
  <si>
    <t>Špecifikovaný</t>
  </si>
  <si>
    <t>Spolu</t>
  </si>
  <si>
    <t>Hmotnosť v tonách</t>
  </si>
  <si>
    <t>Suť v tonách</t>
  </si>
  <si>
    <t>Pozícia</t>
  </si>
  <si>
    <t>Vyňatý</t>
  </si>
  <si>
    <t>Vysoká sadzba</t>
  </si>
  <si>
    <t>Typ</t>
  </si>
  <si>
    <t>Nh</t>
  </si>
  <si>
    <t>X</t>
  </si>
  <si>
    <t>Y</t>
  </si>
  <si>
    <t>Klasifikácia</t>
  </si>
  <si>
    <t>Katalógové</t>
  </si>
  <si>
    <t>AC</t>
  </si>
  <si>
    <t>AD</t>
  </si>
  <si>
    <t>Jedn. cena</t>
  </si>
  <si>
    <t>Index JC</t>
  </si>
  <si>
    <t>Index mn.</t>
  </si>
  <si>
    <t>číslo</t>
  </si>
  <si>
    <t>cen.</t>
  </si>
  <si>
    <t>výkaz-výmer</t>
  </si>
  <si>
    <t>výmera</t>
  </si>
  <si>
    <t>jednotka</t>
  </si>
  <si>
    <t>cena</t>
  </si>
  <si>
    <t>a práce</t>
  </si>
  <si>
    <t>materiál</t>
  </si>
  <si>
    <t>%</t>
  </si>
  <si>
    <t>rozpočtované</t>
  </si>
  <si>
    <t>od začiatku</t>
  </si>
  <si>
    <t>dodatok</t>
  </si>
  <si>
    <t>z režimu stavba</t>
  </si>
  <si>
    <t>DPH ( materiál )</t>
  </si>
  <si>
    <t>položky</t>
  </si>
  <si>
    <t>produkcie</t>
  </si>
  <si>
    <t>ceny</t>
  </si>
  <si>
    <t>D</t>
  </si>
  <si>
    <t>E</t>
  </si>
  <si>
    <t xml:space="preserve">Spracoval:                                         </t>
  </si>
  <si>
    <t xml:space="preserve">JKSO : </t>
  </si>
  <si>
    <t>Objekt : 01 Oprávnené náklady.</t>
  </si>
  <si>
    <t>Časť : Architektonicko-stavebná časť, zateplenie strešného plášťa.</t>
  </si>
  <si>
    <t>ROZPOČET ZC</t>
  </si>
  <si>
    <t>Zaradenie</t>
  </si>
  <si>
    <t>pre KL</t>
  </si>
  <si>
    <t>Lev0</t>
  </si>
  <si>
    <t>pozícia</t>
  </si>
  <si>
    <t>PRÁCE A DODÁVKY HSV</t>
  </si>
  <si>
    <t>6 - ÚPRAVY POVRCHOV, PODLAHY, VÝPLNE</t>
  </si>
  <si>
    <t>011</t>
  </si>
  <si>
    <t>632456602</t>
  </si>
  <si>
    <t>Opravný poter, oprava dutín a výtlkov v poteroch, polymércementový poter 40 MPa, ozn. 070, hr. 20 mm</t>
  </si>
  <si>
    <t>m2</t>
  </si>
  <si>
    <t xml:space="preserve">E6                  </t>
  </si>
  <si>
    <t>63245-6602</t>
  </si>
  <si>
    <t xml:space="preserve">  .  .  </t>
  </si>
  <si>
    <t>EK</t>
  </si>
  <si>
    <t>S</t>
  </si>
  <si>
    <t>predpoklad 30% plochy</t>
  </si>
  <si>
    <t>374,55*0,3 =   112,365</t>
  </si>
  <si>
    <t>6 - ÚPRAVY POVRCHOV, PODLAHY, VÝPLNE spolu:</t>
  </si>
  <si>
    <t>9 - OSTATNÉ KONŠTRUKCIE A PRÁCE</t>
  </si>
  <si>
    <t>015</t>
  </si>
  <si>
    <t>938902122</t>
  </si>
  <si>
    <t>Vyčistenie plôch betónových konštrukcií tlakovou vodou</t>
  </si>
  <si>
    <t xml:space="preserve">E9                  </t>
  </si>
  <si>
    <t>93890-2122</t>
  </si>
  <si>
    <t>45.21.64</t>
  </si>
  <si>
    <t>211</t>
  </si>
  <si>
    <t>965045110</t>
  </si>
  <si>
    <t>Odstránenie degradovaného betónu hr. do 5 cm ručne</t>
  </si>
  <si>
    <t>96504-5110</t>
  </si>
  <si>
    <t>013</t>
  </si>
  <si>
    <t>979011111</t>
  </si>
  <si>
    <t>Zvislá doprava sute a vybúr. hmôt za prvé podlažie</t>
  </si>
  <si>
    <t>t</t>
  </si>
  <si>
    <t>97901-1111</t>
  </si>
  <si>
    <t>45.11.11</t>
  </si>
  <si>
    <t>979011121</t>
  </si>
  <si>
    <t>Zvislá doprava sute a vybúr. hmôt za každé ďalšie podlažie</t>
  </si>
  <si>
    <t>97901-1121</t>
  </si>
  <si>
    <t>11,461*2 =   22,922</t>
  </si>
  <si>
    <t>979081111</t>
  </si>
  <si>
    <t>Odvoz sute a vybúraných hmôt na skládku do 1 km</t>
  </si>
  <si>
    <t>97908-1111</t>
  </si>
  <si>
    <t>"skládka" 15,414-0,207 =   15,207</t>
  </si>
  <si>
    <t>"zberné suroviny" 0,207 =   0,207</t>
  </si>
  <si>
    <t>979081121</t>
  </si>
  <si>
    <t>Odvoz sute a vybúraných hmôt na skládku každý ďalší 1 km</t>
  </si>
  <si>
    <t>97908-1121</t>
  </si>
  <si>
    <t>15,414*14 =   215,796</t>
  </si>
  <si>
    <t>979118705</t>
  </si>
  <si>
    <t>Poplatok za ulož.a znešk.st.odp.na urč.sklád.-asfalt.lepenka "Z"-zvláštny odpad</t>
  </si>
  <si>
    <t>97911-8705</t>
  </si>
  <si>
    <t>272</t>
  </si>
  <si>
    <t>979131411</t>
  </si>
  <si>
    <t>Poplatok za ulož.a znešk.stav.sute na urč.sklád. - betón, omietka, dlaždice</t>
  </si>
  <si>
    <t>97913-1411</t>
  </si>
  <si>
    <t>014</t>
  </si>
  <si>
    <t>999281111</t>
  </si>
  <si>
    <t>Presun hmôt pre opravy v objektoch výšky do 25 m</t>
  </si>
  <si>
    <t>99928-1111</t>
  </si>
  <si>
    <t>45.41.10</t>
  </si>
  <si>
    <t>000</t>
  </si>
  <si>
    <t>999990003</t>
  </si>
  <si>
    <t>HSV, HZS T3 - stavebné úpravy otvoru v streš. plášti pre strešný otvor</t>
  </si>
  <si>
    <t>hod</t>
  </si>
  <si>
    <t>99999-0003</t>
  </si>
  <si>
    <t>45.45.13</t>
  </si>
  <si>
    <t>(zväčšenie otvoru)</t>
  </si>
  <si>
    <t>2*8,5 =   17,000</t>
  </si>
  <si>
    <t>9 - OSTATNÉ KONŠTRUKCIE A PRÁCE spolu:</t>
  </si>
  <si>
    <t>PRÁCE A DODÁVKY HSV spolu:</t>
  </si>
  <si>
    <t>PRÁCE A DODÁVKY PSV</t>
  </si>
  <si>
    <t>71 - IZOLÁCIE</t>
  </si>
  <si>
    <t>712 - Povlakové krytiny</t>
  </si>
  <si>
    <t>712</t>
  </si>
  <si>
    <t>712300832</t>
  </si>
  <si>
    <t>Odstránenie povl. krytiny striech do 10° 2-vrstvovej</t>
  </si>
  <si>
    <t xml:space="preserve">I71 2               </t>
  </si>
  <si>
    <t>I</t>
  </si>
  <si>
    <t>71230-0832</t>
  </si>
  <si>
    <t>45.22.12</t>
  </si>
  <si>
    <t>IK</t>
  </si>
  <si>
    <t>712363103</t>
  </si>
  <si>
    <t>Ukotvenie fólie tanier. hmožd. na podklad</t>
  </si>
  <si>
    <t>kus</t>
  </si>
  <si>
    <t>71236-3103</t>
  </si>
  <si>
    <t>45.22.20</t>
  </si>
  <si>
    <t>373,702*5 =   1868,510</t>
  </si>
  <si>
    <t>MAT</t>
  </si>
  <si>
    <t>5539DA490</t>
  </si>
  <si>
    <t>Dodávka kotviacich terčov</t>
  </si>
  <si>
    <t xml:space="preserve">                    </t>
  </si>
  <si>
    <t>IZ</t>
  </si>
  <si>
    <t>712371801</t>
  </si>
  <si>
    <t>Zhotovenie povl. krytiny striech do 10° voľne termoplast teplovzdušne zvarované spoje</t>
  </si>
  <si>
    <t>71237-1801</t>
  </si>
  <si>
    <t>6282E1811</t>
  </si>
  <si>
    <t>Fólia izolačná Fatrafol 810 hr.1,5mm strešná</t>
  </si>
  <si>
    <t>373,702*1,12 =   418,546</t>
  </si>
  <si>
    <t>712391171</t>
  </si>
  <si>
    <t>Zhotovenie povl. krytiny striech do 10° na sucho z podkladnej textílie</t>
  </si>
  <si>
    <t>71239-1171</t>
  </si>
  <si>
    <t>vodor.</t>
  </si>
  <si>
    <t>+(10,6*6,19+29,72*10,4)-1 =   373,702</t>
  </si>
  <si>
    <t>+(10,6+14,69+29,72+9,2)*0,95 =   61,000</t>
  </si>
  <si>
    <t>;++ Medzisúčet: =   434,702</t>
  </si>
  <si>
    <t>"zvis" (9,7+14,69+27,82+9,2)*0,555 =   34,083</t>
  </si>
  <si>
    <t>693G00108</t>
  </si>
  <si>
    <t>Geotextília - TIPPTEX B300F 300 g/m2</t>
  </si>
  <si>
    <t>17.20.10</t>
  </si>
  <si>
    <t xml:space="preserve">84 36 04.x          </t>
  </si>
  <si>
    <t>(434,702*1,12)+(34,083*1,15) =   526,062</t>
  </si>
  <si>
    <t>712861705</t>
  </si>
  <si>
    <t>Zhotovenie povlakovej krytiny vytiahnutim na konštrukcie fóliou lepenou so zváranými spojmi</t>
  </si>
  <si>
    <t>71286-1705</t>
  </si>
  <si>
    <t>(10,6+14,69+29,72+9,2)*0,95 =   61,000</t>
  </si>
  <si>
    <t>(9,7+14,69+27,82+9,2)*0,555 =   34,083</t>
  </si>
  <si>
    <t>1*4*0,25 =   1,000</t>
  </si>
  <si>
    <t>(61*1,12)+(34,083*1,15)+(1*1,15) =   108,665</t>
  </si>
  <si>
    <t>712986175</t>
  </si>
  <si>
    <t>Prvky k termoplast. fóliam - oplechovanie okraja odkvapovou záveternou lištou z poplast. plechu RŠ 330 mm</t>
  </si>
  <si>
    <t>m</t>
  </si>
  <si>
    <t>71298-6175</t>
  </si>
  <si>
    <t>5,84+18,77 =   24,610</t>
  </si>
  <si>
    <t>998712202</t>
  </si>
  <si>
    <t>Presun hmôt pre izolácie povlakové v objektoch výšky do 12 m</t>
  </si>
  <si>
    <t>99871-2202</t>
  </si>
  <si>
    <t>712 - Povlakové krytiny spolu:</t>
  </si>
  <si>
    <t>713 - Izolácie tepelné</t>
  </si>
  <si>
    <t>713</t>
  </si>
  <si>
    <t>713141110</t>
  </si>
  <si>
    <t>Montáž tep. izolácie striech</t>
  </si>
  <si>
    <t xml:space="preserve">I71 3               </t>
  </si>
  <si>
    <t>71314-1110</t>
  </si>
  <si>
    <t>45.32.11</t>
  </si>
  <si>
    <t>((27,82*9,45)+(9,7*5,24)-(1*1))*2 =   625,454</t>
  </si>
  <si>
    <t>2831BA264</t>
  </si>
  <si>
    <t>Doska izolačná Isover eps 200 S-20 hr.200mm</t>
  </si>
  <si>
    <t>312,727*2*1,04 =   650,472</t>
  </si>
  <si>
    <t>713141222</t>
  </si>
  <si>
    <t>Montáž tepel. izolácie streš. atiky polystyrénom do lepidla</t>
  </si>
  <si>
    <t>71314-1222</t>
  </si>
  <si>
    <t>"vnút. stena" (9,65+14,9+28,12+9,6)*1,29 =   80,328</t>
  </si>
  <si>
    <t>"vrch atiky" (10,6+14,99+29,72+9,35)*0,8 =   51,728</t>
  </si>
  <si>
    <t>283212750</t>
  </si>
  <si>
    <t>ISOVER polystyrén EPS Facade 70F 150 mm</t>
  </si>
  <si>
    <t>25.21.41</t>
  </si>
  <si>
    <t>(51,728+80,328)*1,04 =   137,338</t>
  </si>
  <si>
    <t>713162101</t>
  </si>
  <si>
    <t>Montáž spádových klinov  z polystyrénu</t>
  </si>
  <si>
    <t>71316-2101</t>
  </si>
  <si>
    <t>2831BA204</t>
  </si>
  <si>
    <t>Doska spádová Isover EPS 200S</t>
  </si>
  <si>
    <t>m3</t>
  </si>
  <si>
    <t>"0-190mm" 9,2*18,42*0,095 =   16,099</t>
  </si>
  <si>
    <t>"0-270mm" 9,4*5,24*0,135 =   6,650</t>
  </si>
  <si>
    <t>"0-190mm" 9,4*10,25*0,095 =   9,153</t>
  </si>
  <si>
    <t>713191409</t>
  </si>
  <si>
    <t>Izolácia tepelná, parozábrana FATRAPAR z PE fólie hr 0,2mm spájaná páskou</t>
  </si>
  <si>
    <t>71319-1409</t>
  </si>
  <si>
    <t>spoje se realizujú vložením obojstranne lepiacej butylkaučukovej pásky</t>
  </si>
  <si>
    <t>(9,65+14,9+28,12+9,6)*1,29 =   80,328</t>
  </si>
  <si>
    <t>(10,6*6,19+29,72*10,4)-1 =   373,702</t>
  </si>
  <si>
    <t>998713201</t>
  </si>
  <si>
    <t>Presun hmôt pre izolácie tepelné v objektoch výšky do 6 m</t>
  </si>
  <si>
    <t>99871-3201</t>
  </si>
  <si>
    <t>713 - Izolácie tepelné spolu:</t>
  </si>
  <si>
    <t>71 - IZOLÁCIE spolu:</t>
  </si>
  <si>
    <t>76 - KONŠTRUKCIE</t>
  </si>
  <si>
    <t>764 - Konštrukcie klampiarske</t>
  </si>
  <si>
    <t>764</t>
  </si>
  <si>
    <t>7643113011</t>
  </si>
  <si>
    <t>Klamp. elox. AL plech hr. 0,8mm oplechovanie atiky</t>
  </si>
  <si>
    <t xml:space="preserve">I76 4               </t>
  </si>
  <si>
    <t>76431-13011</t>
  </si>
  <si>
    <t>"KA1-4" 66,81*1,38 =   92,198</t>
  </si>
  <si>
    <t>764323840</t>
  </si>
  <si>
    <t>Klamp. demont. odkvapov lep. kryt. rš 400</t>
  </si>
  <si>
    <t>76432-3840</t>
  </si>
  <si>
    <t>45.22.13</t>
  </si>
  <si>
    <t>764430840</t>
  </si>
  <si>
    <t>Klamp. demont. oplechovanie atiky rš 500</t>
  </si>
  <si>
    <t>76443-0840</t>
  </si>
  <si>
    <t>998764202</t>
  </si>
  <si>
    <t>Presun hmôt pre klampiarske konštr. v objektoch výšky do 12 m</t>
  </si>
  <si>
    <t>99876-4202</t>
  </si>
  <si>
    <t>764 - Konštrukcie klampiarske spolu:</t>
  </si>
  <si>
    <t>766 - Konštrukcie stolárske</t>
  </si>
  <si>
    <t>766</t>
  </si>
  <si>
    <t>766670100</t>
  </si>
  <si>
    <t>Montáž streš. výlezu s lemovaním pre plochú strechu</t>
  </si>
  <si>
    <t xml:space="preserve">I76 6               </t>
  </si>
  <si>
    <t>76667-0100</t>
  </si>
  <si>
    <t>45.42.11</t>
  </si>
  <si>
    <t>6114E0703</t>
  </si>
  <si>
    <t>SV- Výlez strešný vykurovaný otvor do plochej strechy 100x100 cm s požiarnou odolnosťou</t>
  </si>
  <si>
    <t>766674810</t>
  </si>
  <si>
    <t>Demontáž strešného výlezu hladká krytina do 30°</t>
  </si>
  <si>
    <t>76667-4810</t>
  </si>
  <si>
    <t>998766202</t>
  </si>
  <si>
    <t>Presun hmôt pre konštr. stolárske v objektoch výšky do 12 m</t>
  </si>
  <si>
    <t>99876-6202</t>
  </si>
  <si>
    <t>45.42.13</t>
  </si>
  <si>
    <t>766 - Konštrukcie stolárske spolu:</t>
  </si>
  <si>
    <t>76 - KONŠTRUKCIE spolu:</t>
  </si>
  <si>
    <t>PRÁCE A DODÁVKY PSV spolu:</t>
  </si>
  <si>
    <t>Rozpočet celkom:</t>
  </si>
  <si>
    <t>Stavba : Sverepec - ZŠ s MŠ, zníženie energ. náročnosti budovy KN-C 654/11, k.ú. Sverepec č. súp. 240</t>
  </si>
  <si>
    <t xml:space="preserve">Dátum: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</si>
</sst>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164" formatCode="#,##0.0"/>
    <numFmt numFmtId="165" formatCode="#,##0.0000"/>
    <numFmt numFmtId="166" formatCode="_-* #,##0\ &quot;Sk&quot;_-;\-* #,##0\ &quot;Sk&quot;_-;_-* &quot;-&quot;\ &quot;Sk&quot;_-;_-@_-"/>
    <numFmt numFmtId="167" formatCode="#,##0.000"/>
    <numFmt numFmtId="168" formatCode="#,##0&quot; Sk&quot;;[Red]&quot;-&quot;#,##0&quot; Sk&quot;"/>
    <numFmt numFmtId="169" formatCode="_ * #,##0_ ;_ * \-#,##0_ ;_ * &quot;-&quot;_ ;_ @_ "/>
    <numFmt numFmtId="170" formatCode="_(&quot;$&quot;* #,##0_);_(&quot;$&quot;* \(#,##0\);_(&quot;$&quot;* &quot;-&quot;_);_(@_)"/>
    <numFmt numFmtId="171" formatCode="#,##0.00000"/>
    <numFmt numFmtId="172" formatCode="_(&quot;$&quot;* #,##0.00_);_(&quot;$&quot;* \(#,##0.00\);_(&quot;$&quot;* &quot;-&quot;??_);_(@_)"/>
    <numFmt numFmtId="173" formatCode="_ * #,##0.00_ ;_ * \-#,##0.00_ ;_ * &quot;-&quot;??_ ;_ @_ "/>
    <numFmt numFmtId="174" formatCode="0.000"/>
  </numFmts>
  <fonts count="29">
    <font>
      <sz val="10"/>
      <color rgb="FF000000"/>
      <name val="Arial"/>
      <family val="2"/>
      <charset val="238"/>
    </font>
    <font>
      <sz val="8"/>
      <color rgb="FF000000"/>
      <name val="Arial Narrow"/>
      <family val="2"/>
      <charset val="238"/>
    </font>
    <font>
      <b/>
      <sz val="10"/>
      <color rgb="FF000000"/>
      <name val="Arial Narrow"/>
      <family val="2"/>
      <charset val="238"/>
    </font>
    <font>
      <b/>
      <sz val="8"/>
      <color rgb="FF000000"/>
      <name val="Arial Narrow"/>
      <family val="2"/>
      <charset val="238"/>
    </font>
    <font>
      <sz val="8"/>
      <color rgb="FFFFFFFF"/>
      <name val="Arial Narrow"/>
      <family val="2"/>
      <charset val="238"/>
    </font>
    <font>
      <b/>
      <sz val="8"/>
      <color rgb="FFFFFFFF"/>
      <name val="Arial Narrow"/>
      <family val="2"/>
      <charset val="238"/>
    </font>
    <font>
      <sz val="8"/>
      <color rgb="FF0000FF"/>
      <name val="Arial Narrow"/>
      <family val="2"/>
      <charset val="238"/>
    </font>
    <font>
      <sz val="7.5"/>
      <color rgb="FFFFFFFF"/>
      <name val="Arial Narrow"/>
      <family val="2"/>
      <charset val="238"/>
    </font>
    <font>
      <u/>
      <sz val="11"/>
      <color rgb="FF800080"/>
      <name val="Calibri"/>
      <family val="2"/>
      <charset val="238"/>
    </font>
    <font>
      <sz val="11"/>
      <color rgb="FF000000"/>
      <name val="Calibri"/>
      <family val="2"/>
      <charset val="238"/>
    </font>
    <font>
      <u/>
      <sz val="11"/>
      <color rgb="FF0000FF"/>
      <name val="Calibri"/>
      <family val="2"/>
      <charset val="238"/>
    </font>
    <font>
      <sz val="11"/>
      <color rgb="FFFF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0"/>
      <color rgb="FF000000"/>
      <name val="Arial CE"/>
      <family val="2"/>
      <charset val="238"/>
    </font>
    <font>
      <sz val="11"/>
      <color rgb="FF9C0006"/>
      <name val="Calibri"/>
      <family val="2"/>
      <charset val="238"/>
    </font>
    <font>
      <sz val="11"/>
      <color rgb="FFFFFFFF"/>
      <name val="Calibri"/>
      <family val="2"/>
      <charset val="238"/>
    </font>
    <font>
      <b/>
      <sz val="11"/>
      <color rgb="FFFFFFFF"/>
      <name val="Calibri"/>
      <family val="2"/>
      <charset val="238"/>
    </font>
    <font>
      <b/>
      <sz val="13"/>
      <color rgb="FF44546A"/>
      <name val="Calibri"/>
      <family val="2"/>
      <charset val="238"/>
    </font>
    <font>
      <b/>
      <sz val="15"/>
      <color rgb="FF44546A"/>
      <name val="Calibri"/>
      <family val="2"/>
      <charset val="238"/>
    </font>
    <font>
      <sz val="11"/>
      <color rgb="FFFA7D00"/>
      <name val="Calibri"/>
      <family val="2"/>
      <charset val="238"/>
    </font>
    <font>
      <sz val="11"/>
      <color rgb="FF9C6500"/>
      <name val="Calibri"/>
      <family val="2"/>
      <charset val="238"/>
    </font>
    <font>
      <b/>
      <sz val="18"/>
      <color rgb="FF44546A"/>
      <name val="Calibri"/>
      <family val="2"/>
      <charset val="238"/>
    </font>
    <font>
      <b/>
      <sz val="11"/>
      <color rgb="FF3F3F3F"/>
      <name val="Calibri"/>
      <family val="2"/>
      <charset val="238"/>
    </font>
    <font>
      <sz val="11"/>
      <color rgb="FF006100"/>
      <name val="Calibri"/>
      <family val="2"/>
      <charset val="238"/>
    </font>
    <font>
      <b/>
      <sz val="11"/>
      <color rgb="FF44546A"/>
      <name val="Calibri"/>
      <family val="2"/>
      <charset val="238"/>
    </font>
    <font>
      <b/>
      <sz val="7"/>
      <color rgb="FF000000"/>
      <name val="Letter Gothic CE"/>
      <charset val="238"/>
    </font>
    <font>
      <i/>
      <sz val="11"/>
      <color rgb="FF7F7F7F"/>
      <name val="Calibri"/>
      <family val="2"/>
      <charset val="238"/>
    </font>
    <font>
      <b/>
      <sz val="11"/>
      <color rgb="FFFA7D00"/>
      <name val="Calibri"/>
      <family val="2"/>
      <charset val="238"/>
    </font>
    <font>
      <sz val="11"/>
      <color rgb="FF3F3F76"/>
      <name val="Calibri"/>
      <family val="2"/>
      <charset val="238"/>
    </font>
  </fonts>
  <fills count="40">
    <fill>
      <patternFill patternType="none"/>
    </fill>
    <fill>
      <patternFill patternType="gray125"/>
    </fill>
    <fill>
      <patternFill patternType="solid">
        <fgColor rgb="FFB4C6E7"/>
        <bgColor rgb="FFFFFFFF"/>
      </patternFill>
    </fill>
    <fill>
      <patternFill patternType="solid">
        <fgColor rgb="FFA5A5A5"/>
        <bgColor rgb="FFFFFFFF"/>
      </patternFill>
    </fill>
    <fill>
      <patternFill patternType="none"/>
    </fill>
    <fill>
      <patternFill patternType="solid">
        <fgColor rgb="FFFFFFCC"/>
        <bgColor rgb="FFFFFFFF"/>
      </patternFill>
    </fill>
    <fill>
      <patternFill patternType="solid">
        <fgColor rgb="FFFFD964"/>
        <bgColor rgb="FFFFFFFF"/>
      </patternFill>
    </fill>
    <fill>
      <patternFill patternType="solid">
        <fgColor rgb="FFD9D9D9"/>
        <bgColor rgb="FFFFFFFF"/>
      </patternFill>
    </fill>
    <fill>
      <patternFill patternType="solid">
        <fgColor rgb="FFF8CAAB"/>
        <bgColor rgb="FFFFFFFF"/>
      </patternFill>
    </fill>
    <fill>
      <patternFill patternType="none"/>
    </fill>
    <fill>
      <patternFill patternType="none"/>
    </fill>
    <fill>
      <patternFill patternType="solid">
        <fgColor rgb="FFFFCC99"/>
        <bgColor rgb="FFFFFFFF"/>
      </patternFill>
    </fill>
    <fill>
      <patternFill patternType="solid">
        <fgColor rgb="FFC7C7C7"/>
        <bgColor rgb="FFFFFFFF"/>
      </patternFill>
    </fill>
    <fill>
      <patternFill patternType="solid">
        <fgColor rgb="FFC6EFCE"/>
        <bgColor rgb="FFFFFFFF"/>
      </patternFill>
    </fill>
    <fill>
      <patternFill patternType="solid">
        <fgColor rgb="FFF2F2F2"/>
        <bgColor rgb="FFFFFFFF"/>
      </patternFill>
    </fill>
    <fill>
      <patternFill patternType="solid">
        <fgColor rgb="FFD9E1F2"/>
        <bgColor rgb="FFFFFFFF"/>
      </patternFill>
    </fill>
    <fill>
      <patternFill patternType="solid">
        <fgColor rgb="FFF2F2F2"/>
        <bgColor rgb="FFFFFFFF"/>
      </patternFill>
    </fill>
    <fill>
      <patternFill patternType="none"/>
    </fill>
    <fill>
      <patternFill patternType="none"/>
    </fill>
    <fill>
      <patternFill patternType="solid">
        <fgColor rgb="FFFFC7CE"/>
        <bgColor rgb="FFFFFFFF"/>
      </patternFill>
    </fill>
    <fill>
      <patternFill patternType="solid">
        <fgColor rgb="FFFFEB9C"/>
        <bgColor rgb="FFFFFFFF"/>
      </patternFill>
    </fill>
    <fill>
      <patternFill patternType="solid">
        <fgColor rgb="FF4472C4"/>
        <bgColor rgb="FFFFFFFF"/>
      </patternFill>
    </fill>
    <fill>
      <patternFill patternType="solid">
        <fgColor rgb="FFDDEBF7"/>
        <bgColor rgb="FFFFFFFF"/>
      </patternFill>
    </fill>
    <fill>
      <patternFill patternType="solid">
        <fgColor rgb="FF8EA9DB"/>
        <bgColor rgb="FFFFFFFF"/>
      </patternFill>
    </fill>
    <fill>
      <patternFill patternType="solid">
        <fgColor rgb="FFED7D31"/>
        <bgColor rgb="FFFFFFFF"/>
      </patternFill>
    </fill>
    <fill>
      <patternFill patternType="solid">
        <fgColor rgb="FFFBE3D5"/>
        <bgColor rgb="FFFFFFFF"/>
      </patternFill>
    </fill>
    <fill>
      <patternFill patternType="solid">
        <fgColor rgb="FFE1EFD8"/>
        <bgColor rgb="FFFFFFFF"/>
      </patternFill>
    </fill>
    <fill>
      <patternFill patternType="solid">
        <fgColor rgb="FFF4AF82"/>
        <bgColor rgb="FFFFFFFF"/>
      </patternFill>
    </fill>
    <fill>
      <patternFill patternType="solid">
        <fgColor rgb="FFA5A5A5"/>
        <bgColor rgb="FFFFFFFF"/>
      </patternFill>
    </fill>
    <fill>
      <patternFill patternType="solid">
        <fgColor rgb="FFEBEBEB"/>
        <bgColor rgb="FFFFFFFF"/>
      </patternFill>
    </fill>
    <fill>
      <patternFill patternType="solid">
        <fgColor rgb="FFFFC000"/>
        <bgColor rgb="FFFFFFFF"/>
      </patternFill>
    </fill>
    <fill>
      <patternFill patternType="solid">
        <fgColor rgb="FFFFF2CA"/>
        <bgColor rgb="FFFFFFFF"/>
      </patternFill>
    </fill>
    <fill>
      <patternFill patternType="solid">
        <fgColor rgb="FFFFE697"/>
        <bgColor rgb="FFFFFFFF"/>
      </patternFill>
    </fill>
    <fill>
      <patternFill patternType="solid">
        <fgColor rgb="FF5B9BD5"/>
        <bgColor rgb="FFFFFFFF"/>
      </patternFill>
    </fill>
    <fill>
      <patternFill patternType="solid">
        <fgColor rgb="FFBDD7EE"/>
        <bgColor rgb="FFFFFFFF"/>
      </patternFill>
    </fill>
    <fill>
      <patternFill patternType="solid">
        <fgColor rgb="FF9BC2E6"/>
        <bgColor rgb="FFFFFFFF"/>
      </patternFill>
    </fill>
    <fill>
      <patternFill patternType="solid">
        <fgColor rgb="FF70AD47"/>
        <bgColor rgb="FFFFFFFF"/>
      </patternFill>
    </fill>
    <fill>
      <patternFill patternType="solid">
        <fgColor rgb="FFC5DFB3"/>
        <bgColor rgb="FFFFFFFF"/>
      </patternFill>
    </fill>
    <fill>
      <patternFill patternType="solid">
        <fgColor rgb="FFA8D08C"/>
        <bgColor rgb="FFFFFFFF"/>
      </patternFill>
    </fill>
    <fill>
      <patternFill patternType="none"/>
    </fill>
  </fills>
  <borders count="46">
    <border>
      <left/>
      <right/>
      <top/>
      <bottom/>
      <diagonal/>
    </border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rgb="FF4472C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medium">
        <color rgb="FF9FB7E1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rgb="FF4472C4"/>
      </top>
      <bottom style="double">
        <color rgb="FF4472C4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59">
    <xf numFmtId="0" fontId="0" fillId="0" borderId="0"/>
    <xf numFmtId="0" fontId="13" fillId="0" borderId="0"/>
    <xf numFmtId="0" fontId="9" fillId="2" borderId="1" applyNumberFormat="0" applyBorder="0" applyAlignment="0" applyProtection="0">
      <alignment vertical="center"/>
    </xf>
    <xf numFmtId="173" fontId="9" fillId="0" borderId="0" applyFont="0" applyFill="0" applyBorder="0" applyAlignment="0" applyProtection="0">
      <alignment vertical="center"/>
    </xf>
    <xf numFmtId="169" fontId="9" fillId="0" borderId="0" applyFont="0" applyFill="0" applyBorder="0" applyAlignment="0" applyProtection="0">
      <alignment vertical="center"/>
    </xf>
    <xf numFmtId="170" fontId="9" fillId="0" borderId="0" applyFont="0" applyFill="0" applyBorder="0" applyAlignment="0" applyProtection="0">
      <alignment vertical="center"/>
    </xf>
    <xf numFmtId="172" fontId="9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6" fillId="3" borderId="2" applyNumberFormat="0" applyAlignment="0" applyProtection="0">
      <alignment vertical="center"/>
    </xf>
    <xf numFmtId="0" fontId="17" fillId="4" borderId="3" applyNumberFormat="0" applyFill="0" applyAlignment="0" applyProtection="0">
      <alignment vertical="center"/>
    </xf>
    <xf numFmtId="0" fontId="9" fillId="5" borderId="4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5" fillId="6" borderId="5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7" borderId="6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8" borderId="7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8" fillId="4" borderId="3" applyNumberFormat="0" applyFill="0" applyAlignment="0" applyProtection="0">
      <alignment vertical="center"/>
    </xf>
    <xf numFmtId="0" fontId="24" fillId="9" borderId="8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10" borderId="9" applyFont="0" applyFill="0" applyBorder="0">
      <alignment vertical="center"/>
    </xf>
    <xf numFmtId="0" fontId="28" fillId="11" borderId="10" applyNumberFormat="0" applyAlignment="0" applyProtection="0">
      <alignment vertical="center"/>
    </xf>
    <xf numFmtId="0" fontId="15" fillId="12" borderId="11" applyNumberFormat="0" applyBorder="0" applyAlignment="0" applyProtection="0">
      <alignment vertical="center"/>
    </xf>
    <xf numFmtId="0" fontId="23" fillId="13" borderId="12" applyNumberFormat="0" applyBorder="0" applyAlignment="0" applyProtection="0">
      <alignment vertical="center"/>
    </xf>
    <xf numFmtId="0" fontId="22" fillId="14" borderId="13" applyNumberFormat="0" applyAlignment="0" applyProtection="0">
      <alignment vertical="center"/>
    </xf>
    <xf numFmtId="0" fontId="9" fillId="15" borderId="14" applyNumberFormat="0" applyBorder="0" applyAlignment="0" applyProtection="0">
      <alignment vertical="center"/>
    </xf>
    <xf numFmtId="0" fontId="27" fillId="16" borderId="15" applyNumberFormat="0" applyAlignment="0" applyProtection="0">
      <alignment vertical="center"/>
    </xf>
    <xf numFmtId="0" fontId="19" fillId="17" borderId="16" applyNumberFormat="0" applyFill="0" applyAlignment="0" applyProtection="0">
      <alignment vertical="center"/>
    </xf>
    <xf numFmtId="166" fontId="13" fillId="0" borderId="0" applyFont="0" applyFill="0" applyBorder="0" applyAlignment="0" applyProtection="0"/>
    <xf numFmtId="0" fontId="12" fillId="18" borderId="17" applyNumberFormat="0" applyFill="0" applyAlignment="0" applyProtection="0">
      <alignment vertical="center"/>
    </xf>
    <xf numFmtId="0" fontId="14" fillId="19" borderId="18" applyNumberFormat="0" applyBorder="0" applyAlignment="0" applyProtection="0">
      <alignment vertical="center"/>
    </xf>
    <xf numFmtId="0" fontId="20" fillId="20" borderId="19" applyNumberFormat="0" applyBorder="0" applyAlignment="0" applyProtection="0">
      <alignment vertical="center"/>
    </xf>
    <xf numFmtId="0" fontId="15" fillId="21" borderId="20" applyNumberFormat="0" applyBorder="0" applyAlignment="0" applyProtection="0">
      <alignment vertical="center"/>
    </xf>
    <xf numFmtId="0" fontId="9" fillId="22" borderId="21" applyNumberFormat="0" applyBorder="0" applyAlignment="0" applyProtection="0">
      <alignment vertical="center"/>
    </xf>
    <xf numFmtId="0" fontId="15" fillId="23" borderId="22" applyNumberFormat="0" applyBorder="0" applyAlignment="0" applyProtection="0">
      <alignment vertical="center"/>
    </xf>
    <xf numFmtId="0" fontId="15" fillId="24" borderId="23" applyNumberFormat="0" applyBorder="0" applyAlignment="0" applyProtection="0">
      <alignment vertical="center"/>
    </xf>
    <xf numFmtId="0" fontId="9" fillId="25" borderId="24" applyNumberFormat="0" applyBorder="0" applyAlignment="0" applyProtection="0">
      <alignment vertical="center"/>
    </xf>
    <xf numFmtId="0" fontId="9" fillId="26" borderId="25" applyNumberFormat="0" applyBorder="0" applyAlignment="0" applyProtection="0">
      <alignment vertical="center"/>
    </xf>
    <xf numFmtId="0" fontId="15" fillId="27" borderId="26" applyNumberFormat="0" applyBorder="0" applyAlignment="0" applyProtection="0">
      <alignment vertical="center"/>
    </xf>
    <xf numFmtId="0" fontId="15" fillId="28" borderId="27" applyNumberFormat="0" applyBorder="0" applyAlignment="0" applyProtection="0">
      <alignment vertical="center"/>
    </xf>
    <xf numFmtId="0" fontId="9" fillId="29" borderId="28" applyNumberFormat="0" applyBorder="0" applyAlignment="0" applyProtection="0">
      <alignment vertical="center"/>
    </xf>
    <xf numFmtId="0" fontId="15" fillId="30" borderId="29" applyNumberFormat="0" applyBorder="0" applyAlignment="0" applyProtection="0">
      <alignment vertical="center"/>
    </xf>
    <xf numFmtId="168" fontId="25" fillId="10" borderId="9"/>
    <xf numFmtId="0" fontId="9" fillId="31" borderId="30" applyNumberFormat="0" applyBorder="0" applyAlignment="0" applyProtection="0">
      <alignment vertical="center"/>
    </xf>
    <xf numFmtId="0" fontId="9" fillId="32" borderId="31" applyNumberFormat="0" applyBorder="0" applyAlignment="0" applyProtection="0">
      <alignment vertical="center"/>
    </xf>
    <xf numFmtId="0" fontId="15" fillId="33" borderId="32" applyNumberFormat="0" applyBorder="0" applyAlignment="0" applyProtection="0">
      <alignment vertical="center"/>
    </xf>
    <xf numFmtId="0" fontId="9" fillId="34" borderId="33" applyNumberFormat="0" applyBorder="0" applyAlignment="0" applyProtection="0">
      <alignment vertical="center"/>
    </xf>
    <xf numFmtId="0" fontId="15" fillId="35" borderId="34" applyNumberFormat="0" applyBorder="0" applyAlignment="0" applyProtection="0">
      <alignment vertical="center"/>
    </xf>
    <xf numFmtId="0" fontId="15" fillId="36" borderId="35" applyNumberFormat="0" applyBorder="0" applyAlignment="0" applyProtection="0">
      <alignment vertical="center"/>
    </xf>
    <xf numFmtId="0" fontId="9" fillId="37" borderId="36" applyNumberFormat="0" applyBorder="0" applyAlignment="0" applyProtection="0">
      <alignment vertical="center"/>
    </xf>
    <xf numFmtId="0" fontId="25" fillId="10" borderId="9" applyFont="0" applyFill="0"/>
    <xf numFmtId="0" fontId="15" fillId="38" borderId="37" applyNumberFormat="0" applyBorder="0" applyAlignment="0" applyProtection="0">
      <alignment vertical="center"/>
    </xf>
    <xf numFmtId="0" fontId="25" fillId="10" borderId="9">
      <alignment vertical="center"/>
    </xf>
    <xf numFmtId="0" fontId="13" fillId="0" borderId="0"/>
    <xf numFmtId="0" fontId="13" fillId="0" borderId="0"/>
    <xf numFmtId="0" fontId="25" fillId="39" borderId="38" applyBorder="0">
      <alignment vertical="center"/>
    </xf>
    <xf numFmtId="0" fontId="25" fillId="39" borderId="38">
      <alignment vertical="center"/>
    </xf>
  </cellStyleXfs>
  <cellXfs count="62">
    <xf numFmtId="0" fontId="0" fillId="0" borderId="0" xfId="0"/>
    <xf numFmtId="49" fontId="4" fillId="0" borderId="0" xfId="1" applyNumberFormat="1" applyFont="1"/>
    <xf numFmtId="171" fontId="6" fillId="0" borderId="0" xfId="0" applyNumberFormat="1" applyFont="1" applyAlignment="1">
      <alignment vertical="top"/>
    </xf>
    <xf numFmtId="49" fontId="6" fillId="0" borderId="0" xfId="0" applyNumberFormat="1" applyFont="1" applyAlignment="1">
      <alignment horizontal="left" vertical="top" wrapText="1"/>
    </xf>
    <xf numFmtId="49" fontId="3" fillId="0" borderId="0" xfId="0" applyNumberFormat="1" applyFont="1" applyAlignment="1">
      <alignment horizontal="right" vertical="top" wrapText="1"/>
    </xf>
    <xf numFmtId="174" fontId="6" fillId="0" borderId="0" xfId="0" applyNumberFormat="1" applyFont="1" applyAlignment="1">
      <alignment vertical="top"/>
    </xf>
    <xf numFmtId="0" fontId="6" fillId="0" borderId="0" xfId="0" applyFont="1" applyAlignment="1">
      <alignment horizontal="center" vertical="top"/>
    </xf>
    <xf numFmtId="4" fontId="6" fillId="0" borderId="0" xfId="0" applyNumberFormat="1" applyFont="1" applyAlignment="1">
      <alignment vertical="top"/>
    </xf>
    <xf numFmtId="0" fontId="6" fillId="0" borderId="0" xfId="0" applyFont="1" applyAlignment="1">
      <alignment vertical="top"/>
    </xf>
    <xf numFmtId="167" fontId="6" fillId="0" borderId="0" xfId="0" applyNumberFormat="1" applyFont="1" applyAlignment="1">
      <alignment vertical="top"/>
    </xf>
    <xf numFmtId="49" fontId="3" fillId="0" borderId="0" xfId="0" applyNumberFormat="1" applyFont="1" applyAlignment="1">
      <alignment horizontal="left" vertical="top" wrapText="1"/>
    </xf>
    <xf numFmtId="0" fontId="4" fillId="0" borderId="0" xfId="1" applyFont="1"/>
    <xf numFmtId="0" fontId="5" fillId="0" borderId="0" xfId="1" applyFont="1"/>
    <xf numFmtId="49" fontId="5" fillId="0" borderId="0" xfId="1" applyNumberFormat="1" applyFont="1"/>
    <xf numFmtId="0" fontId="1" fillId="0" borderId="0" xfId="0" applyFont="1"/>
    <xf numFmtId="4" fontId="1" fillId="0" borderId="0" xfId="0" applyNumberFormat="1" applyFont="1"/>
    <xf numFmtId="171" fontId="1" fillId="0" borderId="0" xfId="0" applyNumberFormat="1" applyFont="1"/>
    <xf numFmtId="167" fontId="1" fillId="0" borderId="0" xfId="0" applyNumberFormat="1" applyFont="1"/>
    <xf numFmtId="0" fontId="3" fillId="0" borderId="0" xfId="0" applyFont="1"/>
    <xf numFmtId="0" fontId="2" fillId="0" borderId="0" xfId="0" applyFont="1"/>
    <xf numFmtId="0" fontId="1" fillId="0" borderId="39" xfId="0" applyFont="1" applyBorder="1" applyAlignment="1">
      <alignment horizontal="center"/>
    </xf>
    <xf numFmtId="0" fontId="1" fillId="0" borderId="40" xfId="0" applyFont="1" applyBorder="1" applyAlignment="1">
      <alignment horizontal="center"/>
    </xf>
    <xf numFmtId="0" fontId="1" fillId="0" borderId="0" xfId="0" applyFont="1" applyAlignment="1">
      <alignment horizontal="right" vertical="top"/>
    </xf>
    <xf numFmtId="49" fontId="1" fillId="0" borderId="0" xfId="0" applyNumberFormat="1" applyFont="1" applyAlignment="1">
      <alignment horizontal="center" vertical="top"/>
    </xf>
    <xf numFmtId="49" fontId="1" fillId="0" borderId="0" xfId="0" applyNumberFormat="1" applyFont="1" applyAlignment="1">
      <alignment vertical="top"/>
    </xf>
    <xf numFmtId="49" fontId="1" fillId="0" borderId="0" xfId="0" applyNumberFormat="1" applyFont="1" applyAlignment="1">
      <alignment horizontal="left" vertical="top" wrapText="1"/>
    </xf>
    <xf numFmtId="167" fontId="1" fillId="0" borderId="0" xfId="0" applyNumberFormat="1" applyFont="1" applyAlignment="1">
      <alignment vertical="top"/>
    </xf>
    <xf numFmtId="0" fontId="1" fillId="0" borderId="0" xfId="0" applyFont="1" applyAlignment="1">
      <alignment vertical="top"/>
    </xf>
    <xf numFmtId="4" fontId="1" fillId="0" borderId="0" xfId="0" applyNumberFormat="1" applyFont="1" applyAlignment="1">
      <alignment vertical="top"/>
    </xf>
    <xf numFmtId="171" fontId="1" fillId="0" borderId="0" xfId="0" applyNumberFormat="1" applyFont="1" applyAlignment="1">
      <alignment vertical="top"/>
    </xf>
    <xf numFmtId="0" fontId="1" fillId="0" borderId="0" xfId="0" applyFont="1" applyAlignment="1">
      <alignment horizontal="center" vertical="top"/>
    </xf>
    <xf numFmtId="174" fontId="1" fillId="0" borderId="0" xfId="0" applyNumberFormat="1" applyFont="1" applyAlignment="1">
      <alignment vertical="top"/>
    </xf>
    <xf numFmtId="49" fontId="1" fillId="0" borderId="0" xfId="0" applyNumberFormat="1" applyFont="1"/>
    <xf numFmtId="49" fontId="1" fillId="0" borderId="0" xfId="0" applyNumberFormat="1" applyFont="1" applyAlignment="1">
      <alignment horizontal="center"/>
    </xf>
    <xf numFmtId="49" fontId="1" fillId="0" borderId="0" xfId="0" applyNumberFormat="1" applyFont="1"/>
    <xf numFmtId="0" fontId="1" fillId="0" borderId="40" xfId="0" applyFont="1" applyBorder="1" applyAlignment="1">
      <alignment horizontal="center" vertical="center"/>
    </xf>
    <xf numFmtId="0" fontId="1" fillId="0" borderId="43" xfId="0" applyFont="1" applyBorder="1" applyAlignment="1">
      <alignment horizontal="centerContinuous"/>
    </xf>
    <xf numFmtId="0" fontId="1" fillId="0" borderId="44" xfId="0" applyFont="1" applyBorder="1" applyAlignment="1">
      <alignment horizontal="centerContinuous"/>
    </xf>
    <xf numFmtId="0" fontId="1" fillId="0" borderId="45" xfId="0" applyFont="1" applyBorder="1" applyAlignment="1">
      <alignment horizontal="centerContinuous"/>
    </xf>
    <xf numFmtId="0" fontId="1" fillId="0" borderId="41" xfId="0" applyFont="1" applyBorder="1" applyAlignment="1">
      <alignment horizontal="center"/>
    </xf>
    <xf numFmtId="0" fontId="1" fillId="0" borderId="42" xfId="0" applyFont="1" applyBorder="1" applyAlignment="1">
      <alignment horizontal="center"/>
    </xf>
    <xf numFmtId="0" fontId="1" fillId="0" borderId="42" xfId="0" applyFont="1" applyBorder="1" applyAlignment="1">
      <alignment horizontal="center"/>
    </xf>
    <xf numFmtId="0" fontId="1" fillId="0" borderId="39" xfId="0" applyFont="1" applyBorder="1" applyAlignment="1">
      <alignment horizontal="center"/>
    </xf>
    <xf numFmtId="0" fontId="6" fillId="0" borderId="41" xfId="0" applyFont="1" applyBorder="1" applyAlignment="1" applyProtection="1">
      <alignment horizontal="center"/>
      <protection locked="0"/>
    </xf>
    <xf numFmtId="0" fontId="6" fillId="0" borderId="39" xfId="0" applyFont="1" applyBorder="1" applyAlignment="1" applyProtection="1">
      <alignment horizontal="center"/>
      <protection locked="0"/>
    </xf>
    <xf numFmtId="0" fontId="1" fillId="0" borderId="39" xfId="0" applyFont="1" applyBorder="1" applyAlignment="1" applyProtection="1">
      <alignment horizontal="center"/>
      <protection locked="0"/>
    </xf>
    <xf numFmtId="0" fontId="1" fillId="0" borderId="40" xfId="0" applyFont="1" applyBorder="1" applyAlignment="1">
      <alignment horizontal="center"/>
    </xf>
    <xf numFmtId="0" fontId="6" fillId="0" borderId="42" xfId="0" applyFont="1" applyBorder="1" applyAlignment="1" applyProtection="1">
      <alignment horizontal="center"/>
      <protection locked="0"/>
    </xf>
    <xf numFmtId="0" fontId="6" fillId="0" borderId="40" xfId="0" applyFont="1" applyBorder="1" applyAlignment="1" applyProtection="1">
      <alignment horizontal="center"/>
      <protection locked="0"/>
    </xf>
    <xf numFmtId="0" fontId="1" fillId="0" borderId="40" xfId="0" applyFont="1" applyBorder="1" applyAlignment="1" applyProtection="1">
      <alignment horizontal="center"/>
      <protection locked="0"/>
    </xf>
    <xf numFmtId="167" fontId="1" fillId="0" borderId="40" xfId="0" applyNumberFormat="1" applyFont="1" applyBorder="1"/>
    <xf numFmtId="0" fontId="1" fillId="0" borderId="40" xfId="0" applyFont="1" applyBorder="1"/>
    <xf numFmtId="0" fontId="7" fillId="0" borderId="0" xfId="0" applyFont="1" applyAlignment="1">
      <alignment horizontal="center" wrapText="1"/>
    </xf>
    <xf numFmtId="0" fontId="7" fillId="0" borderId="0" xfId="0" applyFont="1" applyAlignment="1">
      <alignment horizontal="right" wrapText="1"/>
    </xf>
    <xf numFmtId="164" fontId="7" fillId="0" borderId="0" xfId="0" applyNumberFormat="1" applyFont="1" applyAlignment="1">
      <alignment horizontal="right" wrapText="1"/>
    </xf>
    <xf numFmtId="4" fontId="7" fillId="0" borderId="0" xfId="0" applyNumberFormat="1" applyFont="1" applyAlignment="1">
      <alignment horizontal="right" wrapText="1"/>
    </xf>
    <xf numFmtId="167" fontId="7" fillId="0" borderId="0" xfId="0" applyNumberFormat="1" applyFont="1" applyAlignment="1">
      <alignment horizontal="right" wrapText="1"/>
    </xf>
    <xf numFmtId="165" fontId="7" fillId="0" borderId="0" xfId="0" applyNumberFormat="1" applyFont="1" applyAlignment="1">
      <alignment horizontal="right" wrapText="1"/>
    </xf>
    <xf numFmtId="49" fontId="1" fillId="0" borderId="39" xfId="0" applyNumberFormat="1" applyFont="1" applyBorder="1" applyAlignment="1">
      <alignment horizontal="left"/>
    </xf>
    <xf numFmtId="0" fontId="1" fillId="0" borderId="39" xfId="0" applyFont="1" applyBorder="1" applyAlignment="1">
      <alignment horizontal="right"/>
    </xf>
    <xf numFmtId="49" fontId="1" fillId="0" borderId="40" xfId="0" applyNumberFormat="1" applyFont="1" applyBorder="1" applyAlignment="1">
      <alignment horizontal="left"/>
    </xf>
    <xf numFmtId="0" fontId="1" fillId="0" borderId="40" xfId="0" applyFont="1" applyBorder="1" applyAlignment="1">
      <alignment horizontal="right"/>
    </xf>
  </cellXfs>
  <cellStyles count="59">
    <cellStyle name="1 000 Sk" xfId="54" xr:uid="{00000000-0005-0000-0000-000000000000}"/>
    <cellStyle name="1 000,-  Sk" xfId="22" xr:uid="{00000000-0005-0000-0000-000001000000}"/>
    <cellStyle name="1 000,- Kč" xfId="44" xr:uid="{00000000-0005-0000-0000-000002000000}"/>
    <cellStyle name="1 000,- Sk" xfId="52" xr:uid="{00000000-0005-0000-0000-000003000000}"/>
    <cellStyle name="1000 Sk_fakturuj99" xfId="30" xr:uid="{00000000-0005-0000-0000-000004000000}"/>
    <cellStyle name="20 % – Zvýraznění1" xfId="27" xr:uid="{00000000-0005-0000-0000-000005000000}"/>
    <cellStyle name="20 % – Zvýraznění2" xfId="38" xr:uid="{00000000-0005-0000-0000-000006000000}"/>
    <cellStyle name="20 % – Zvýraznění3" xfId="42" xr:uid="{00000000-0005-0000-0000-000007000000}"/>
    <cellStyle name="20 % – Zvýraznění4" xfId="45" xr:uid="{00000000-0005-0000-0000-000008000000}"/>
    <cellStyle name="20 % – Zvýraznění5" xfId="35" xr:uid="{00000000-0005-0000-0000-000009000000}"/>
    <cellStyle name="20 % – Zvýraznění6" xfId="39" xr:uid="{00000000-0005-0000-0000-00000A000000}"/>
    <cellStyle name="40 % – Zvýraznění1" xfId="2" xr:uid="{00000000-0005-0000-0000-00000B000000}"/>
    <cellStyle name="40 % – Zvýraznění2" xfId="16" xr:uid="{00000000-0005-0000-0000-00000C000000}"/>
    <cellStyle name="40 % – Zvýraznění3" xfId="14" xr:uid="{00000000-0005-0000-0000-00000D000000}"/>
    <cellStyle name="40 % – Zvýraznění4" xfId="46" xr:uid="{00000000-0005-0000-0000-00000E000000}"/>
    <cellStyle name="40 % – Zvýraznění5" xfId="48" xr:uid="{00000000-0005-0000-0000-00000F000000}"/>
    <cellStyle name="40 % – Zvýraznění6" xfId="51" xr:uid="{00000000-0005-0000-0000-000010000000}"/>
    <cellStyle name="60 % – Zvýraznění1" xfId="36" xr:uid="{00000000-0005-0000-0000-000011000000}"/>
    <cellStyle name="60 % – Zvýraznění2" xfId="40" xr:uid="{00000000-0005-0000-0000-000012000000}"/>
    <cellStyle name="60 % – Zvýraznění3" xfId="24" xr:uid="{00000000-0005-0000-0000-000013000000}"/>
    <cellStyle name="60 % – Zvýraznění4" xfId="12" xr:uid="{00000000-0005-0000-0000-000014000000}"/>
    <cellStyle name="60 % – Zvýraznění5" xfId="49" xr:uid="{00000000-0005-0000-0000-000015000000}"/>
    <cellStyle name="60 % – Zvýraznění6" xfId="53" xr:uid="{00000000-0005-0000-0000-000016000000}"/>
    <cellStyle name="Celkem" xfId="31" xr:uid="{00000000-0005-0000-0000-000017000000}"/>
    <cellStyle name="Čiarka" xfId="3" builtinId="3" customBuiltin="1"/>
    <cellStyle name="Čiarka [0]" xfId="4" builtinId="6" customBuiltin="1"/>
    <cellStyle name="data" xfId="55" xr:uid="{00000000-0005-0000-0000-00001A000000}"/>
    <cellStyle name="Dobrá" xfId="25" builtinId="26" customBuiltin="1"/>
    <cellStyle name="Hypertextové prepojenie" xfId="11" builtinId="8" customBuiltin="1"/>
    <cellStyle name="Kontrolná bunka" xfId="8" builtinId="23" customBuiltin="1"/>
    <cellStyle name="Mena" xfId="6" builtinId="4" customBuiltin="1"/>
    <cellStyle name="Mena [0]" xfId="5" builtinId="7" customBuiltin="1"/>
    <cellStyle name="Nadpis 1" xfId="19" builtinId="16" customBuiltin="1"/>
    <cellStyle name="Nadpis 2" xfId="9" builtinId="17" customBuiltin="1"/>
    <cellStyle name="Nadpis 3" xfId="20" builtinId="18" customBuiltin="1"/>
    <cellStyle name="Nadpis 4" xfId="21" builtinId="19" customBuiltin="1"/>
    <cellStyle name="Název" xfId="17" xr:uid="{00000000-0005-0000-0000-000024000000}"/>
    <cellStyle name="Neutrálna" xfId="33" builtinId="28" customBuiltin="1"/>
    <cellStyle name="Normálna" xfId="0" builtinId="0" customBuiltin="1"/>
    <cellStyle name="normálne_fakturuj99" xfId="56" xr:uid="{00000000-0005-0000-0000-000026000000}"/>
    <cellStyle name="normálne_KLs" xfId="1" xr:uid="{00000000-0005-0000-0000-000027000000}"/>
    <cellStyle name="Percentá" xfId="7" builtinId="5" customBuiltin="1"/>
    <cellStyle name="Použité hypertextové prepojenie" xfId="13" builtinId="9" customBuiltin="1"/>
    <cellStyle name="Poznámka" xfId="10" builtinId="10" customBuiltin="1"/>
    <cellStyle name="Prepojená bunka" xfId="29" builtinId="24" customBuiltin="1"/>
    <cellStyle name="TEXT" xfId="57" xr:uid="{00000000-0005-0000-0000-00002E000000}"/>
    <cellStyle name="Text upozornění" xfId="15" xr:uid="{00000000-0005-0000-0000-00002F000000}"/>
    <cellStyle name="TEXT1" xfId="58" xr:uid="{00000000-0005-0000-0000-000030000000}"/>
    <cellStyle name="Vstup" xfId="23" builtinId="20" customBuiltin="1"/>
    <cellStyle name="Výpočet" xfId="28" builtinId="22" customBuiltin="1"/>
    <cellStyle name="Výstup" xfId="26" builtinId="21" customBuiltin="1"/>
    <cellStyle name="Vysvetľujúci text" xfId="18" builtinId="53" customBuiltin="1"/>
    <cellStyle name="Zlá" xfId="32" builtinId="27" customBuiltin="1"/>
    <cellStyle name="Zvýraznenie1" xfId="34" builtinId="29" customBuiltin="1"/>
    <cellStyle name="Zvýraznenie2" xfId="37" builtinId="33" customBuiltin="1"/>
    <cellStyle name="Zvýraznenie3" xfId="41" builtinId="37" customBuiltin="1"/>
    <cellStyle name="Zvýraznenie4" xfId="43" builtinId="41" customBuiltin="1"/>
    <cellStyle name="Zvýraznenie5" xfId="47" builtinId="45" customBuiltin="1"/>
    <cellStyle name="Zvýraznenie6" xfId="50" builtinId="49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  <ext uri="smNativeData">
      <pm:charStyles xmlns:pm="smNativeData" id="1606755905" count="1">
        <pm:charStyle name="Normal" fontId="0" Id="1"/>
      </pm:charStyles>
      <pm:colors xmlns:pm="smNativeData" id="1606755905" count="53">
        <pm:color name="Color 24" rgb="800080"/>
        <pm:color name="Color 25" rgb="9C0006"/>
        <pm:color name="Color 26" rgb="44546A"/>
        <pm:color name="Color 27" rgb="FA7D00"/>
        <pm:color name="Color 28" rgb="9C6500"/>
        <pm:color name="Color 29" rgb="3F3F3F"/>
        <pm:color name="Color 30" rgb="006100"/>
        <pm:color name="Color 31" rgb="3F3F76"/>
        <pm:color name="Indigo Blue" rgb="333399"/>
        <pm:color name="Light Green" rgb="CCFFCC"/>
        <pm:color name="Color 34" rgb="FFFFCC"/>
        <pm:color name="Coral" rgb="FF8080"/>
        <pm:color name="Color 36" rgb="FFC7CE"/>
        <pm:color name="Color 37" rgb="A5A5A5"/>
        <pm:color name="Color 38" rgb="FBE3D5"/>
        <pm:color name="Color 39" rgb="FFD964"/>
        <pm:color name="Color 40" rgb="E1EFD8"/>
        <pm:color name="Color 41" rgb="B4C6E7"/>
        <pm:color name="Color 42" rgb="ED7D31"/>
        <pm:color name="Color 43" rgb="C7C7C7"/>
        <pm:color name="Color 44" rgb="5B9BD5"/>
        <pm:color name="Color 45" rgb="DDEBF7"/>
        <pm:color name="Color 46" rgb="D9D9D9"/>
        <pm:color name="Color 47" rgb="FFEB9C"/>
        <pm:color name="Color 48" rgb="BDD7EE"/>
        <pm:color name="Color 49" rgb="F2F2F2"/>
        <pm:color name="Color 50" rgb="FFE697"/>
        <pm:color name="Color 51" rgb="F8CAAB"/>
        <pm:color name="Color 52" rgb="C6EFCE"/>
        <pm:color name="Color 53" rgb="C5DFB3"/>
        <pm:color name="Color 54" rgb="4472C4"/>
        <pm:color name="Color 55" rgb="F4AF82"/>
        <pm:color name="Color 56" rgb="A8D08C"/>
        <pm:color name="Color 57" rgb="D9E1F2"/>
        <pm:color name="Color 58" rgb="FFC000"/>
        <pm:color name="Color 59" rgb="FFF2CA"/>
        <pm:color name="Color 60" rgb="FFCC99"/>
        <pm:color name="Color 61" rgb="EBEBEB"/>
        <pm:color name="Color 62" rgb="FFFFC0"/>
        <pm:color name="Color 63" rgb="70AD47"/>
        <pm:color name="Color 64" rgb="9BC2E6"/>
        <pm:color name="Color 65" rgb="8EA9DB"/>
        <pm:color name="Color 66" rgb="A0E0E0"/>
        <pm:color name="Color 67" rgb="A6CAF0"/>
        <pm:color name="Light Yellow" rgb="FFFF99"/>
        <pm:color name="Color 69" rgb="CC9CCC"/>
        <pm:color name="Color 70" rgb="996666"/>
        <pm:color name="Color 71" rgb="999933"/>
        <pm:color name="Color 72" rgb="969696"/>
        <pm:color name="Color 73" rgb="B2B2B2"/>
        <pm:color name="Color 74" rgb="3333CC"/>
        <pm:color name="Color 75" rgb="FF8001"/>
        <pm:color name="Color 76" rgb="9FB7E1"/>
      </pm:colors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EEECE1"/>
      </a:dk2>
      <a:lt2>
        <a:srgbClr val="1F497D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Arial"/>
        <a:ea typeface="SimSun"/>
        <a:cs typeface="Times New Roma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>
        <a:prstTxWarp prst="textNoShape">
          <a:avLst/>
        </a:prstTxWarp>
        <a:noAutofit/>
      </a:bodyPr>
      <a:lstStyle>
        <a:defPPr>
          <a:defRPr/>
        </a:defPPr>
      </a:lstStyle>
      <a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lt1"/>
        </a:fontRef>
      </a:style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106"/>
  <sheetViews>
    <sheetView showGridLines="0" tabSelected="1" workbookViewId="0">
      <pane xSplit="4" ySplit="10" topLeftCell="E11" activePane="bottomRight" state="frozen"/>
      <selection pane="topRight"/>
      <selection pane="bottomLeft"/>
      <selection pane="bottomRight" activeCell="E4" sqref="E4"/>
    </sheetView>
  </sheetViews>
  <sheetFormatPr baseColWidth="10" defaultColWidth="9.1640625" defaultRowHeight="11"/>
  <cols>
    <col min="1" max="1" width="4.33203125" style="22" customWidth="1"/>
    <col min="2" max="2" width="3.6640625" style="23" customWidth="1"/>
    <col min="3" max="3" width="8.6640625" style="24" customWidth="1"/>
    <col min="4" max="4" width="42.5" style="25" customWidth="1"/>
    <col min="5" max="5" width="10.6640625" style="26" customWidth="1"/>
    <col min="6" max="6" width="5.33203125" style="27" customWidth="1"/>
    <col min="7" max="7" width="8.6640625" style="28" customWidth="1"/>
    <col min="8" max="9" width="9.6640625" style="28" hidden="1" customWidth="1"/>
    <col min="10" max="10" width="9.6640625" style="28" customWidth="1"/>
    <col min="11" max="11" width="7.5" style="29" hidden="1" customWidth="1"/>
    <col min="12" max="12" width="8.33203125" style="29" hidden="1" customWidth="1"/>
    <col min="13" max="13" width="9.1640625" style="26" hidden="1"/>
    <col min="14" max="14" width="7" style="26" hidden="1" customWidth="1"/>
    <col min="15" max="15" width="3.5" style="27" customWidth="1"/>
    <col min="16" max="16" width="12.6640625" style="27" hidden="1" customWidth="1"/>
    <col min="17" max="19" width="13.33203125" style="26" hidden="1" customWidth="1"/>
    <col min="20" max="20" width="10.5" style="30" hidden="1" customWidth="1"/>
    <col min="21" max="21" width="10.33203125" style="30" hidden="1" customWidth="1"/>
    <col min="22" max="22" width="5.6640625" style="30" hidden="1" customWidth="1"/>
    <col min="23" max="23" width="9.1640625" style="31" hidden="1"/>
    <col min="24" max="25" width="5.6640625" style="27" hidden="1" customWidth="1"/>
    <col min="26" max="26" width="7.5" style="27" hidden="1" customWidth="1"/>
    <col min="27" max="27" width="24.83203125" style="27" hidden="1" customWidth="1"/>
    <col min="28" max="28" width="4.33203125" style="27" hidden="1" customWidth="1"/>
    <col min="29" max="29" width="8.33203125" style="27" hidden="1" customWidth="1"/>
    <col min="30" max="30" width="8.6640625" style="27" hidden="1" customWidth="1"/>
    <col min="31" max="34" width="9.1640625" style="27" hidden="1"/>
    <col min="35" max="35" width="9.1640625" style="14"/>
    <col min="36" max="37" width="0" style="14" hidden="1" customWidth="1"/>
    <col min="38" max="16384" width="9.1640625" style="14"/>
  </cols>
  <sheetData>
    <row r="1" spans="1:37" ht="12">
      <c r="A1" s="18" t="s">
        <v>2</v>
      </c>
      <c r="B1" s="14"/>
      <c r="C1" s="14"/>
      <c r="D1" s="14"/>
      <c r="E1" s="18" t="s">
        <v>68</v>
      </c>
      <c r="F1" s="14"/>
      <c r="G1" s="15"/>
      <c r="H1" s="14"/>
      <c r="I1" s="14"/>
      <c r="J1" s="15"/>
      <c r="K1" s="16"/>
      <c r="L1" s="14"/>
      <c r="M1" s="14"/>
      <c r="N1" s="14"/>
      <c r="O1" s="14"/>
      <c r="P1" s="14"/>
      <c r="Q1" s="17"/>
      <c r="R1" s="17"/>
      <c r="S1" s="17"/>
      <c r="T1" s="14"/>
      <c r="U1" s="14"/>
      <c r="V1" s="14"/>
      <c r="W1" s="14"/>
      <c r="X1" s="14"/>
      <c r="Y1" s="14"/>
      <c r="Z1" s="11" t="s">
        <v>3</v>
      </c>
      <c r="AA1" s="1" t="s">
        <v>4</v>
      </c>
      <c r="AB1" s="11" t="s">
        <v>5</v>
      </c>
      <c r="AC1" s="11" t="s">
        <v>6</v>
      </c>
      <c r="AD1" s="11" t="s">
        <v>7</v>
      </c>
      <c r="AE1" s="52" t="s">
        <v>8</v>
      </c>
      <c r="AF1" s="53" t="s">
        <v>9</v>
      </c>
      <c r="AG1" s="14"/>
      <c r="AH1" s="14"/>
    </row>
    <row r="2" spans="1:37">
      <c r="A2" s="18" t="s">
        <v>10</v>
      </c>
      <c r="B2" s="14"/>
      <c r="C2" s="14"/>
      <c r="D2" s="14"/>
      <c r="E2" s="18" t="s">
        <v>69</v>
      </c>
      <c r="F2" s="14"/>
      <c r="G2" s="15"/>
      <c r="H2" s="32"/>
      <c r="I2" s="14"/>
      <c r="J2" s="15"/>
      <c r="K2" s="16"/>
      <c r="L2" s="14"/>
      <c r="M2" s="14"/>
      <c r="N2" s="14"/>
      <c r="O2" s="14"/>
      <c r="P2" s="14"/>
      <c r="Q2" s="17"/>
      <c r="R2" s="17"/>
      <c r="S2" s="17"/>
      <c r="T2" s="14"/>
      <c r="U2" s="14"/>
      <c r="V2" s="14"/>
      <c r="W2" s="14"/>
      <c r="X2" s="14"/>
      <c r="Y2" s="14"/>
      <c r="Z2" s="11" t="s">
        <v>11</v>
      </c>
      <c r="AA2" s="12" t="s">
        <v>12</v>
      </c>
      <c r="AB2" s="12" t="s">
        <v>13</v>
      </c>
      <c r="AC2" s="12"/>
      <c r="AD2" s="13"/>
      <c r="AE2" s="52">
        <v>1</v>
      </c>
      <c r="AF2" s="54">
        <v>123.5</v>
      </c>
      <c r="AG2" s="14"/>
      <c r="AH2" s="14"/>
    </row>
    <row r="3" spans="1:37">
      <c r="A3" s="18" t="s">
        <v>14</v>
      </c>
      <c r="B3" s="14"/>
      <c r="C3" s="14"/>
      <c r="D3" s="14"/>
      <c r="E3" s="18" t="s">
        <v>280</v>
      </c>
      <c r="F3" s="14"/>
      <c r="G3" s="15"/>
      <c r="H3" s="14"/>
      <c r="I3" s="14"/>
      <c r="J3" s="15"/>
      <c r="K3" s="16"/>
      <c r="L3" s="14"/>
      <c r="M3" s="14"/>
      <c r="N3" s="14"/>
      <c r="O3" s="14"/>
      <c r="P3" s="14"/>
      <c r="Q3" s="17"/>
      <c r="R3" s="17"/>
      <c r="S3" s="17"/>
      <c r="T3" s="14"/>
      <c r="U3" s="14"/>
      <c r="V3" s="14"/>
      <c r="W3" s="14"/>
      <c r="X3" s="14"/>
      <c r="Y3" s="14"/>
      <c r="Z3" s="11" t="s">
        <v>15</v>
      </c>
      <c r="AA3" s="12" t="s">
        <v>16</v>
      </c>
      <c r="AB3" s="12" t="s">
        <v>13</v>
      </c>
      <c r="AC3" s="12" t="s">
        <v>17</v>
      </c>
      <c r="AD3" s="13" t="s">
        <v>18</v>
      </c>
      <c r="AE3" s="52">
        <v>2</v>
      </c>
      <c r="AF3" s="55">
        <v>123.46</v>
      </c>
      <c r="AG3" s="14"/>
      <c r="AH3" s="14"/>
    </row>
    <row r="4" spans="1:37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7"/>
      <c r="R4" s="17"/>
      <c r="S4" s="17"/>
      <c r="T4" s="14"/>
      <c r="U4" s="14"/>
      <c r="V4" s="14"/>
      <c r="W4" s="14"/>
      <c r="X4" s="14"/>
      <c r="Y4" s="14"/>
      <c r="Z4" s="11" t="s">
        <v>19</v>
      </c>
      <c r="AA4" s="12" t="s">
        <v>20</v>
      </c>
      <c r="AB4" s="12" t="s">
        <v>13</v>
      </c>
      <c r="AC4" s="12"/>
      <c r="AD4" s="13"/>
      <c r="AE4" s="52">
        <v>3</v>
      </c>
      <c r="AF4" s="56">
        <v>123.45699999999999</v>
      </c>
      <c r="AG4" s="14"/>
      <c r="AH4" s="14"/>
    </row>
    <row r="5" spans="1:37">
      <c r="A5" s="18" t="s">
        <v>279</v>
      </c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7"/>
      <c r="R5" s="17"/>
      <c r="S5" s="17"/>
      <c r="T5" s="14"/>
      <c r="U5" s="14"/>
      <c r="V5" s="14"/>
      <c r="W5" s="14"/>
      <c r="X5" s="14"/>
      <c r="Y5" s="14"/>
      <c r="Z5" s="11" t="s">
        <v>21</v>
      </c>
      <c r="AA5" s="12" t="s">
        <v>16</v>
      </c>
      <c r="AB5" s="12" t="s">
        <v>13</v>
      </c>
      <c r="AC5" s="12" t="s">
        <v>17</v>
      </c>
      <c r="AD5" s="13" t="s">
        <v>18</v>
      </c>
      <c r="AE5" s="52">
        <v>4</v>
      </c>
      <c r="AF5" s="57">
        <v>123.4567</v>
      </c>
      <c r="AG5" s="14"/>
      <c r="AH5" s="14"/>
    </row>
    <row r="6" spans="1:37" ht="12">
      <c r="A6" s="18" t="s">
        <v>70</v>
      </c>
      <c r="B6" s="14"/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  <c r="Q6" s="17"/>
      <c r="R6" s="17"/>
      <c r="S6" s="17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  <c r="AE6" s="52" t="s">
        <v>22</v>
      </c>
      <c r="AF6" s="55">
        <v>123.46</v>
      </c>
      <c r="AG6" s="14"/>
      <c r="AH6" s="14"/>
    </row>
    <row r="7" spans="1:37">
      <c r="A7" s="18" t="s">
        <v>71</v>
      </c>
      <c r="B7" s="14"/>
      <c r="C7" s="14"/>
      <c r="D7" s="14"/>
      <c r="E7" s="14"/>
      <c r="F7" s="14"/>
      <c r="G7" s="14"/>
      <c r="H7" s="14"/>
      <c r="I7" s="14"/>
      <c r="J7" s="14"/>
      <c r="K7" s="14"/>
      <c r="L7" s="14"/>
      <c r="M7" s="14"/>
      <c r="N7" s="14"/>
      <c r="O7" s="14"/>
      <c r="P7" s="14"/>
      <c r="Q7" s="17"/>
      <c r="R7" s="17"/>
      <c r="S7" s="17"/>
      <c r="T7" s="14"/>
      <c r="U7" s="14"/>
      <c r="V7" s="14"/>
      <c r="W7" s="14"/>
      <c r="X7" s="14"/>
      <c r="Y7" s="14"/>
      <c r="Z7" s="14"/>
      <c r="AA7" s="14"/>
      <c r="AB7" s="14"/>
      <c r="AC7" s="14"/>
      <c r="AD7" s="14"/>
      <c r="AE7" s="14"/>
      <c r="AF7" s="14"/>
      <c r="AG7" s="14"/>
      <c r="AH7" s="14"/>
    </row>
    <row r="8" spans="1:37" ht="13">
      <c r="A8" s="14" t="s">
        <v>72</v>
      </c>
      <c r="B8" s="33"/>
      <c r="C8" s="34"/>
      <c r="D8" s="19" t="str">
        <f>CONCATENATE(AA2," ",AB2," ",AC2," ",AD2)</f>
        <v xml:space="preserve">Prehľad rozpočtových nákladov v EUR  </v>
      </c>
      <c r="E8" s="17"/>
      <c r="F8" s="14"/>
      <c r="G8" s="15"/>
      <c r="H8" s="15"/>
      <c r="I8" s="15"/>
      <c r="J8" s="15"/>
      <c r="K8" s="16"/>
      <c r="L8" s="16"/>
      <c r="M8" s="17"/>
      <c r="N8" s="17"/>
      <c r="O8" s="14"/>
      <c r="P8" s="14"/>
      <c r="Q8" s="17"/>
      <c r="R8" s="17"/>
      <c r="S8" s="17"/>
      <c r="T8" s="14"/>
      <c r="U8" s="14"/>
      <c r="V8" s="14"/>
      <c r="W8" s="14"/>
      <c r="X8" s="14"/>
      <c r="Y8" s="14"/>
      <c r="Z8" s="14"/>
      <c r="AA8" s="14"/>
      <c r="AB8" s="14"/>
      <c r="AC8" s="14"/>
      <c r="AD8" s="14"/>
      <c r="AE8" s="14"/>
      <c r="AF8" s="14"/>
      <c r="AG8" s="14"/>
      <c r="AH8" s="14"/>
    </row>
    <row r="9" spans="1:37">
      <c r="A9" s="20" t="s">
        <v>23</v>
      </c>
      <c r="B9" s="20" t="s">
        <v>24</v>
      </c>
      <c r="C9" s="20" t="s">
        <v>25</v>
      </c>
      <c r="D9" s="20" t="s">
        <v>26</v>
      </c>
      <c r="E9" s="20" t="s">
        <v>27</v>
      </c>
      <c r="F9" s="20" t="s">
        <v>28</v>
      </c>
      <c r="G9" s="20" t="s">
        <v>29</v>
      </c>
      <c r="H9" s="20" t="s">
        <v>30</v>
      </c>
      <c r="I9" s="20" t="s">
        <v>31</v>
      </c>
      <c r="J9" s="20" t="s">
        <v>32</v>
      </c>
      <c r="K9" s="36" t="s">
        <v>33</v>
      </c>
      <c r="L9" s="37"/>
      <c r="M9" s="38" t="s">
        <v>34</v>
      </c>
      <c r="N9" s="37"/>
      <c r="O9" s="20" t="s">
        <v>1</v>
      </c>
      <c r="P9" s="39" t="s">
        <v>35</v>
      </c>
      <c r="Q9" s="42" t="s">
        <v>27</v>
      </c>
      <c r="R9" s="42" t="s">
        <v>27</v>
      </c>
      <c r="S9" s="39" t="s">
        <v>27</v>
      </c>
      <c r="T9" s="43" t="s">
        <v>36</v>
      </c>
      <c r="U9" s="44" t="s">
        <v>37</v>
      </c>
      <c r="V9" s="45" t="s">
        <v>38</v>
      </c>
      <c r="W9" s="20" t="s">
        <v>39</v>
      </c>
      <c r="X9" s="20" t="s">
        <v>40</v>
      </c>
      <c r="Y9" s="20" t="s">
        <v>41</v>
      </c>
      <c r="Z9" s="58" t="s">
        <v>42</v>
      </c>
      <c r="AA9" s="58" t="s">
        <v>43</v>
      </c>
      <c r="AB9" s="20" t="s">
        <v>38</v>
      </c>
      <c r="AC9" s="20" t="s">
        <v>44</v>
      </c>
      <c r="AD9" s="20" t="s">
        <v>45</v>
      </c>
      <c r="AE9" s="59" t="s">
        <v>46</v>
      </c>
      <c r="AF9" s="59" t="s">
        <v>47</v>
      </c>
      <c r="AG9" s="59" t="s">
        <v>27</v>
      </c>
      <c r="AH9" s="59" t="s">
        <v>48</v>
      </c>
      <c r="AJ9" s="14" t="s">
        <v>73</v>
      </c>
      <c r="AK9" s="14" t="s">
        <v>75</v>
      </c>
    </row>
    <row r="10" spans="1:37">
      <c r="A10" s="21" t="s">
        <v>49</v>
      </c>
      <c r="B10" s="21" t="s">
        <v>50</v>
      </c>
      <c r="C10" s="35"/>
      <c r="D10" s="21" t="s">
        <v>51</v>
      </c>
      <c r="E10" s="21" t="s">
        <v>52</v>
      </c>
      <c r="F10" s="21" t="s">
        <v>53</v>
      </c>
      <c r="G10" s="21" t="s">
        <v>54</v>
      </c>
      <c r="H10" s="21" t="s">
        <v>55</v>
      </c>
      <c r="I10" s="21" t="s">
        <v>56</v>
      </c>
      <c r="J10" s="21"/>
      <c r="K10" s="21" t="s">
        <v>29</v>
      </c>
      <c r="L10" s="21" t="s">
        <v>32</v>
      </c>
      <c r="M10" s="40" t="s">
        <v>29</v>
      </c>
      <c r="N10" s="21" t="s">
        <v>32</v>
      </c>
      <c r="O10" s="21" t="s">
        <v>57</v>
      </c>
      <c r="P10" s="41"/>
      <c r="Q10" s="46" t="s">
        <v>58</v>
      </c>
      <c r="R10" s="46" t="s">
        <v>59</v>
      </c>
      <c r="S10" s="41" t="s">
        <v>60</v>
      </c>
      <c r="T10" s="47" t="s">
        <v>61</v>
      </c>
      <c r="U10" s="48" t="s">
        <v>62</v>
      </c>
      <c r="V10" s="49" t="s">
        <v>63</v>
      </c>
      <c r="W10" s="50"/>
      <c r="X10" s="51"/>
      <c r="Y10" s="51"/>
      <c r="Z10" s="60" t="s">
        <v>64</v>
      </c>
      <c r="AA10" s="60" t="s">
        <v>49</v>
      </c>
      <c r="AB10" s="21" t="s">
        <v>65</v>
      </c>
      <c r="AC10" s="51"/>
      <c r="AD10" s="51"/>
      <c r="AE10" s="61"/>
      <c r="AF10" s="61"/>
      <c r="AG10" s="61"/>
      <c r="AH10" s="61"/>
      <c r="AJ10" s="14" t="s">
        <v>74</v>
      </c>
      <c r="AK10" s="14" t="s">
        <v>76</v>
      </c>
    </row>
    <row r="12" spans="1:37" ht="12">
      <c r="D12" s="10" t="s">
        <v>77</v>
      </c>
    </row>
    <row r="13" spans="1:37" ht="12">
      <c r="D13" s="10" t="s">
        <v>78</v>
      </c>
    </row>
    <row r="14" spans="1:37" ht="24">
      <c r="A14" s="22">
        <v>1</v>
      </c>
      <c r="B14" s="23" t="s">
        <v>79</v>
      </c>
      <c r="C14" s="24" t="s">
        <v>80</v>
      </c>
      <c r="D14" s="25" t="s">
        <v>81</v>
      </c>
      <c r="E14" s="26">
        <v>112.36499999999999</v>
      </c>
      <c r="F14" s="27" t="s">
        <v>82</v>
      </c>
      <c r="P14" s="27" t="s">
        <v>83</v>
      </c>
      <c r="V14" s="30" t="s">
        <v>67</v>
      </c>
      <c r="X14" s="24" t="s">
        <v>84</v>
      </c>
      <c r="Y14" s="24" t="s">
        <v>80</v>
      </c>
      <c r="Z14" s="27" t="s">
        <v>85</v>
      </c>
      <c r="AJ14" s="14" t="s">
        <v>86</v>
      </c>
      <c r="AK14" s="14" t="s">
        <v>87</v>
      </c>
    </row>
    <row r="15" spans="1:37" ht="12">
      <c r="D15" s="3" t="s">
        <v>88</v>
      </c>
      <c r="E15" s="9"/>
      <c r="F15" s="8"/>
      <c r="G15" s="7"/>
      <c r="H15" s="7"/>
      <c r="I15" s="7"/>
      <c r="J15" s="7"/>
      <c r="K15" s="2"/>
      <c r="L15" s="2"/>
      <c r="M15" s="9"/>
      <c r="N15" s="9"/>
      <c r="O15" s="8"/>
      <c r="P15" s="8"/>
      <c r="Q15" s="9"/>
      <c r="R15" s="9"/>
      <c r="S15" s="9"/>
      <c r="T15" s="6"/>
      <c r="U15" s="6"/>
      <c r="V15" s="6" t="s">
        <v>0</v>
      </c>
      <c r="W15" s="5"/>
      <c r="X15" s="8"/>
    </row>
    <row r="16" spans="1:37" ht="12">
      <c r="D16" s="3" t="s">
        <v>89</v>
      </c>
      <c r="E16" s="9"/>
      <c r="F16" s="8"/>
      <c r="G16" s="7"/>
      <c r="H16" s="7"/>
      <c r="I16" s="7"/>
      <c r="J16" s="7"/>
      <c r="K16" s="2"/>
      <c r="L16" s="2"/>
      <c r="M16" s="9"/>
      <c r="N16" s="9"/>
      <c r="O16" s="8"/>
      <c r="P16" s="8"/>
      <c r="Q16" s="9"/>
      <c r="R16" s="9"/>
      <c r="S16" s="9"/>
      <c r="T16" s="6"/>
      <c r="U16" s="6"/>
      <c r="V16" s="6" t="s">
        <v>0</v>
      </c>
      <c r="W16" s="5"/>
      <c r="X16" s="8"/>
    </row>
    <row r="17" spans="1:37" ht="12">
      <c r="D17" s="4" t="s">
        <v>90</v>
      </c>
      <c r="E17" s="28"/>
    </row>
    <row r="18" spans="1:37" ht="12">
      <c r="D18" s="10" t="s">
        <v>91</v>
      </c>
    </row>
    <row r="19" spans="1:37" ht="12">
      <c r="A19" s="22">
        <v>2</v>
      </c>
      <c r="B19" s="23" t="s">
        <v>92</v>
      </c>
      <c r="C19" s="24" t="s">
        <v>93</v>
      </c>
      <c r="D19" s="25" t="s">
        <v>94</v>
      </c>
      <c r="E19" s="26">
        <v>374.55</v>
      </c>
      <c r="F19" s="27" t="s">
        <v>82</v>
      </c>
      <c r="P19" s="27" t="s">
        <v>95</v>
      </c>
      <c r="V19" s="30" t="s">
        <v>67</v>
      </c>
      <c r="X19" s="24" t="s">
        <v>96</v>
      </c>
      <c r="Y19" s="24" t="s">
        <v>93</v>
      </c>
      <c r="Z19" s="27" t="s">
        <v>97</v>
      </c>
      <c r="AJ19" s="14" t="s">
        <v>86</v>
      </c>
      <c r="AK19" s="14" t="s">
        <v>87</v>
      </c>
    </row>
    <row r="20" spans="1:37" ht="12">
      <c r="A20" s="22">
        <v>3</v>
      </c>
      <c r="B20" s="23" t="s">
        <v>98</v>
      </c>
      <c r="C20" s="24" t="s">
        <v>99</v>
      </c>
      <c r="D20" s="25" t="s">
        <v>100</v>
      </c>
      <c r="E20" s="26">
        <v>112.36499999999999</v>
      </c>
      <c r="F20" s="27" t="s">
        <v>82</v>
      </c>
      <c r="P20" s="27" t="s">
        <v>95</v>
      </c>
      <c r="V20" s="30" t="s">
        <v>67</v>
      </c>
      <c r="X20" s="24" t="s">
        <v>101</v>
      </c>
      <c r="Y20" s="24" t="s">
        <v>99</v>
      </c>
      <c r="Z20" s="27" t="s">
        <v>85</v>
      </c>
      <c r="AJ20" s="14" t="s">
        <v>86</v>
      </c>
      <c r="AK20" s="14" t="s">
        <v>87</v>
      </c>
    </row>
    <row r="21" spans="1:37" ht="12">
      <c r="D21" s="3" t="s">
        <v>88</v>
      </c>
      <c r="E21" s="9"/>
      <c r="F21" s="8"/>
      <c r="G21" s="7"/>
      <c r="H21" s="7"/>
      <c r="I21" s="7"/>
      <c r="J21" s="7"/>
      <c r="K21" s="2"/>
      <c r="L21" s="2"/>
      <c r="M21" s="9"/>
      <c r="N21" s="9"/>
      <c r="O21" s="8"/>
      <c r="P21" s="8"/>
      <c r="Q21" s="9"/>
      <c r="R21" s="9"/>
      <c r="S21" s="9"/>
      <c r="T21" s="6"/>
      <c r="U21" s="6"/>
      <c r="V21" s="6" t="s">
        <v>0</v>
      </c>
      <c r="W21" s="5"/>
      <c r="X21" s="8"/>
    </row>
    <row r="22" spans="1:37" ht="12">
      <c r="D22" s="3" t="s">
        <v>89</v>
      </c>
      <c r="E22" s="9"/>
      <c r="F22" s="8"/>
      <c r="G22" s="7"/>
      <c r="H22" s="7"/>
      <c r="I22" s="7"/>
      <c r="J22" s="7"/>
      <c r="K22" s="2"/>
      <c r="L22" s="2"/>
      <c r="M22" s="9"/>
      <c r="N22" s="9"/>
      <c r="O22" s="8"/>
      <c r="P22" s="8"/>
      <c r="Q22" s="9"/>
      <c r="R22" s="9"/>
      <c r="S22" s="9"/>
      <c r="T22" s="6"/>
      <c r="U22" s="6"/>
      <c r="V22" s="6" t="s">
        <v>0</v>
      </c>
      <c r="W22" s="5"/>
      <c r="X22" s="8"/>
    </row>
    <row r="23" spans="1:37" ht="12">
      <c r="A23" s="22">
        <v>4</v>
      </c>
      <c r="B23" s="23" t="s">
        <v>102</v>
      </c>
      <c r="C23" s="24" t="s">
        <v>103</v>
      </c>
      <c r="D23" s="25" t="s">
        <v>104</v>
      </c>
      <c r="E23" s="26">
        <v>11.461</v>
      </c>
      <c r="F23" s="27" t="s">
        <v>105</v>
      </c>
      <c r="P23" s="27" t="s">
        <v>95</v>
      </c>
      <c r="V23" s="30" t="s">
        <v>67</v>
      </c>
      <c r="X23" s="24" t="s">
        <v>106</v>
      </c>
      <c r="Y23" s="24" t="s">
        <v>103</v>
      </c>
      <c r="Z23" s="27" t="s">
        <v>107</v>
      </c>
      <c r="AJ23" s="14" t="s">
        <v>86</v>
      </c>
      <c r="AK23" s="14" t="s">
        <v>87</v>
      </c>
    </row>
    <row r="24" spans="1:37" ht="12">
      <c r="A24" s="22">
        <v>5</v>
      </c>
      <c r="B24" s="23" t="s">
        <v>102</v>
      </c>
      <c r="C24" s="24" t="s">
        <v>108</v>
      </c>
      <c r="D24" s="25" t="s">
        <v>109</v>
      </c>
      <c r="E24" s="26">
        <v>22.922000000000001</v>
      </c>
      <c r="F24" s="27" t="s">
        <v>105</v>
      </c>
      <c r="P24" s="27" t="s">
        <v>95</v>
      </c>
      <c r="V24" s="30" t="s">
        <v>67</v>
      </c>
      <c r="X24" s="24" t="s">
        <v>110</v>
      </c>
      <c r="Y24" s="24" t="s">
        <v>108</v>
      </c>
      <c r="Z24" s="27" t="s">
        <v>107</v>
      </c>
      <c r="AJ24" s="14" t="s">
        <v>86</v>
      </c>
      <c r="AK24" s="14" t="s">
        <v>87</v>
      </c>
    </row>
    <row r="25" spans="1:37" ht="12">
      <c r="D25" s="3" t="s">
        <v>111</v>
      </c>
      <c r="E25" s="9"/>
      <c r="F25" s="8"/>
      <c r="G25" s="7"/>
      <c r="H25" s="7"/>
      <c r="I25" s="7"/>
      <c r="J25" s="7"/>
      <c r="K25" s="2"/>
      <c r="L25" s="2"/>
      <c r="M25" s="9"/>
      <c r="N25" s="9"/>
      <c r="O25" s="8"/>
      <c r="P25" s="8"/>
      <c r="Q25" s="9"/>
      <c r="R25" s="9"/>
      <c r="S25" s="9"/>
      <c r="T25" s="6"/>
      <c r="U25" s="6"/>
      <c r="V25" s="6" t="s">
        <v>0</v>
      </c>
      <c r="W25" s="5"/>
      <c r="X25" s="8"/>
    </row>
    <row r="26" spans="1:37" ht="12">
      <c r="A26" s="22">
        <v>6</v>
      </c>
      <c r="B26" s="23" t="s">
        <v>102</v>
      </c>
      <c r="C26" s="24" t="s">
        <v>112</v>
      </c>
      <c r="D26" s="25" t="s">
        <v>113</v>
      </c>
      <c r="E26" s="26">
        <v>15.414</v>
      </c>
      <c r="F26" s="27" t="s">
        <v>105</v>
      </c>
      <c r="P26" s="27" t="s">
        <v>95</v>
      </c>
      <c r="V26" s="30" t="s">
        <v>67</v>
      </c>
      <c r="X26" s="24" t="s">
        <v>114</v>
      </c>
      <c r="Y26" s="24" t="s">
        <v>112</v>
      </c>
      <c r="Z26" s="27" t="s">
        <v>107</v>
      </c>
      <c r="AJ26" s="14" t="s">
        <v>86</v>
      </c>
      <c r="AK26" s="14" t="s">
        <v>87</v>
      </c>
    </row>
    <row r="27" spans="1:37" ht="12">
      <c r="D27" s="3" t="s">
        <v>115</v>
      </c>
      <c r="E27" s="9"/>
      <c r="F27" s="8"/>
      <c r="G27" s="7"/>
      <c r="H27" s="7"/>
      <c r="I27" s="7"/>
      <c r="J27" s="7"/>
      <c r="K27" s="2"/>
      <c r="L27" s="2"/>
      <c r="M27" s="9"/>
      <c r="N27" s="9"/>
      <c r="O27" s="8"/>
      <c r="P27" s="8"/>
      <c r="Q27" s="9"/>
      <c r="R27" s="9"/>
      <c r="S27" s="9"/>
      <c r="T27" s="6"/>
      <c r="U27" s="6"/>
      <c r="V27" s="6" t="s">
        <v>0</v>
      </c>
      <c r="W27" s="5"/>
      <c r="X27" s="8"/>
    </row>
    <row r="28" spans="1:37" ht="12">
      <c r="D28" s="3" t="s">
        <v>116</v>
      </c>
      <c r="E28" s="9"/>
      <c r="F28" s="8"/>
      <c r="G28" s="7"/>
      <c r="H28" s="7"/>
      <c r="I28" s="7"/>
      <c r="J28" s="7"/>
      <c r="K28" s="2"/>
      <c r="L28" s="2"/>
      <c r="M28" s="9"/>
      <c r="N28" s="9"/>
      <c r="O28" s="8"/>
      <c r="P28" s="8"/>
      <c r="Q28" s="9"/>
      <c r="R28" s="9"/>
      <c r="S28" s="9"/>
      <c r="T28" s="6"/>
      <c r="U28" s="6"/>
      <c r="V28" s="6" t="s">
        <v>0</v>
      </c>
      <c r="W28" s="5"/>
      <c r="X28" s="8"/>
    </row>
    <row r="29" spans="1:37" ht="12">
      <c r="A29" s="22">
        <v>7</v>
      </c>
      <c r="B29" s="23" t="s">
        <v>102</v>
      </c>
      <c r="C29" s="24" t="s">
        <v>117</v>
      </c>
      <c r="D29" s="25" t="s">
        <v>118</v>
      </c>
      <c r="E29" s="26">
        <v>215.79599999999999</v>
      </c>
      <c r="F29" s="27" t="s">
        <v>105</v>
      </c>
      <c r="P29" s="27" t="s">
        <v>95</v>
      </c>
      <c r="V29" s="30" t="s">
        <v>67</v>
      </c>
      <c r="X29" s="24" t="s">
        <v>119</v>
      </c>
      <c r="Y29" s="24" t="s">
        <v>117</v>
      </c>
      <c r="Z29" s="27" t="s">
        <v>107</v>
      </c>
      <c r="AJ29" s="14" t="s">
        <v>86</v>
      </c>
      <c r="AK29" s="14" t="s">
        <v>87</v>
      </c>
    </row>
    <row r="30" spans="1:37" ht="12">
      <c r="D30" s="3" t="s">
        <v>120</v>
      </c>
      <c r="E30" s="9"/>
      <c r="F30" s="8"/>
      <c r="G30" s="7"/>
      <c r="H30" s="7"/>
      <c r="I30" s="7"/>
      <c r="J30" s="7"/>
      <c r="K30" s="2"/>
      <c r="L30" s="2"/>
      <c r="M30" s="9"/>
      <c r="N30" s="9"/>
      <c r="O30" s="8"/>
      <c r="P30" s="8"/>
      <c r="Q30" s="9"/>
      <c r="R30" s="9"/>
      <c r="S30" s="9"/>
      <c r="T30" s="6"/>
      <c r="U30" s="6"/>
      <c r="V30" s="6" t="s">
        <v>0</v>
      </c>
      <c r="W30" s="5"/>
      <c r="X30" s="8"/>
    </row>
    <row r="31" spans="1:37" ht="12">
      <c r="A31" s="22">
        <v>8</v>
      </c>
      <c r="B31" s="23" t="s">
        <v>102</v>
      </c>
      <c r="C31" s="24" t="s">
        <v>121</v>
      </c>
      <c r="D31" s="25" t="s">
        <v>122</v>
      </c>
      <c r="E31" s="26">
        <v>3.7450000000000001</v>
      </c>
      <c r="F31" s="27" t="s">
        <v>105</v>
      </c>
      <c r="P31" s="27" t="s">
        <v>95</v>
      </c>
      <c r="V31" s="30" t="s">
        <v>67</v>
      </c>
      <c r="X31" s="24" t="s">
        <v>123</v>
      </c>
      <c r="Y31" s="24" t="s">
        <v>121</v>
      </c>
      <c r="Z31" s="27" t="s">
        <v>107</v>
      </c>
      <c r="AJ31" s="14" t="s">
        <v>86</v>
      </c>
      <c r="AK31" s="14" t="s">
        <v>87</v>
      </c>
    </row>
    <row r="32" spans="1:37" ht="12">
      <c r="A32" s="22">
        <v>9</v>
      </c>
      <c r="B32" s="23" t="s">
        <v>124</v>
      </c>
      <c r="C32" s="24" t="s">
        <v>125</v>
      </c>
      <c r="D32" s="25" t="s">
        <v>126</v>
      </c>
      <c r="E32" s="26">
        <v>11.461</v>
      </c>
      <c r="F32" s="27" t="s">
        <v>105</v>
      </c>
      <c r="P32" s="27" t="s">
        <v>95</v>
      </c>
      <c r="V32" s="30" t="s">
        <v>67</v>
      </c>
      <c r="X32" s="24" t="s">
        <v>127</v>
      </c>
      <c r="Y32" s="24" t="s">
        <v>125</v>
      </c>
      <c r="Z32" s="27" t="s">
        <v>107</v>
      </c>
      <c r="AJ32" s="14" t="s">
        <v>86</v>
      </c>
      <c r="AK32" s="14" t="s">
        <v>87</v>
      </c>
    </row>
    <row r="33" spans="1:37" ht="12">
      <c r="A33" s="22">
        <v>10</v>
      </c>
      <c r="B33" s="23" t="s">
        <v>128</v>
      </c>
      <c r="C33" s="24" t="s">
        <v>129</v>
      </c>
      <c r="D33" s="25" t="s">
        <v>130</v>
      </c>
      <c r="E33" s="26">
        <v>4.8010000000000002</v>
      </c>
      <c r="F33" s="27" t="s">
        <v>105</v>
      </c>
      <c r="P33" s="27" t="s">
        <v>95</v>
      </c>
      <c r="V33" s="30" t="s">
        <v>67</v>
      </c>
      <c r="X33" s="24" t="s">
        <v>131</v>
      </c>
      <c r="Y33" s="24" t="s">
        <v>129</v>
      </c>
      <c r="Z33" s="27" t="s">
        <v>132</v>
      </c>
      <c r="AJ33" s="14" t="s">
        <v>86</v>
      </c>
      <c r="AK33" s="14" t="s">
        <v>87</v>
      </c>
    </row>
    <row r="34" spans="1:37" ht="12">
      <c r="A34" s="22">
        <v>11</v>
      </c>
      <c r="B34" s="23" t="s">
        <v>133</v>
      </c>
      <c r="C34" s="24" t="s">
        <v>134</v>
      </c>
      <c r="D34" s="25" t="s">
        <v>135</v>
      </c>
      <c r="E34" s="26">
        <v>17</v>
      </c>
      <c r="F34" s="27" t="s">
        <v>136</v>
      </c>
      <c r="P34" s="27" t="s">
        <v>95</v>
      </c>
      <c r="V34" s="30" t="s">
        <v>67</v>
      </c>
      <c r="X34" s="24" t="s">
        <v>137</v>
      </c>
      <c r="Y34" s="24" t="s">
        <v>134</v>
      </c>
      <c r="Z34" s="27" t="s">
        <v>138</v>
      </c>
      <c r="AJ34" s="14" t="s">
        <v>86</v>
      </c>
      <c r="AK34" s="14" t="s">
        <v>87</v>
      </c>
    </row>
    <row r="35" spans="1:37" ht="12">
      <c r="D35" s="3" t="s">
        <v>139</v>
      </c>
      <c r="E35" s="9"/>
      <c r="F35" s="8"/>
      <c r="G35" s="7"/>
      <c r="H35" s="7"/>
      <c r="I35" s="7"/>
      <c r="J35" s="7"/>
      <c r="K35" s="2"/>
      <c r="L35" s="2"/>
      <c r="M35" s="9"/>
      <c r="N35" s="9"/>
      <c r="O35" s="8"/>
      <c r="P35" s="8"/>
      <c r="Q35" s="9"/>
      <c r="R35" s="9"/>
      <c r="S35" s="9"/>
      <c r="T35" s="6"/>
      <c r="U35" s="6"/>
      <c r="V35" s="6" t="s">
        <v>0</v>
      </c>
      <c r="W35" s="5"/>
      <c r="X35" s="8"/>
    </row>
    <row r="36" spans="1:37" ht="12">
      <c r="D36" s="3" t="s">
        <v>140</v>
      </c>
      <c r="E36" s="9"/>
      <c r="F36" s="8"/>
      <c r="G36" s="7"/>
      <c r="H36" s="7"/>
      <c r="I36" s="7"/>
      <c r="J36" s="7"/>
      <c r="K36" s="2"/>
      <c r="L36" s="2"/>
      <c r="M36" s="9"/>
      <c r="N36" s="9"/>
      <c r="O36" s="8"/>
      <c r="P36" s="8"/>
      <c r="Q36" s="9"/>
      <c r="R36" s="9"/>
      <c r="S36" s="9"/>
      <c r="T36" s="6"/>
      <c r="U36" s="6"/>
      <c r="V36" s="6" t="s">
        <v>0</v>
      </c>
      <c r="W36" s="5"/>
      <c r="X36" s="8"/>
    </row>
    <row r="37" spans="1:37" ht="12">
      <c r="D37" s="4" t="s">
        <v>141</v>
      </c>
      <c r="E37" s="28"/>
    </row>
    <row r="38" spans="1:37" ht="12">
      <c r="D38" s="4" t="s">
        <v>142</v>
      </c>
      <c r="E38" s="28"/>
    </row>
    <row r="39" spans="1:37" ht="12">
      <c r="D39" s="10" t="s">
        <v>143</v>
      </c>
    </row>
    <row r="40" spans="1:37" ht="12">
      <c r="D40" s="10" t="s">
        <v>144</v>
      </c>
    </row>
    <row r="41" spans="1:37" ht="12">
      <c r="D41" s="10" t="s">
        <v>145</v>
      </c>
    </row>
    <row r="42" spans="1:37" ht="12">
      <c r="A42" s="22">
        <v>12</v>
      </c>
      <c r="B42" s="23" t="s">
        <v>146</v>
      </c>
      <c r="C42" s="24" t="s">
        <v>147</v>
      </c>
      <c r="D42" s="25" t="s">
        <v>148</v>
      </c>
      <c r="E42" s="26">
        <v>374.55</v>
      </c>
      <c r="F42" s="27" t="s">
        <v>82</v>
      </c>
      <c r="P42" s="27" t="s">
        <v>149</v>
      </c>
      <c r="V42" s="30" t="s">
        <v>150</v>
      </c>
      <c r="X42" s="24" t="s">
        <v>151</v>
      </c>
      <c r="Y42" s="24" t="s">
        <v>147</v>
      </c>
      <c r="Z42" s="27" t="s">
        <v>152</v>
      </c>
      <c r="AJ42" s="14" t="s">
        <v>153</v>
      </c>
      <c r="AK42" s="14" t="s">
        <v>87</v>
      </c>
    </row>
    <row r="43" spans="1:37" ht="12">
      <c r="A43" s="22">
        <v>13</v>
      </c>
      <c r="B43" s="23" t="s">
        <v>146</v>
      </c>
      <c r="C43" s="24" t="s">
        <v>154</v>
      </c>
      <c r="D43" s="25" t="s">
        <v>155</v>
      </c>
      <c r="E43" s="26">
        <v>1868.51</v>
      </c>
      <c r="F43" s="27" t="s">
        <v>156</v>
      </c>
      <c r="P43" s="27" t="s">
        <v>149</v>
      </c>
      <c r="V43" s="30" t="s">
        <v>150</v>
      </c>
      <c r="X43" s="24" t="s">
        <v>157</v>
      </c>
      <c r="Y43" s="24" t="s">
        <v>154</v>
      </c>
      <c r="Z43" s="27" t="s">
        <v>158</v>
      </c>
      <c r="AJ43" s="14" t="s">
        <v>153</v>
      </c>
      <c r="AK43" s="14" t="s">
        <v>87</v>
      </c>
    </row>
    <row r="44" spans="1:37" ht="12">
      <c r="D44" s="3" t="s">
        <v>159</v>
      </c>
      <c r="E44" s="9"/>
      <c r="F44" s="8"/>
      <c r="G44" s="7"/>
      <c r="H44" s="7"/>
      <c r="I44" s="7"/>
      <c r="J44" s="7"/>
      <c r="K44" s="2"/>
      <c r="L44" s="2"/>
      <c r="M44" s="9"/>
      <c r="N44" s="9"/>
      <c r="O44" s="8"/>
      <c r="P44" s="8"/>
      <c r="Q44" s="9"/>
      <c r="R44" s="9"/>
      <c r="S44" s="9"/>
      <c r="T44" s="6"/>
      <c r="U44" s="6"/>
      <c r="V44" s="6" t="s">
        <v>0</v>
      </c>
      <c r="W44" s="5"/>
      <c r="X44" s="8"/>
    </row>
    <row r="45" spans="1:37" ht="12">
      <c r="A45" s="22">
        <v>14</v>
      </c>
      <c r="B45" s="23" t="s">
        <v>160</v>
      </c>
      <c r="C45" s="24" t="s">
        <v>161</v>
      </c>
      <c r="D45" s="25" t="s">
        <v>162</v>
      </c>
      <c r="E45" s="26">
        <v>1869</v>
      </c>
      <c r="F45" s="27" t="s">
        <v>156</v>
      </c>
      <c r="P45" s="27" t="s">
        <v>149</v>
      </c>
      <c r="V45" s="30" t="s">
        <v>66</v>
      </c>
      <c r="X45" s="24" t="s">
        <v>161</v>
      </c>
      <c r="Y45" s="24" t="s">
        <v>161</v>
      </c>
      <c r="Z45" s="27" t="s">
        <v>85</v>
      </c>
      <c r="AA45" s="27" t="s">
        <v>163</v>
      </c>
      <c r="AJ45" s="14" t="s">
        <v>164</v>
      </c>
      <c r="AK45" s="14" t="s">
        <v>87</v>
      </c>
    </row>
    <row r="46" spans="1:37" ht="24">
      <c r="A46" s="22">
        <v>15</v>
      </c>
      <c r="B46" s="23" t="s">
        <v>146</v>
      </c>
      <c r="C46" s="24" t="s">
        <v>165</v>
      </c>
      <c r="D46" s="25" t="s">
        <v>166</v>
      </c>
      <c r="E46" s="26">
        <v>373.702</v>
      </c>
      <c r="F46" s="27" t="s">
        <v>82</v>
      </c>
      <c r="P46" s="27" t="s">
        <v>149</v>
      </c>
      <c r="V46" s="30" t="s">
        <v>150</v>
      </c>
      <c r="X46" s="24" t="s">
        <v>167</v>
      </c>
      <c r="Y46" s="24" t="s">
        <v>165</v>
      </c>
      <c r="Z46" s="27" t="s">
        <v>152</v>
      </c>
      <c r="AJ46" s="14" t="s">
        <v>153</v>
      </c>
      <c r="AK46" s="14" t="s">
        <v>87</v>
      </c>
    </row>
    <row r="47" spans="1:37" ht="12">
      <c r="A47" s="22">
        <v>16</v>
      </c>
      <c r="B47" s="23" t="s">
        <v>160</v>
      </c>
      <c r="C47" s="24" t="s">
        <v>168</v>
      </c>
      <c r="D47" s="25" t="s">
        <v>169</v>
      </c>
      <c r="E47" s="26">
        <v>418.54599999999999</v>
      </c>
      <c r="F47" s="27" t="s">
        <v>82</v>
      </c>
      <c r="P47" s="27" t="s">
        <v>149</v>
      </c>
      <c r="V47" s="30" t="s">
        <v>66</v>
      </c>
      <c r="X47" s="24" t="s">
        <v>168</v>
      </c>
      <c r="Y47" s="24" t="s">
        <v>168</v>
      </c>
      <c r="Z47" s="27" t="s">
        <v>85</v>
      </c>
      <c r="AA47" s="27" t="s">
        <v>163</v>
      </c>
      <c r="AJ47" s="14" t="s">
        <v>164</v>
      </c>
      <c r="AK47" s="14" t="s">
        <v>87</v>
      </c>
    </row>
    <row r="48" spans="1:37" ht="12">
      <c r="D48" s="3" t="s">
        <v>170</v>
      </c>
      <c r="E48" s="9"/>
      <c r="F48" s="8"/>
      <c r="G48" s="7"/>
      <c r="H48" s="7"/>
      <c r="I48" s="7"/>
      <c r="J48" s="7"/>
      <c r="K48" s="2"/>
      <c r="L48" s="2"/>
      <c r="M48" s="9"/>
      <c r="N48" s="9"/>
      <c r="O48" s="8"/>
      <c r="P48" s="8"/>
      <c r="Q48" s="9"/>
      <c r="R48" s="9"/>
      <c r="S48" s="9"/>
      <c r="T48" s="6"/>
      <c r="U48" s="6"/>
      <c r="V48" s="6" t="s">
        <v>0</v>
      </c>
      <c r="W48" s="5"/>
      <c r="X48" s="8"/>
    </row>
    <row r="49" spans="1:37" ht="12">
      <c r="A49" s="22">
        <v>17</v>
      </c>
      <c r="B49" s="23" t="s">
        <v>146</v>
      </c>
      <c r="C49" s="24" t="s">
        <v>171</v>
      </c>
      <c r="D49" s="25" t="s">
        <v>172</v>
      </c>
      <c r="E49" s="26">
        <v>468.78500000000003</v>
      </c>
      <c r="F49" s="27" t="s">
        <v>82</v>
      </c>
      <c r="P49" s="27" t="s">
        <v>149</v>
      </c>
      <c r="V49" s="30" t="s">
        <v>150</v>
      </c>
      <c r="X49" s="24" t="s">
        <v>173</v>
      </c>
      <c r="Y49" s="24" t="s">
        <v>171</v>
      </c>
      <c r="Z49" s="27" t="s">
        <v>152</v>
      </c>
      <c r="AJ49" s="14" t="s">
        <v>153</v>
      </c>
      <c r="AK49" s="14" t="s">
        <v>87</v>
      </c>
    </row>
    <row r="50" spans="1:37" ht="12">
      <c r="D50" s="3" t="s">
        <v>174</v>
      </c>
      <c r="E50" s="9"/>
      <c r="F50" s="8"/>
      <c r="G50" s="7"/>
      <c r="H50" s="7"/>
      <c r="I50" s="7"/>
      <c r="J50" s="7"/>
      <c r="K50" s="2"/>
      <c r="L50" s="2"/>
      <c r="M50" s="9"/>
      <c r="N50" s="9"/>
      <c r="O50" s="8"/>
      <c r="P50" s="8"/>
      <c r="Q50" s="9"/>
      <c r="R50" s="9"/>
      <c r="S50" s="9"/>
      <c r="T50" s="6"/>
      <c r="U50" s="6"/>
      <c r="V50" s="6" t="s">
        <v>0</v>
      </c>
      <c r="W50" s="5"/>
      <c r="X50" s="8"/>
    </row>
    <row r="51" spans="1:37" ht="12">
      <c r="D51" s="3" t="s">
        <v>175</v>
      </c>
      <c r="E51" s="9"/>
      <c r="F51" s="8"/>
      <c r="G51" s="7"/>
      <c r="H51" s="7"/>
      <c r="I51" s="7"/>
      <c r="J51" s="7"/>
      <c r="K51" s="2"/>
      <c r="L51" s="2"/>
      <c r="M51" s="9"/>
      <c r="N51" s="9"/>
      <c r="O51" s="8"/>
      <c r="P51" s="8"/>
      <c r="Q51" s="9"/>
      <c r="R51" s="9"/>
      <c r="S51" s="9"/>
      <c r="T51" s="6"/>
      <c r="U51" s="6"/>
      <c r="V51" s="6" t="s">
        <v>0</v>
      </c>
      <c r="W51" s="5"/>
      <c r="X51" s="8"/>
    </row>
    <row r="52" spans="1:37" ht="12">
      <c r="D52" s="3" t="s">
        <v>176</v>
      </c>
      <c r="E52" s="9"/>
      <c r="F52" s="8"/>
      <c r="G52" s="7"/>
      <c r="H52" s="7"/>
      <c r="I52" s="7"/>
      <c r="J52" s="7"/>
      <c r="K52" s="2"/>
      <c r="L52" s="2"/>
      <c r="M52" s="9"/>
      <c r="N52" s="9"/>
      <c r="O52" s="8"/>
      <c r="P52" s="8"/>
      <c r="Q52" s="9"/>
      <c r="R52" s="9"/>
      <c r="S52" s="9"/>
      <c r="T52" s="6"/>
      <c r="U52" s="6"/>
      <c r="V52" s="6" t="s">
        <v>0</v>
      </c>
      <c r="W52" s="5"/>
      <c r="X52" s="8"/>
    </row>
    <row r="53" spans="1:37" ht="12">
      <c r="D53" s="3" t="s">
        <v>177</v>
      </c>
      <c r="E53" s="9"/>
      <c r="F53" s="8"/>
      <c r="G53" s="7"/>
      <c r="H53" s="7"/>
      <c r="I53" s="7"/>
      <c r="J53" s="7"/>
      <c r="K53" s="2"/>
      <c r="L53" s="2"/>
      <c r="M53" s="9"/>
      <c r="N53" s="9"/>
      <c r="O53" s="8"/>
      <c r="P53" s="8"/>
      <c r="Q53" s="9"/>
      <c r="R53" s="9"/>
      <c r="S53" s="9"/>
      <c r="T53" s="6"/>
      <c r="U53" s="6"/>
      <c r="V53" s="6" t="s">
        <v>0</v>
      </c>
      <c r="W53" s="5"/>
      <c r="X53" s="8"/>
    </row>
    <row r="54" spans="1:37" ht="12">
      <c r="D54" s="3" t="s">
        <v>178</v>
      </c>
      <c r="E54" s="9"/>
      <c r="F54" s="8"/>
      <c r="G54" s="7"/>
      <c r="H54" s="7"/>
      <c r="I54" s="7"/>
      <c r="J54" s="7"/>
      <c r="K54" s="2"/>
      <c r="L54" s="2"/>
      <c r="M54" s="9"/>
      <c r="N54" s="9"/>
      <c r="O54" s="8"/>
      <c r="P54" s="8"/>
      <c r="Q54" s="9"/>
      <c r="R54" s="9"/>
      <c r="S54" s="9"/>
      <c r="T54" s="6"/>
      <c r="U54" s="6"/>
      <c r="V54" s="6" t="s">
        <v>0</v>
      </c>
      <c r="W54" s="5"/>
      <c r="X54" s="8"/>
    </row>
    <row r="55" spans="1:37" ht="12">
      <c r="A55" s="22">
        <v>18</v>
      </c>
      <c r="B55" s="23" t="s">
        <v>160</v>
      </c>
      <c r="C55" s="24" t="s">
        <v>179</v>
      </c>
      <c r="D55" s="25" t="s">
        <v>180</v>
      </c>
      <c r="E55" s="26">
        <v>526.06200000000001</v>
      </c>
      <c r="F55" s="27" t="s">
        <v>82</v>
      </c>
      <c r="P55" s="27" t="s">
        <v>149</v>
      </c>
      <c r="V55" s="30" t="s">
        <v>66</v>
      </c>
      <c r="X55" s="24" t="s">
        <v>179</v>
      </c>
      <c r="Y55" s="24" t="s">
        <v>179</v>
      </c>
      <c r="Z55" s="27" t="s">
        <v>181</v>
      </c>
      <c r="AA55" s="27" t="s">
        <v>182</v>
      </c>
      <c r="AJ55" s="14" t="s">
        <v>164</v>
      </c>
      <c r="AK55" s="14" t="s">
        <v>87</v>
      </c>
    </row>
    <row r="56" spans="1:37" ht="12">
      <c r="D56" s="3" t="s">
        <v>183</v>
      </c>
      <c r="E56" s="9"/>
      <c r="F56" s="8"/>
      <c r="G56" s="7"/>
      <c r="H56" s="7"/>
      <c r="I56" s="7"/>
      <c r="J56" s="7"/>
      <c r="K56" s="2"/>
      <c r="L56" s="2"/>
      <c r="M56" s="9"/>
      <c r="N56" s="9"/>
      <c r="O56" s="8"/>
      <c r="P56" s="8"/>
      <c r="Q56" s="9"/>
      <c r="R56" s="9"/>
      <c r="S56" s="9"/>
      <c r="T56" s="6"/>
      <c r="U56" s="6"/>
      <c r="V56" s="6" t="s">
        <v>0</v>
      </c>
      <c r="W56" s="5"/>
      <c r="X56" s="8"/>
    </row>
    <row r="57" spans="1:37" ht="24">
      <c r="A57" s="22">
        <v>19</v>
      </c>
      <c r="B57" s="23" t="s">
        <v>146</v>
      </c>
      <c r="C57" s="24" t="s">
        <v>184</v>
      </c>
      <c r="D57" s="25" t="s">
        <v>185</v>
      </c>
      <c r="E57" s="26">
        <v>96.082999999999998</v>
      </c>
      <c r="F57" s="27" t="s">
        <v>82</v>
      </c>
      <c r="P57" s="27" t="s">
        <v>149</v>
      </c>
      <c r="V57" s="30" t="s">
        <v>150</v>
      </c>
      <c r="X57" s="24" t="s">
        <v>186</v>
      </c>
      <c r="Y57" s="24" t="s">
        <v>184</v>
      </c>
      <c r="Z57" s="27" t="s">
        <v>85</v>
      </c>
      <c r="AJ57" s="14" t="s">
        <v>153</v>
      </c>
      <c r="AK57" s="14" t="s">
        <v>87</v>
      </c>
    </row>
    <row r="58" spans="1:37" ht="12">
      <c r="D58" s="3" t="s">
        <v>187</v>
      </c>
      <c r="E58" s="9"/>
      <c r="F58" s="8"/>
      <c r="G58" s="7"/>
      <c r="H58" s="7"/>
      <c r="I58" s="7"/>
      <c r="J58" s="7"/>
      <c r="K58" s="2"/>
      <c r="L58" s="2"/>
      <c r="M58" s="9"/>
      <c r="N58" s="9"/>
      <c r="O58" s="8"/>
      <c r="P58" s="8"/>
      <c r="Q58" s="9"/>
      <c r="R58" s="9"/>
      <c r="S58" s="9"/>
      <c r="T58" s="6"/>
      <c r="U58" s="6"/>
      <c r="V58" s="6" t="s">
        <v>0</v>
      </c>
      <c r="W58" s="5"/>
      <c r="X58" s="8"/>
    </row>
    <row r="59" spans="1:37" ht="12">
      <c r="D59" s="3" t="s">
        <v>188</v>
      </c>
      <c r="E59" s="9"/>
      <c r="F59" s="8"/>
      <c r="G59" s="7"/>
      <c r="H59" s="7"/>
      <c r="I59" s="7"/>
      <c r="J59" s="7"/>
      <c r="K59" s="2"/>
      <c r="L59" s="2"/>
      <c r="M59" s="9"/>
      <c r="N59" s="9"/>
      <c r="O59" s="8"/>
      <c r="P59" s="8"/>
      <c r="Q59" s="9"/>
      <c r="R59" s="9"/>
      <c r="S59" s="9"/>
      <c r="T59" s="6"/>
      <c r="U59" s="6"/>
      <c r="V59" s="6" t="s">
        <v>0</v>
      </c>
      <c r="W59" s="5"/>
      <c r="X59" s="8"/>
    </row>
    <row r="60" spans="1:37" ht="12">
      <c r="D60" s="3" t="s">
        <v>189</v>
      </c>
      <c r="E60" s="9"/>
      <c r="F60" s="8"/>
      <c r="G60" s="7"/>
      <c r="H60" s="7"/>
      <c r="I60" s="7"/>
      <c r="J60" s="7"/>
      <c r="K60" s="2"/>
      <c r="L60" s="2"/>
      <c r="M60" s="9"/>
      <c r="N60" s="9"/>
      <c r="O60" s="8"/>
      <c r="P60" s="8"/>
      <c r="Q60" s="9"/>
      <c r="R60" s="9"/>
      <c r="S60" s="9"/>
      <c r="T60" s="6"/>
      <c r="U60" s="6"/>
      <c r="V60" s="6" t="s">
        <v>0</v>
      </c>
      <c r="W60" s="5"/>
      <c r="X60" s="8"/>
    </row>
    <row r="61" spans="1:37" ht="12">
      <c r="A61" s="22">
        <v>20</v>
      </c>
      <c r="B61" s="23" t="s">
        <v>160</v>
      </c>
      <c r="C61" s="24" t="s">
        <v>168</v>
      </c>
      <c r="D61" s="25" t="s">
        <v>169</v>
      </c>
      <c r="E61" s="26">
        <v>108.66500000000001</v>
      </c>
      <c r="F61" s="27" t="s">
        <v>82</v>
      </c>
      <c r="P61" s="27" t="s">
        <v>149</v>
      </c>
      <c r="V61" s="30" t="s">
        <v>66</v>
      </c>
      <c r="X61" s="24" t="s">
        <v>168</v>
      </c>
      <c r="Y61" s="24" t="s">
        <v>168</v>
      </c>
      <c r="Z61" s="27" t="s">
        <v>85</v>
      </c>
      <c r="AA61" s="27" t="s">
        <v>163</v>
      </c>
      <c r="AJ61" s="14" t="s">
        <v>164</v>
      </c>
      <c r="AK61" s="14" t="s">
        <v>87</v>
      </c>
    </row>
    <row r="62" spans="1:37" ht="12">
      <c r="D62" s="3" t="s">
        <v>190</v>
      </c>
      <c r="E62" s="9"/>
      <c r="F62" s="8"/>
      <c r="G62" s="7"/>
      <c r="H62" s="7"/>
      <c r="I62" s="7"/>
      <c r="J62" s="7"/>
      <c r="K62" s="2"/>
      <c r="L62" s="2"/>
      <c r="M62" s="9"/>
      <c r="N62" s="9"/>
      <c r="O62" s="8"/>
      <c r="P62" s="8"/>
      <c r="Q62" s="9"/>
      <c r="R62" s="9"/>
      <c r="S62" s="9"/>
      <c r="T62" s="6"/>
      <c r="U62" s="6"/>
      <c r="V62" s="6" t="s">
        <v>0</v>
      </c>
      <c r="W62" s="5"/>
      <c r="X62" s="8"/>
    </row>
    <row r="63" spans="1:37" ht="24">
      <c r="A63" s="22">
        <v>21</v>
      </c>
      <c r="B63" s="23" t="s">
        <v>146</v>
      </c>
      <c r="C63" s="24" t="s">
        <v>191</v>
      </c>
      <c r="D63" s="25" t="s">
        <v>192</v>
      </c>
      <c r="E63" s="26">
        <v>24.61</v>
      </c>
      <c r="F63" s="27" t="s">
        <v>193</v>
      </c>
      <c r="P63" s="27" t="s">
        <v>149</v>
      </c>
      <c r="V63" s="30" t="s">
        <v>150</v>
      </c>
      <c r="X63" s="24" t="s">
        <v>194</v>
      </c>
      <c r="Y63" s="24" t="s">
        <v>191</v>
      </c>
      <c r="Z63" s="27" t="s">
        <v>85</v>
      </c>
      <c r="AJ63" s="14" t="s">
        <v>153</v>
      </c>
      <c r="AK63" s="14" t="s">
        <v>87</v>
      </c>
    </row>
    <row r="64" spans="1:37" ht="12">
      <c r="D64" s="3" t="s">
        <v>195</v>
      </c>
      <c r="E64" s="9"/>
      <c r="F64" s="8"/>
      <c r="G64" s="7"/>
      <c r="H64" s="7"/>
      <c r="I64" s="7"/>
      <c r="J64" s="7"/>
      <c r="K64" s="2"/>
      <c r="L64" s="2"/>
      <c r="M64" s="9"/>
      <c r="N64" s="9"/>
      <c r="O64" s="8"/>
      <c r="P64" s="8"/>
      <c r="Q64" s="9"/>
      <c r="R64" s="9"/>
      <c r="S64" s="9"/>
      <c r="T64" s="6"/>
      <c r="U64" s="6"/>
      <c r="V64" s="6" t="s">
        <v>0</v>
      </c>
      <c r="W64" s="5"/>
      <c r="X64" s="8"/>
    </row>
    <row r="65" spans="1:37" ht="12">
      <c r="A65" s="22">
        <v>22</v>
      </c>
      <c r="B65" s="23" t="s">
        <v>146</v>
      </c>
      <c r="C65" s="24" t="s">
        <v>196</v>
      </c>
      <c r="D65" s="25" t="s">
        <v>197</v>
      </c>
      <c r="F65" s="27" t="s">
        <v>57</v>
      </c>
      <c r="P65" s="27" t="s">
        <v>149</v>
      </c>
      <c r="V65" s="30" t="s">
        <v>150</v>
      </c>
      <c r="X65" s="24" t="s">
        <v>198</v>
      </c>
      <c r="Y65" s="24" t="s">
        <v>196</v>
      </c>
      <c r="Z65" s="27" t="s">
        <v>158</v>
      </c>
      <c r="AJ65" s="14" t="s">
        <v>153</v>
      </c>
      <c r="AK65" s="14" t="s">
        <v>87</v>
      </c>
    </row>
    <row r="66" spans="1:37" ht="12">
      <c r="D66" s="4" t="s">
        <v>199</v>
      </c>
      <c r="E66" s="28"/>
    </row>
    <row r="67" spans="1:37" ht="12">
      <c r="D67" s="10" t="s">
        <v>200</v>
      </c>
    </row>
    <row r="68" spans="1:37" ht="12">
      <c r="A68" s="22">
        <v>23</v>
      </c>
      <c r="B68" s="23" t="s">
        <v>201</v>
      </c>
      <c r="C68" s="24" t="s">
        <v>202</v>
      </c>
      <c r="D68" s="25" t="s">
        <v>203</v>
      </c>
      <c r="E68" s="26">
        <v>625.45399999999995</v>
      </c>
      <c r="F68" s="27" t="s">
        <v>82</v>
      </c>
      <c r="P68" s="27" t="s">
        <v>204</v>
      </c>
      <c r="V68" s="30" t="s">
        <v>150</v>
      </c>
      <c r="X68" s="24" t="s">
        <v>205</v>
      </c>
      <c r="Y68" s="24" t="s">
        <v>202</v>
      </c>
      <c r="Z68" s="27" t="s">
        <v>206</v>
      </c>
      <c r="AJ68" s="14" t="s">
        <v>153</v>
      </c>
      <c r="AK68" s="14" t="s">
        <v>87</v>
      </c>
    </row>
    <row r="69" spans="1:37" ht="12">
      <c r="D69" s="3" t="s">
        <v>207</v>
      </c>
      <c r="E69" s="9"/>
      <c r="F69" s="8"/>
      <c r="G69" s="7"/>
      <c r="H69" s="7"/>
      <c r="I69" s="7"/>
      <c r="J69" s="7"/>
      <c r="K69" s="2"/>
      <c r="L69" s="2"/>
      <c r="M69" s="9"/>
      <c r="N69" s="9"/>
      <c r="O69" s="8"/>
      <c r="P69" s="8"/>
      <c r="Q69" s="9"/>
      <c r="R69" s="9"/>
      <c r="S69" s="9"/>
      <c r="T69" s="6"/>
      <c r="U69" s="6"/>
      <c r="V69" s="6" t="s">
        <v>0</v>
      </c>
      <c r="W69" s="5"/>
      <c r="X69" s="8"/>
    </row>
    <row r="70" spans="1:37" ht="12">
      <c r="A70" s="22">
        <v>24</v>
      </c>
      <c r="B70" s="23" t="s">
        <v>160</v>
      </c>
      <c r="C70" s="24" t="s">
        <v>208</v>
      </c>
      <c r="D70" s="25" t="s">
        <v>209</v>
      </c>
      <c r="E70" s="26">
        <v>650.47199999999998</v>
      </c>
      <c r="F70" s="27" t="s">
        <v>82</v>
      </c>
      <c r="P70" s="27" t="s">
        <v>204</v>
      </c>
      <c r="V70" s="30" t="s">
        <v>66</v>
      </c>
      <c r="X70" s="24" t="s">
        <v>208</v>
      </c>
      <c r="Y70" s="24" t="s">
        <v>208</v>
      </c>
      <c r="Z70" s="27" t="s">
        <v>85</v>
      </c>
      <c r="AA70" s="27" t="s">
        <v>163</v>
      </c>
      <c r="AJ70" s="14" t="s">
        <v>164</v>
      </c>
      <c r="AK70" s="14" t="s">
        <v>87</v>
      </c>
    </row>
    <row r="71" spans="1:37" ht="12">
      <c r="D71" s="3" t="s">
        <v>210</v>
      </c>
      <c r="E71" s="9"/>
      <c r="F71" s="8"/>
      <c r="G71" s="7"/>
      <c r="H71" s="7"/>
      <c r="I71" s="7"/>
      <c r="J71" s="7"/>
      <c r="K71" s="2"/>
      <c r="L71" s="2"/>
      <c r="M71" s="9"/>
      <c r="N71" s="9"/>
      <c r="O71" s="8"/>
      <c r="P71" s="8"/>
      <c r="Q71" s="9"/>
      <c r="R71" s="9"/>
      <c r="S71" s="9"/>
      <c r="T71" s="6"/>
      <c r="U71" s="6"/>
      <c r="V71" s="6" t="s">
        <v>0</v>
      </c>
      <c r="W71" s="5"/>
      <c r="X71" s="8"/>
    </row>
    <row r="72" spans="1:37" ht="12">
      <c r="A72" s="22">
        <v>25</v>
      </c>
      <c r="B72" s="23" t="s">
        <v>201</v>
      </c>
      <c r="C72" s="24" t="s">
        <v>211</v>
      </c>
      <c r="D72" s="25" t="s">
        <v>212</v>
      </c>
      <c r="E72" s="26">
        <v>132.05600000000001</v>
      </c>
      <c r="F72" s="27" t="s">
        <v>82</v>
      </c>
      <c r="P72" s="27" t="s">
        <v>204</v>
      </c>
      <c r="V72" s="30" t="s">
        <v>150</v>
      </c>
      <c r="X72" s="24" t="s">
        <v>213</v>
      </c>
      <c r="Y72" s="24" t="s">
        <v>211</v>
      </c>
      <c r="Z72" s="27" t="s">
        <v>85</v>
      </c>
      <c r="AJ72" s="14" t="s">
        <v>153</v>
      </c>
      <c r="AK72" s="14" t="s">
        <v>87</v>
      </c>
    </row>
    <row r="73" spans="1:37" ht="12">
      <c r="D73" s="3" t="s">
        <v>214</v>
      </c>
      <c r="E73" s="9"/>
      <c r="F73" s="8"/>
      <c r="G73" s="7"/>
      <c r="H73" s="7"/>
      <c r="I73" s="7"/>
      <c r="J73" s="7"/>
      <c r="K73" s="2"/>
      <c r="L73" s="2"/>
      <c r="M73" s="9"/>
      <c r="N73" s="9"/>
      <c r="O73" s="8"/>
      <c r="P73" s="8"/>
      <c r="Q73" s="9"/>
      <c r="R73" s="9"/>
      <c r="S73" s="9"/>
      <c r="T73" s="6"/>
      <c r="U73" s="6"/>
      <c r="V73" s="6" t="s">
        <v>0</v>
      </c>
      <c r="W73" s="5"/>
      <c r="X73" s="8"/>
    </row>
    <row r="74" spans="1:37" ht="12">
      <c r="D74" s="3" t="s">
        <v>215</v>
      </c>
      <c r="E74" s="9"/>
      <c r="F74" s="8"/>
      <c r="G74" s="7"/>
      <c r="H74" s="7"/>
      <c r="I74" s="7"/>
      <c r="J74" s="7"/>
      <c r="K74" s="2"/>
      <c r="L74" s="2"/>
      <c r="M74" s="9"/>
      <c r="N74" s="9"/>
      <c r="O74" s="8"/>
      <c r="P74" s="8"/>
      <c r="Q74" s="9"/>
      <c r="R74" s="9"/>
      <c r="S74" s="9"/>
      <c r="T74" s="6"/>
      <c r="U74" s="6"/>
      <c r="V74" s="6" t="s">
        <v>0</v>
      </c>
      <c r="W74" s="5"/>
      <c r="X74" s="8"/>
    </row>
    <row r="75" spans="1:37" ht="12">
      <c r="A75" s="22">
        <v>26</v>
      </c>
      <c r="B75" s="23" t="s">
        <v>160</v>
      </c>
      <c r="C75" s="24" t="s">
        <v>216</v>
      </c>
      <c r="D75" s="25" t="s">
        <v>217</v>
      </c>
      <c r="E75" s="26">
        <v>137.33799999999999</v>
      </c>
      <c r="F75" s="27" t="s">
        <v>82</v>
      </c>
      <c r="P75" s="27" t="s">
        <v>204</v>
      </c>
      <c r="V75" s="30" t="s">
        <v>66</v>
      </c>
      <c r="X75" s="24" t="s">
        <v>216</v>
      </c>
      <c r="Y75" s="24" t="s">
        <v>216</v>
      </c>
      <c r="Z75" s="27" t="s">
        <v>218</v>
      </c>
      <c r="AA75" s="27" t="s">
        <v>163</v>
      </c>
      <c r="AJ75" s="14" t="s">
        <v>164</v>
      </c>
      <c r="AK75" s="14" t="s">
        <v>87</v>
      </c>
    </row>
    <row r="76" spans="1:37" ht="12">
      <c r="D76" s="3" t="s">
        <v>219</v>
      </c>
      <c r="E76" s="9"/>
      <c r="F76" s="8"/>
      <c r="G76" s="7"/>
      <c r="H76" s="7"/>
      <c r="I76" s="7"/>
      <c r="J76" s="7"/>
      <c r="K76" s="2"/>
      <c r="L76" s="2"/>
      <c r="M76" s="9"/>
      <c r="N76" s="9"/>
      <c r="O76" s="8"/>
      <c r="P76" s="8"/>
      <c r="Q76" s="9"/>
      <c r="R76" s="9"/>
      <c r="S76" s="9"/>
      <c r="T76" s="6"/>
      <c r="U76" s="6"/>
      <c r="V76" s="6" t="s">
        <v>0</v>
      </c>
      <c r="W76" s="5"/>
      <c r="X76" s="8"/>
    </row>
    <row r="77" spans="1:37" ht="12">
      <c r="A77" s="22">
        <v>27</v>
      </c>
      <c r="B77" s="23" t="s">
        <v>201</v>
      </c>
      <c r="C77" s="24" t="s">
        <v>220</v>
      </c>
      <c r="D77" s="25" t="s">
        <v>221</v>
      </c>
      <c r="E77" s="26">
        <v>373.702</v>
      </c>
      <c r="F77" s="27" t="s">
        <v>82</v>
      </c>
      <c r="P77" s="27" t="s">
        <v>204</v>
      </c>
      <c r="V77" s="30" t="s">
        <v>150</v>
      </c>
      <c r="X77" s="24" t="s">
        <v>222</v>
      </c>
      <c r="Y77" s="24" t="s">
        <v>220</v>
      </c>
      <c r="Z77" s="27" t="s">
        <v>85</v>
      </c>
      <c r="AJ77" s="14" t="s">
        <v>153</v>
      </c>
      <c r="AK77" s="14" t="s">
        <v>87</v>
      </c>
    </row>
    <row r="78" spans="1:37" ht="12">
      <c r="A78" s="22">
        <v>28</v>
      </c>
      <c r="B78" s="23" t="s">
        <v>160</v>
      </c>
      <c r="C78" s="24" t="s">
        <v>223</v>
      </c>
      <c r="D78" s="25" t="s">
        <v>224</v>
      </c>
      <c r="E78" s="26">
        <v>31.902000000000001</v>
      </c>
      <c r="F78" s="27" t="s">
        <v>225</v>
      </c>
      <c r="P78" s="27" t="s">
        <v>204</v>
      </c>
      <c r="V78" s="30" t="s">
        <v>66</v>
      </c>
      <c r="X78" s="24" t="s">
        <v>223</v>
      </c>
      <c r="Y78" s="24" t="s">
        <v>223</v>
      </c>
      <c r="Z78" s="27" t="s">
        <v>85</v>
      </c>
      <c r="AA78" s="27" t="s">
        <v>163</v>
      </c>
      <c r="AJ78" s="14" t="s">
        <v>164</v>
      </c>
      <c r="AK78" s="14" t="s">
        <v>87</v>
      </c>
    </row>
    <row r="79" spans="1:37" ht="12">
      <c r="D79" s="3" t="s">
        <v>226</v>
      </c>
      <c r="E79" s="9"/>
      <c r="F79" s="8"/>
      <c r="G79" s="7"/>
      <c r="H79" s="7"/>
      <c r="I79" s="7"/>
      <c r="J79" s="7"/>
      <c r="K79" s="2"/>
      <c r="L79" s="2"/>
      <c r="M79" s="9"/>
      <c r="N79" s="9"/>
      <c r="O79" s="8"/>
      <c r="P79" s="8"/>
      <c r="Q79" s="9"/>
      <c r="R79" s="9"/>
      <c r="S79" s="9"/>
      <c r="T79" s="6"/>
      <c r="U79" s="6"/>
      <c r="V79" s="6" t="s">
        <v>0</v>
      </c>
      <c r="W79" s="5"/>
      <c r="X79" s="8"/>
    </row>
    <row r="80" spans="1:37" ht="12">
      <c r="D80" s="3" t="s">
        <v>227</v>
      </c>
      <c r="E80" s="9"/>
      <c r="F80" s="8"/>
      <c r="G80" s="7"/>
      <c r="H80" s="7"/>
      <c r="I80" s="7"/>
      <c r="J80" s="7"/>
      <c r="K80" s="2"/>
      <c r="L80" s="2"/>
      <c r="M80" s="9"/>
      <c r="N80" s="9"/>
      <c r="O80" s="8"/>
      <c r="P80" s="8"/>
      <c r="Q80" s="9"/>
      <c r="R80" s="9"/>
      <c r="S80" s="9"/>
      <c r="T80" s="6"/>
      <c r="U80" s="6"/>
      <c r="V80" s="6" t="s">
        <v>0</v>
      </c>
      <c r="W80" s="5"/>
      <c r="X80" s="8"/>
    </row>
    <row r="81" spans="1:37" ht="12">
      <c r="D81" s="3" t="s">
        <v>228</v>
      </c>
      <c r="E81" s="9"/>
      <c r="F81" s="8"/>
      <c r="G81" s="7"/>
      <c r="H81" s="7"/>
      <c r="I81" s="7"/>
      <c r="J81" s="7"/>
      <c r="K81" s="2"/>
      <c r="L81" s="2"/>
      <c r="M81" s="9"/>
      <c r="N81" s="9"/>
      <c r="O81" s="8"/>
      <c r="P81" s="8"/>
      <c r="Q81" s="9"/>
      <c r="R81" s="9"/>
      <c r="S81" s="9"/>
      <c r="T81" s="6"/>
      <c r="U81" s="6"/>
      <c r="V81" s="6" t="s">
        <v>0</v>
      </c>
      <c r="W81" s="5"/>
      <c r="X81" s="8"/>
    </row>
    <row r="82" spans="1:37" ht="12">
      <c r="A82" s="22">
        <v>29</v>
      </c>
      <c r="B82" s="23" t="s">
        <v>201</v>
      </c>
      <c r="C82" s="24" t="s">
        <v>229</v>
      </c>
      <c r="D82" s="25" t="s">
        <v>230</v>
      </c>
      <c r="E82" s="26">
        <v>454.03</v>
      </c>
      <c r="F82" s="27" t="s">
        <v>82</v>
      </c>
      <c r="P82" s="27" t="s">
        <v>204</v>
      </c>
      <c r="V82" s="30" t="s">
        <v>150</v>
      </c>
      <c r="X82" s="24" t="s">
        <v>231</v>
      </c>
      <c r="Y82" s="24" t="s">
        <v>229</v>
      </c>
      <c r="Z82" s="27" t="s">
        <v>206</v>
      </c>
      <c r="AJ82" s="14" t="s">
        <v>153</v>
      </c>
      <c r="AK82" s="14" t="s">
        <v>87</v>
      </c>
    </row>
    <row r="83" spans="1:37" ht="12">
      <c r="D83" s="3" t="s">
        <v>232</v>
      </c>
      <c r="E83" s="9"/>
      <c r="F83" s="8"/>
      <c r="G83" s="7"/>
      <c r="H83" s="7"/>
      <c r="I83" s="7"/>
      <c r="J83" s="7"/>
      <c r="K83" s="2"/>
      <c r="L83" s="2"/>
      <c r="M83" s="9"/>
      <c r="N83" s="9"/>
      <c r="O83" s="8"/>
      <c r="P83" s="8"/>
      <c r="Q83" s="9"/>
      <c r="R83" s="9"/>
      <c r="S83" s="9"/>
      <c r="T83" s="6"/>
      <c r="U83" s="6"/>
      <c r="V83" s="6" t="s">
        <v>0</v>
      </c>
      <c r="W83" s="5"/>
      <c r="X83" s="8"/>
    </row>
    <row r="84" spans="1:37" ht="12">
      <c r="D84" s="3" t="s">
        <v>233</v>
      </c>
      <c r="E84" s="9"/>
      <c r="F84" s="8"/>
      <c r="G84" s="7"/>
      <c r="H84" s="7"/>
      <c r="I84" s="7"/>
      <c r="J84" s="7"/>
      <c r="K84" s="2"/>
      <c r="L84" s="2"/>
      <c r="M84" s="9"/>
      <c r="N84" s="9"/>
      <c r="O84" s="8"/>
      <c r="P84" s="8"/>
      <c r="Q84" s="9"/>
      <c r="R84" s="9"/>
      <c r="S84" s="9"/>
      <c r="T84" s="6"/>
      <c r="U84" s="6"/>
      <c r="V84" s="6" t="s">
        <v>0</v>
      </c>
      <c r="W84" s="5"/>
      <c r="X84" s="8"/>
    </row>
    <row r="85" spans="1:37" ht="12">
      <c r="D85" s="3" t="s">
        <v>234</v>
      </c>
      <c r="E85" s="9"/>
      <c r="F85" s="8"/>
      <c r="G85" s="7"/>
      <c r="H85" s="7"/>
      <c r="I85" s="7"/>
      <c r="J85" s="7"/>
      <c r="K85" s="2"/>
      <c r="L85" s="2"/>
      <c r="M85" s="9"/>
      <c r="N85" s="9"/>
      <c r="O85" s="8"/>
      <c r="P85" s="8"/>
      <c r="Q85" s="9"/>
      <c r="R85" s="9"/>
      <c r="S85" s="9"/>
      <c r="T85" s="6"/>
      <c r="U85" s="6"/>
      <c r="V85" s="6" t="s">
        <v>0</v>
      </c>
      <c r="W85" s="5"/>
      <c r="X85" s="8"/>
    </row>
    <row r="86" spans="1:37" ht="12">
      <c r="A86" s="22">
        <v>30</v>
      </c>
      <c r="B86" s="23" t="s">
        <v>201</v>
      </c>
      <c r="C86" s="24" t="s">
        <v>235</v>
      </c>
      <c r="D86" s="25" t="s">
        <v>236</v>
      </c>
      <c r="F86" s="27" t="s">
        <v>57</v>
      </c>
      <c r="P86" s="27" t="s">
        <v>204</v>
      </c>
      <c r="V86" s="30" t="s">
        <v>150</v>
      </c>
      <c r="X86" s="24" t="s">
        <v>237</v>
      </c>
      <c r="Y86" s="24" t="s">
        <v>235</v>
      </c>
      <c r="Z86" s="27" t="s">
        <v>206</v>
      </c>
      <c r="AJ86" s="14" t="s">
        <v>153</v>
      </c>
      <c r="AK86" s="14" t="s">
        <v>87</v>
      </c>
    </row>
    <row r="87" spans="1:37" ht="12">
      <c r="D87" s="4" t="s">
        <v>238</v>
      </c>
      <c r="E87" s="28"/>
    </row>
    <row r="88" spans="1:37" ht="12">
      <c r="D88" s="4" t="s">
        <v>239</v>
      </c>
      <c r="E88" s="28"/>
    </row>
    <row r="89" spans="1:37" ht="12">
      <c r="D89" s="10" t="s">
        <v>240</v>
      </c>
    </row>
    <row r="90" spans="1:37" ht="12">
      <c r="D90" s="10" t="s">
        <v>241</v>
      </c>
    </row>
    <row r="91" spans="1:37" ht="12">
      <c r="A91" s="22">
        <v>31</v>
      </c>
      <c r="B91" s="23" t="s">
        <v>242</v>
      </c>
      <c r="C91" s="24" t="s">
        <v>243</v>
      </c>
      <c r="D91" s="25" t="s">
        <v>244</v>
      </c>
      <c r="E91" s="26">
        <v>92.197999999999993</v>
      </c>
      <c r="F91" s="27" t="s">
        <v>82</v>
      </c>
      <c r="P91" s="27" t="s">
        <v>245</v>
      </c>
      <c r="V91" s="30" t="s">
        <v>150</v>
      </c>
      <c r="X91" s="24" t="s">
        <v>246</v>
      </c>
      <c r="Y91" s="24" t="s">
        <v>243</v>
      </c>
      <c r="Z91" s="27" t="s">
        <v>152</v>
      </c>
      <c r="AJ91" s="14" t="s">
        <v>153</v>
      </c>
      <c r="AK91" s="14" t="s">
        <v>87</v>
      </c>
    </row>
    <row r="92" spans="1:37" ht="12">
      <c r="D92" s="3" t="s">
        <v>247</v>
      </c>
      <c r="E92" s="9"/>
      <c r="F92" s="8"/>
      <c r="G92" s="7"/>
      <c r="H92" s="7"/>
      <c r="I92" s="7"/>
      <c r="J92" s="7"/>
      <c r="K92" s="2"/>
      <c r="L92" s="2"/>
      <c r="M92" s="9"/>
      <c r="N92" s="9"/>
      <c r="O92" s="8"/>
      <c r="P92" s="8"/>
      <c r="Q92" s="9"/>
      <c r="R92" s="9"/>
      <c r="S92" s="9"/>
      <c r="T92" s="6"/>
      <c r="U92" s="6"/>
      <c r="V92" s="6" t="s">
        <v>0</v>
      </c>
      <c r="W92" s="5"/>
      <c r="X92" s="8"/>
    </row>
    <row r="93" spans="1:37" ht="12">
      <c r="A93" s="22">
        <v>32</v>
      </c>
      <c r="B93" s="23" t="s">
        <v>242</v>
      </c>
      <c r="C93" s="24" t="s">
        <v>248</v>
      </c>
      <c r="D93" s="25" t="s">
        <v>249</v>
      </c>
      <c r="E93" s="26">
        <v>24.61</v>
      </c>
      <c r="F93" s="27" t="s">
        <v>193</v>
      </c>
      <c r="P93" s="27" t="s">
        <v>245</v>
      </c>
      <c r="V93" s="30" t="s">
        <v>150</v>
      </c>
      <c r="X93" s="24" t="s">
        <v>250</v>
      </c>
      <c r="Y93" s="24" t="s">
        <v>248</v>
      </c>
      <c r="Z93" s="27" t="s">
        <v>251</v>
      </c>
      <c r="AJ93" s="14" t="s">
        <v>153</v>
      </c>
      <c r="AK93" s="14" t="s">
        <v>87</v>
      </c>
    </row>
    <row r="94" spans="1:37" ht="12">
      <c r="D94" s="3" t="s">
        <v>195</v>
      </c>
      <c r="E94" s="9"/>
      <c r="F94" s="8"/>
      <c r="G94" s="7"/>
      <c r="H94" s="7"/>
      <c r="I94" s="7"/>
      <c r="J94" s="7"/>
      <c r="K94" s="2"/>
      <c r="L94" s="2"/>
      <c r="M94" s="9"/>
      <c r="N94" s="9"/>
      <c r="O94" s="8"/>
      <c r="P94" s="8"/>
      <c r="Q94" s="9"/>
      <c r="R94" s="9"/>
      <c r="S94" s="9"/>
      <c r="T94" s="6"/>
      <c r="U94" s="6"/>
      <c r="V94" s="6" t="s">
        <v>0</v>
      </c>
      <c r="W94" s="5"/>
      <c r="X94" s="8"/>
    </row>
    <row r="95" spans="1:37" ht="12">
      <c r="A95" s="22">
        <v>33</v>
      </c>
      <c r="B95" s="23" t="s">
        <v>242</v>
      </c>
      <c r="C95" s="24" t="s">
        <v>252</v>
      </c>
      <c r="D95" s="25" t="s">
        <v>253</v>
      </c>
      <c r="E95" s="26">
        <v>66.81</v>
      </c>
      <c r="F95" s="27" t="s">
        <v>193</v>
      </c>
      <c r="P95" s="27" t="s">
        <v>245</v>
      </c>
      <c r="V95" s="30" t="s">
        <v>150</v>
      </c>
      <c r="X95" s="24" t="s">
        <v>254</v>
      </c>
      <c r="Y95" s="24" t="s">
        <v>252</v>
      </c>
      <c r="Z95" s="27" t="s">
        <v>251</v>
      </c>
      <c r="AJ95" s="14" t="s">
        <v>153</v>
      </c>
      <c r="AK95" s="14" t="s">
        <v>87</v>
      </c>
    </row>
    <row r="96" spans="1:37" ht="12">
      <c r="A96" s="22">
        <v>34</v>
      </c>
      <c r="B96" s="23" t="s">
        <v>242</v>
      </c>
      <c r="C96" s="24" t="s">
        <v>255</v>
      </c>
      <c r="D96" s="25" t="s">
        <v>256</v>
      </c>
      <c r="F96" s="27" t="s">
        <v>57</v>
      </c>
      <c r="P96" s="27" t="s">
        <v>245</v>
      </c>
      <c r="V96" s="30" t="s">
        <v>150</v>
      </c>
      <c r="X96" s="24" t="s">
        <v>257</v>
      </c>
      <c r="Y96" s="24" t="s">
        <v>255</v>
      </c>
      <c r="Z96" s="27" t="s">
        <v>251</v>
      </c>
      <c r="AJ96" s="14" t="s">
        <v>153</v>
      </c>
      <c r="AK96" s="14" t="s">
        <v>87</v>
      </c>
    </row>
    <row r="97" spans="1:37" ht="12">
      <c r="D97" s="4" t="s">
        <v>258</v>
      </c>
      <c r="E97" s="28"/>
    </row>
    <row r="98" spans="1:37" ht="12">
      <c r="D98" s="10" t="s">
        <v>259</v>
      </c>
    </row>
    <row r="99" spans="1:37" ht="12">
      <c r="A99" s="22">
        <v>35</v>
      </c>
      <c r="B99" s="23" t="s">
        <v>260</v>
      </c>
      <c r="C99" s="24" t="s">
        <v>261</v>
      </c>
      <c r="D99" s="25" t="s">
        <v>262</v>
      </c>
      <c r="E99" s="26">
        <v>1</v>
      </c>
      <c r="F99" s="27" t="s">
        <v>156</v>
      </c>
      <c r="P99" s="27" t="s">
        <v>263</v>
      </c>
      <c r="V99" s="30" t="s">
        <v>150</v>
      </c>
      <c r="X99" s="24" t="s">
        <v>264</v>
      </c>
      <c r="Y99" s="24" t="s">
        <v>261</v>
      </c>
      <c r="Z99" s="27" t="s">
        <v>265</v>
      </c>
      <c r="AJ99" s="14" t="s">
        <v>153</v>
      </c>
      <c r="AK99" s="14" t="s">
        <v>87</v>
      </c>
    </row>
    <row r="100" spans="1:37" ht="24">
      <c r="A100" s="22">
        <v>36</v>
      </c>
      <c r="B100" s="23" t="s">
        <v>160</v>
      </c>
      <c r="C100" s="24" t="s">
        <v>266</v>
      </c>
      <c r="D100" s="25" t="s">
        <v>267</v>
      </c>
      <c r="E100" s="26">
        <v>1</v>
      </c>
      <c r="F100" s="27" t="s">
        <v>156</v>
      </c>
      <c r="P100" s="27" t="s">
        <v>263</v>
      </c>
      <c r="V100" s="30" t="s">
        <v>66</v>
      </c>
      <c r="X100" s="24" t="s">
        <v>266</v>
      </c>
      <c r="Y100" s="24" t="s">
        <v>266</v>
      </c>
      <c r="Z100" s="27" t="s">
        <v>85</v>
      </c>
      <c r="AA100" s="27" t="s">
        <v>163</v>
      </c>
      <c r="AJ100" s="14" t="s">
        <v>164</v>
      </c>
      <c r="AK100" s="14" t="s">
        <v>87</v>
      </c>
    </row>
    <row r="101" spans="1:37" ht="12">
      <c r="A101" s="22">
        <v>37</v>
      </c>
      <c r="B101" s="23" t="s">
        <v>260</v>
      </c>
      <c r="C101" s="24" t="s">
        <v>268</v>
      </c>
      <c r="D101" s="25" t="s">
        <v>269</v>
      </c>
      <c r="E101" s="26">
        <v>1</v>
      </c>
      <c r="F101" s="27" t="s">
        <v>156</v>
      </c>
      <c r="P101" s="27" t="s">
        <v>263</v>
      </c>
      <c r="V101" s="30" t="s">
        <v>150</v>
      </c>
      <c r="X101" s="24" t="s">
        <v>270</v>
      </c>
      <c r="Y101" s="24" t="s">
        <v>268</v>
      </c>
      <c r="Z101" s="27" t="s">
        <v>85</v>
      </c>
      <c r="AJ101" s="14" t="s">
        <v>153</v>
      </c>
      <c r="AK101" s="14" t="s">
        <v>87</v>
      </c>
    </row>
    <row r="102" spans="1:37" ht="12">
      <c r="A102" s="22">
        <v>38</v>
      </c>
      <c r="B102" s="23" t="s">
        <v>260</v>
      </c>
      <c r="C102" s="24" t="s">
        <v>271</v>
      </c>
      <c r="D102" s="25" t="s">
        <v>272</v>
      </c>
      <c r="F102" s="27" t="s">
        <v>57</v>
      </c>
      <c r="P102" s="27" t="s">
        <v>263</v>
      </c>
      <c r="V102" s="30" t="s">
        <v>150</v>
      </c>
      <c r="X102" s="24" t="s">
        <v>273</v>
      </c>
      <c r="Y102" s="24" t="s">
        <v>271</v>
      </c>
      <c r="Z102" s="27" t="s">
        <v>274</v>
      </c>
      <c r="AJ102" s="14" t="s">
        <v>153</v>
      </c>
      <c r="AK102" s="14" t="s">
        <v>87</v>
      </c>
    </row>
    <row r="103" spans="1:37" ht="12">
      <c r="D103" s="4" t="s">
        <v>275</v>
      </c>
      <c r="E103" s="28"/>
    </row>
    <row r="104" spans="1:37" ht="12">
      <c r="D104" s="4" t="s">
        <v>276</v>
      </c>
      <c r="E104" s="28"/>
    </row>
    <row r="105" spans="1:37" ht="12">
      <c r="D105" s="4" t="s">
        <v>277</v>
      </c>
      <c r="E105" s="28"/>
    </row>
    <row r="106" spans="1:37" ht="12">
      <c r="D106" s="4" t="s">
        <v>278</v>
      </c>
      <c r="E106" s="28"/>
    </row>
  </sheetData>
  <printOptions horizontalCentered="1"/>
  <pageMargins left="0.39305600000000002" right="0.35416700000000001" top="0.62916700000000003" bottom="0.59027799999999997" header="0.51180599999999998" footer="0.35416700000000001"/>
  <pageSetup paperSize="9" fitToWidth="0" orientation="portrait" r:id="rId1"/>
  <headerFooter>
    <oddFooter>&amp;R&amp;"Arial Narrow"&amp;8Strana &amp;P</oddFooter>
  </headerFooter>
  <extLst>
    <ext uri="smNativeData">
      <pm:sheetPrefs xmlns:pm="smNativeData" day="1606755905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2</vt:i4>
      </vt:variant>
    </vt:vector>
  </HeadingPairs>
  <TitlesOfParts>
    <vt:vector size="3" baseType="lpstr">
      <vt:lpstr>Zadanie</vt:lpstr>
      <vt:lpstr>Zadanie!Názvy_tlače</vt:lpstr>
      <vt:lpstr>Zadanie!Oblasť_tlače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JaroM</dc:creator>
  <cp:lastModifiedBy>Microsoft Office User</cp:lastModifiedBy>
  <cp:revision>0</cp:revision>
  <cp:lastPrinted>2016-04-18T11:45:00Z</cp:lastPrinted>
  <dcterms:created xsi:type="dcterms:W3CDTF">1999-04-06T07:39:00Z</dcterms:created>
  <dcterms:modified xsi:type="dcterms:W3CDTF">2021-08-03T16:44:07Z</dcterms:modified>
</cp:coreProperties>
</file>