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Elektro Duriš Mlyny 2022\Požiadavka\od Duriša SP\"/>
    </mc:Choice>
  </mc:AlternateContent>
  <xr:revisionPtr revIDLastSave="0" documentId="13_ncr:1_{64812558-0DFC-4366-952D-11B4E460F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J9" i="2" l="1"/>
  <c r="I9" i="2"/>
  <c r="H9" i="2"/>
  <c r="G9" i="2"/>
  <c r="F9" i="2"/>
  <c r="H11" i="2" l="1"/>
  <c r="I11" i="2" s="1"/>
  <c r="J11" i="2" l="1"/>
</calcChain>
</file>

<file path=xl/sharedStrings.xml><?xml version="1.0" encoding="utf-8"?>
<sst xmlns="http://schemas.openxmlformats.org/spreadsheetml/2006/main" count="30" uniqueCount="29">
  <si>
    <t>Obchodné meno uchádzača:</t>
  </si>
  <si>
    <t>Adresa/sídlo uchádzača:</t>
  </si>
  <si>
    <t>Por. číslo</t>
  </si>
  <si>
    <t>Jednotková cena
 bez DPH</t>
  </si>
  <si>
    <t>DPH</t>
  </si>
  <si>
    <t>Jednotková cena s DPH</t>
  </si>
  <si>
    <t>Cena za ppožadované množstvo bez DPH</t>
  </si>
  <si>
    <t>DPH za požadované  množstvo</t>
  </si>
  <si>
    <t>Cena za požadované  množstvo s DPH</t>
  </si>
  <si>
    <t>1.</t>
  </si>
  <si>
    <t>2.</t>
  </si>
  <si>
    <t xml:space="preserve">Požadované množstvo </t>
  </si>
  <si>
    <t>ks</t>
  </si>
  <si>
    <t>ks/m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</si>
  <si>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</si>
  <si>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</si>
  <si>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</si>
  <si>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</si>
  <si>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</si>
  <si>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</si>
  <si>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</si>
  <si>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</si>
  <si>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>Cena spolu za celý predmet zákazky v € + súvisiace služby (doprava a balné)</t>
  </si>
  <si>
    <t xml:space="preserve">Návrh na plnenie kritéria - Cenová ponuka  </t>
  </si>
  <si>
    <t>Príloha č. 2</t>
  </si>
  <si>
    <t>Špecifikácia</t>
  </si>
  <si>
    <t xml:space="preserve">Radiálny ventilátor do potrubia CK 315 B je vhodný použiť  v kruhových vzduchotechnických rozvodoch väčších diaľok. Ventilátor je vhodný pre dopravu vzduchu bez prachu, mastnôt, výparov chemikálií.Radiálny ventilátor do potrubia CK 315 B
Materiál: kov
Pripojovací rozmer: Ø 314
Max. prietok vzduchu: 1462 m3/h
Príkon: 197 W
Napájanie: 230V/ 50 Hz
Hlučnosť: 50 dB(A)
Trieda krytia motora: IP44
Hmotnosť:6,1 kg
Prúd: max. 0,87 A
</t>
  </si>
  <si>
    <t xml:space="preserve">Spojovacia manžeta MK 315:
Vlastnosti: 
-	Je určená pre použitie v základnom prostredí s okolitou teplotou do + 60 °C pre dopravu čistého vzduchu
bez prachu a mastnôt
-	Spojovacia manžeta slúži pre spojenie ventilátora s kruhovým potrubím rovnakého priemeru a zároveň 
Slúži pre zníženie prenosu vibrácií s ventilátora do potrubia.
Materiál: pozinkovaný plech 
-	Na vnútornej strane je vylepená penovým polyetylénovým tesnením hrúbky 5 mm.
-	Pre upevnenie slúžia dve skrutky súčasťou balenia
</t>
  </si>
  <si>
    <r>
      <rPr>
        <sz val="12"/>
        <color theme="1"/>
        <rFont val="Times New Roman"/>
        <family val="1"/>
        <charset val="238"/>
      </rPr>
      <t>Predmet zákazky:</t>
    </r>
    <r>
      <rPr>
        <b/>
        <sz val="12"/>
        <color theme="1"/>
        <rFont val="Times New Roman"/>
        <family val="1"/>
        <charset val="238"/>
      </rPr>
      <t xml:space="preserve"> „Elektroinštalačný materiál - Radiálny ventilátor spojovacia manžeta 07“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</si>
</sst>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7" workbookViewId="0">
      <selection activeCell="A4" sqref="A4:J4"/>
    </sheetView>
  </sheetViews>
  <sheetFormatPr defaultRowHeight="14.4" x14ac:dyDescent="0.3"/>
  <cols>
    <col min="1" max="1" width="5" bestFit="1" customWidth="1"/>
    <col min="2" max="2" width="45.109375" style="2" customWidth="1"/>
    <col min="3" max="4" width="16.33203125" customWidth="1"/>
    <col min="5" max="7" width="15.6640625" customWidth="1"/>
    <col min="8" max="9" width="16.44140625" bestFit="1" customWidth="1"/>
    <col min="10" max="10" width="18.6640625" bestFit="1" customWidth="1"/>
  </cols>
  <sheetData>
    <row r="1" spans="1:10" s="1" customFormat="1" ht="23.25" customHeight="1" x14ac:dyDescent="0.3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18" x14ac:dyDescent="0.35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1" customFormat="1" ht="42" customHeight="1" x14ac:dyDescent="0.35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1" customFormat="1" ht="18" x14ac:dyDescent="0.3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" customFormat="1" ht="18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s="1" customFormat="1" ht="23.25" customHeight="1" x14ac:dyDescent="0.35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s="1" customFormat="1" ht="23.25" customHeight="1" thickBot="1" x14ac:dyDescent="0.4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61.2" customHeight="1" thickBot="1" x14ac:dyDescent="0.35">
      <c r="A8" s="12" t="s">
        <v>2</v>
      </c>
      <c r="B8" s="11" t="s">
        <v>25</v>
      </c>
      <c r="C8" s="13" t="s">
        <v>11</v>
      </c>
      <c r="D8" s="19" t="s">
        <v>13</v>
      </c>
      <c r="E8" s="3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4" t="s">
        <v>8</v>
      </c>
    </row>
    <row r="9" spans="1:10" ht="276.60000000000002" customHeight="1" x14ac:dyDescent="0.3">
      <c r="A9" s="14" t="s">
        <v>9</v>
      </c>
      <c r="B9" s="23" t="s">
        <v>26</v>
      </c>
      <c r="C9" s="16">
        <v>2</v>
      </c>
      <c r="D9" s="18" t="s">
        <v>12</v>
      </c>
      <c r="E9" s="17">
        <v>0</v>
      </c>
      <c r="F9" s="8">
        <f>E9*0.2</f>
        <v>0</v>
      </c>
      <c r="G9" s="9">
        <f>E9*1.2</f>
        <v>0</v>
      </c>
      <c r="H9" s="8">
        <f>C9*E9</f>
        <v>0</v>
      </c>
      <c r="I9" s="9">
        <f>C9*E9*0.2</f>
        <v>0</v>
      </c>
      <c r="J9" s="10">
        <f>C9*E9*1.2</f>
        <v>0</v>
      </c>
    </row>
    <row r="10" spans="1:10" ht="265.8" thickBot="1" x14ac:dyDescent="0.35">
      <c r="A10" s="14" t="s">
        <v>10</v>
      </c>
      <c r="B10" s="15" t="s">
        <v>27</v>
      </c>
      <c r="C10" s="16">
        <v>4</v>
      </c>
      <c r="D10" s="18" t="s">
        <v>12</v>
      </c>
      <c r="E10" s="17">
        <v>0</v>
      </c>
      <c r="F10" s="8">
        <f t="shared" ref="F10" si="0">E10*0.2</f>
        <v>0</v>
      </c>
      <c r="G10" s="9">
        <f t="shared" ref="G10" si="1">E10*1.2</f>
        <v>0</v>
      </c>
      <c r="H10" s="8">
        <f t="shared" ref="H10" si="2">C10*E10</f>
        <v>0</v>
      </c>
      <c r="I10" s="9">
        <f t="shared" ref="I10" si="3">C10*E10*0.2</f>
        <v>0</v>
      </c>
      <c r="J10" s="10">
        <f t="shared" ref="J10" si="4">C10*E10*1.2</f>
        <v>0</v>
      </c>
    </row>
    <row r="11" spans="1:10" ht="18" thickBot="1" x14ac:dyDescent="0.35">
      <c r="A11" s="27" t="s">
        <v>22</v>
      </c>
      <c r="B11" s="28"/>
      <c r="C11" s="28"/>
      <c r="D11" s="28"/>
      <c r="E11" s="29"/>
      <c r="F11" s="29"/>
      <c r="G11" s="30"/>
      <c r="H11" s="6">
        <f>SUM(H9:H10)</f>
        <v>0</v>
      </c>
      <c r="I11" s="7">
        <f>H11*0.2</f>
        <v>0</v>
      </c>
      <c r="J11" s="6">
        <f>H11*1.2</f>
        <v>0</v>
      </c>
    </row>
    <row r="13" spans="1:10" ht="55.5" customHeight="1" x14ac:dyDescent="0.3">
      <c r="A13" s="24" t="s">
        <v>21</v>
      </c>
      <c r="B13" s="24"/>
      <c r="C13" s="24"/>
      <c r="D13" s="24"/>
      <c r="E13" s="24"/>
      <c r="F13" s="24"/>
      <c r="G13" s="24"/>
      <c r="H13" s="24"/>
      <c r="I13" s="24"/>
    </row>
    <row r="14" spans="1:10" ht="15.6" x14ac:dyDescent="0.3">
      <c r="A14" s="20" t="s">
        <v>14</v>
      </c>
      <c r="B14" s="20"/>
      <c r="C14" s="20"/>
      <c r="D14" s="20"/>
      <c r="E14" s="20"/>
      <c r="F14" s="20"/>
      <c r="G14" s="20"/>
      <c r="H14" s="20"/>
      <c r="I14" s="20"/>
    </row>
    <row r="15" spans="1:10" ht="16.2" thickBot="1" x14ac:dyDescent="0.35">
      <c r="A15" s="20"/>
      <c r="B15" s="20"/>
      <c r="C15" s="20"/>
      <c r="D15" s="20"/>
      <c r="E15" s="20"/>
      <c r="F15" s="20"/>
      <c r="G15" s="20"/>
      <c r="H15" s="20"/>
      <c r="I15" s="20"/>
    </row>
    <row r="16" spans="1:10" ht="16.2" thickBot="1" x14ac:dyDescent="0.35">
      <c r="A16" s="21"/>
      <c r="B16" s="20"/>
      <c r="C16" s="20"/>
      <c r="D16" s="20"/>
      <c r="E16" s="20"/>
      <c r="F16" s="20"/>
      <c r="G16" s="20"/>
      <c r="H16" s="20"/>
      <c r="I16" s="20"/>
    </row>
    <row r="17" spans="1:9" ht="16.2" thickBot="1" x14ac:dyDescent="0.35">
      <c r="A17" s="20" t="s">
        <v>15</v>
      </c>
      <c r="B17" s="20"/>
      <c r="C17" s="20"/>
      <c r="D17" s="20"/>
      <c r="E17" s="20"/>
      <c r="F17" s="20"/>
      <c r="G17" s="20"/>
      <c r="H17" s="20"/>
      <c r="I17" s="20"/>
    </row>
    <row r="18" spans="1:9" ht="16.2" thickBot="1" x14ac:dyDescent="0.35">
      <c r="A18" s="21"/>
      <c r="B18" s="20"/>
      <c r="C18" s="20"/>
      <c r="D18" s="20"/>
      <c r="E18" s="20"/>
      <c r="F18" s="20"/>
      <c r="G18" s="20"/>
      <c r="H18" s="20"/>
      <c r="I18" s="20"/>
    </row>
    <row r="19" spans="1:9" ht="15.6" x14ac:dyDescent="0.3">
      <c r="A19" s="20" t="s">
        <v>16</v>
      </c>
      <c r="B19" s="20"/>
      <c r="C19" s="20"/>
      <c r="D19" s="20"/>
      <c r="E19" s="20"/>
      <c r="F19" s="20"/>
      <c r="G19" s="20"/>
      <c r="H19" s="20"/>
      <c r="I19" s="20"/>
    </row>
    <row r="20" spans="1:9" ht="15.6" x14ac:dyDescent="0.3">
      <c r="A20" s="22"/>
      <c r="B20" s="20"/>
      <c r="C20" s="20"/>
      <c r="D20" s="20"/>
      <c r="E20" s="20"/>
      <c r="F20" s="20"/>
      <c r="G20" s="20"/>
      <c r="H20" s="20"/>
      <c r="I20" s="20"/>
    </row>
    <row r="21" spans="1:9" ht="12.75" customHeight="1" x14ac:dyDescent="0.3">
      <c r="A21" s="22"/>
      <c r="B21" s="20"/>
      <c r="C21" s="20"/>
      <c r="D21" s="20"/>
      <c r="E21" s="20"/>
      <c r="F21" s="20"/>
      <c r="G21" s="20"/>
      <c r="H21" s="20"/>
      <c r="I21" s="20"/>
    </row>
    <row r="22" spans="1:9" ht="15.6" x14ac:dyDescent="0.3">
      <c r="A22" s="22" t="s">
        <v>17</v>
      </c>
      <c r="B22" s="20"/>
      <c r="C22" s="20"/>
      <c r="D22" s="20"/>
      <c r="E22" s="20"/>
      <c r="F22" s="20"/>
      <c r="G22" s="20"/>
      <c r="H22" s="20"/>
      <c r="I22" s="20"/>
    </row>
    <row r="23" spans="1:9" ht="15.6" x14ac:dyDescent="0.3">
      <c r="A23" s="22"/>
      <c r="B23" s="20"/>
      <c r="C23" s="20"/>
      <c r="D23" s="20"/>
      <c r="E23" s="20"/>
      <c r="F23" s="20"/>
      <c r="G23" s="20"/>
      <c r="H23" s="20"/>
      <c r="I23" s="20"/>
    </row>
    <row r="24" spans="1:9" ht="26.25" customHeight="1" x14ac:dyDescent="0.3">
      <c r="A24" s="20" t="s">
        <v>18</v>
      </c>
      <c r="B24" s="20"/>
      <c r="C24" s="20"/>
      <c r="D24" s="20"/>
      <c r="E24" s="20"/>
      <c r="F24" s="20"/>
      <c r="G24" s="20"/>
      <c r="H24" s="20"/>
      <c r="I24" s="20"/>
    </row>
    <row r="25" spans="1:9" ht="15.6" x14ac:dyDescent="0.3">
      <c r="A25" s="20"/>
      <c r="B25" s="20"/>
      <c r="C25" s="20"/>
      <c r="D25" s="20"/>
      <c r="E25" s="20"/>
      <c r="F25" s="25" t="s">
        <v>19</v>
      </c>
      <c r="G25" s="26"/>
      <c r="H25" s="26"/>
      <c r="I25" s="26"/>
    </row>
    <row r="26" spans="1:9" ht="15.6" x14ac:dyDescent="0.3">
      <c r="A26" s="20"/>
      <c r="B26" s="20"/>
      <c r="C26" s="20"/>
      <c r="D26" s="20"/>
      <c r="E26" s="20"/>
      <c r="F26" s="26" t="s">
        <v>20</v>
      </c>
      <c r="G26" s="26"/>
      <c r="H26" s="26"/>
      <c r="I26" s="26"/>
    </row>
  </sheetData>
  <mergeCells count="11">
    <mergeCell ref="A13:I13"/>
    <mergeCell ref="F25:I25"/>
    <mergeCell ref="F26:I26"/>
    <mergeCell ref="A11:G11"/>
    <mergeCell ref="A1:J1"/>
    <mergeCell ref="A6:J6"/>
    <mergeCell ref="A3:J3"/>
    <mergeCell ref="A2:J2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2AAB7-7CA0-4129-AEFB-BA2FDAEDCF7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e268c47e-392d-4bda-be85-a5756f4dce8a"/>
    <ds:schemaRef ds:uri="b851f6ae-ae00-4f5e-81ad-6a76ccf992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6487E9-1298-4800-B399-C6334E484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Blažeková Patricia</cp:lastModifiedBy>
  <cp:revision/>
  <cp:lastPrinted>2022-01-27T09:00:04Z</cp:lastPrinted>
  <dcterms:created xsi:type="dcterms:W3CDTF">2018-05-23T07:09:28Z</dcterms:created>
  <dcterms:modified xsi:type="dcterms:W3CDTF">2022-02-18T10:34:47Z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