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olosk-my.sharepoint.com/personal/hajcakova_olo_sk/Documents/Pracovná plocha/SUTAZE 2022/Výzva _2_ND NA NÁKLADNÉ VOZIDLÁ/"/>
    </mc:Choice>
  </mc:AlternateContent>
  <xr:revisionPtr revIDLastSave="990" documentId="11_AD4DCFD4627ACDEAC253F4C6CC9C70AA5BDEDD94" xr6:coauthVersionLast="47" xr6:coauthVersionMax="47" xr10:uidLastSave="{5CD4D415-63E2-4A85-8BF8-721A914B05DE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29" i="1" l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20" i="1"/>
  <c r="H21" i="1"/>
  <c r="H22" i="1"/>
  <c r="H23" i="1"/>
  <c r="H24" i="1"/>
  <c r="H25" i="1"/>
  <c r="H26" i="1"/>
  <c r="H27" i="1"/>
  <c r="H28" i="1"/>
  <c r="H16" i="1"/>
  <c r="H17" i="1"/>
  <c r="H18" i="1"/>
  <c r="H19" i="1"/>
  <c r="H15" i="1"/>
  <c r="H48" i="1"/>
  <c r="H47" i="1"/>
  <c r="H49" i="1"/>
</calcChain>
</file>

<file path=xl/sharedStrings.xml><?xml version="1.0" encoding="utf-8"?>
<sst xmlns="http://schemas.openxmlformats.org/spreadsheetml/2006/main" count="142" uniqueCount="111">
  <si>
    <t>P.č.</t>
  </si>
  <si>
    <t>Názov položky</t>
  </si>
  <si>
    <t>1.</t>
  </si>
  <si>
    <t>MJ</t>
  </si>
  <si>
    <t>ks</t>
  </si>
  <si>
    <t>2.</t>
  </si>
  <si>
    <t>3.</t>
  </si>
  <si>
    <t>4.</t>
  </si>
  <si>
    <t>5.</t>
  </si>
  <si>
    <t>6.</t>
  </si>
  <si>
    <t>DPH 20 %</t>
  </si>
  <si>
    <t>Obchodné meno uchádzača:</t>
  </si>
  <si>
    <t>Sídlo uchádzača:</t>
  </si>
  <si>
    <t>IČO:</t>
  </si>
  <si>
    <t>V .................................., dňa .........................</t>
  </si>
  <si>
    <t xml:space="preserve">        </t>
  </si>
  <si>
    <t xml:space="preserve">                     _______________________________________________</t>
  </si>
  <si>
    <t xml:space="preserve">                     meno a priezvisko podpis štatutárneho zástupcu, pečiatka</t>
  </si>
  <si>
    <t>Označenie tovaru návrhu uchádzača</t>
  </si>
  <si>
    <t xml:space="preserve">Celková cena v EUR S DPH </t>
  </si>
  <si>
    <t>Celková cena v EUR bez DPH - kritérium hodnotenia</t>
  </si>
  <si>
    <t>Príloha č. 2a - Položkový rozpočet</t>
  </si>
  <si>
    <t>7.</t>
  </si>
  <si>
    <t>8.</t>
  </si>
  <si>
    <t>9.</t>
  </si>
  <si>
    <t>10.</t>
  </si>
  <si>
    <t>11.</t>
  </si>
  <si>
    <t>12.</t>
  </si>
  <si>
    <t>13.</t>
  </si>
  <si>
    <t>14.</t>
  </si>
  <si>
    <t>A 0004309815</t>
  </si>
  <si>
    <t>Vysúšač vzduchu MB AXOR</t>
  </si>
  <si>
    <t>Kód tovaru</t>
  </si>
  <si>
    <t>Množstvo (A)</t>
  </si>
  <si>
    <t>Cena za MJ v € bez DPH (B)</t>
  </si>
  <si>
    <t>Cena spolu v € bez DPH (AxB)</t>
  </si>
  <si>
    <t>A9424230112</t>
  </si>
  <si>
    <t>Zákazka: Výzva č. 2 „Náhradné diely na podvozky nákladných motorových vozidiel - II. kategória“</t>
  </si>
  <si>
    <t>A003502305</t>
  </si>
  <si>
    <t>Púzdro zadného ramena MB AXOR</t>
  </si>
  <si>
    <t>A0008102079</t>
  </si>
  <si>
    <t>Zrkadlo komplet ľavé MB AXOR</t>
  </si>
  <si>
    <t>A0005447611</t>
  </si>
  <si>
    <t>Svetlo obrysové MB AXOR</t>
  </si>
  <si>
    <t>A9413260050</t>
  </si>
  <si>
    <t>Púzdro zadného stabilizátora</t>
  </si>
  <si>
    <t>A0008102479</t>
  </si>
  <si>
    <t>Zrkadlo malé s ohrevom Ľ+P MB AXOR</t>
  </si>
  <si>
    <t>A91009220731</t>
  </si>
  <si>
    <t>Svetlo pozičné bočné AXOR</t>
  </si>
  <si>
    <t>A9434210312</t>
  </si>
  <si>
    <t>Brzdový kotúč predný MB AXOR</t>
  </si>
  <si>
    <t xml:space="preserve">Brzdový kotúč zadný MB AXOR </t>
  </si>
  <si>
    <t>A9438810805</t>
  </si>
  <si>
    <t xml:space="preserve">Zásterka predná pravá </t>
  </si>
  <si>
    <t>A943810705</t>
  </si>
  <si>
    <t xml:space="preserve">Zásterka ľavá pravá </t>
  </si>
  <si>
    <t>Brzdové doštičky DAF</t>
  </si>
  <si>
    <t>Indikátor opotrebovania brzd. obloženia DAF LF</t>
  </si>
  <si>
    <t>A9062001723/001</t>
  </si>
  <si>
    <t>Viskospojka na ventilátor motora MB AXOR</t>
  </si>
  <si>
    <t>Veko nádrže s odvzduš. ventilom IVECO Eurokargo</t>
  </si>
  <si>
    <t>2RL007337-011</t>
  </si>
  <si>
    <t>maják Hella 24V</t>
  </si>
  <si>
    <t>A0028103216</t>
  </si>
  <si>
    <t>Zrkadlo nad čelné sklo MB AXOR</t>
  </si>
  <si>
    <t>A9423202921</t>
  </si>
  <si>
    <t>Vankúš pérovania MB AXOR</t>
  </si>
  <si>
    <t>N000000005915</t>
  </si>
  <si>
    <t>A94332301117390</t>
  </si>
  <si>
    <t>SPK 1275</t>
  </si>
  <si>
    <t>Klinový remeň</t>
  </si>
  <si>
    <t>A0194205218</t>
  </si>
  <si>
    <t>Valec brzdový zadný MB AXOR Ľavý</t>
  </si>
  <si>
    <t>A0194205318</t>
  </si>
  <si>
    <t>Valec brzdový zadný MB AXOR pravý</t>
  </si>
  <si>
    <t>A0003200202</t>
  </si>
  <si>
    <t>Pero predné MB AXOR</t>
  </si>
  <si>
    <t>A0064201020</t>
  </si>
  <si>
    <t>Doštičky brzdové MB AXOR</t>
  </si>
  <si>
    <t>A0064201420</t>
  </si>
  <si>
    <t>Doštičky brzd. predné MB AXOR</t>
  </si>
  <si>
    <t>Skrutka kolesa IVECO Eurocargo</t>
  </si>
  <si>
    <t>Matica kolesa IVECO Eurocargo</t>
  </si>
  <si>
    <t>A0004295695</t>
  </si>
  <si>
    <t>Vložka vysúšača MB AXOR</t>
  </si>
  <si>
    <t>BR4415</t>
  </si>
  <si>
    <t xml:space="preserve">Záťažový regulátor bŕzd IVECO </t>
  </si>
  <si>
    <t>A0101531428</t>
  </si>
  <si>
    <t>Snímač NOX MB</t>
  </si>
  <si>
    <t>Nádržka vyrovnávacia chladiča IVECO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</si>
  <si>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</si>
  <si>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</si>
  <si>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</si>
  <si>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</si>
  <si>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</si>
  <si>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</si>
  <si>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</si>
  <si>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</si>
  <si>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</si>
  <si>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</si>
  <si>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</si>
  <si>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</si>
  <si>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</si>
  <si>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</si>
  <si>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</si>
  <si>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</si>
  <si>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</si>
  <si>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</si>
  <si>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Matica záslepky vzduchového vankúša MB</t>
  </si>
  <si>
    <t>Rameno stabilizátora MB AXOR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</si>
</sst>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38"/>
    </font>
    <font>
      <b/>
      <i/>
      <sz val="10"/>
      <color theme="1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/>
    <xf numFmtId="0" fontId="3" fillId="0" borderId="0" xfId="0" applyFont="1"/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 indent="14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right" vertical="center" wrapText="1" shrinkToFit="1"/>
    </xf>
    <xf numFmtId="4" fontId="6" fillId="0" borderId="1" xfId="0" applyNumberFormat="1" applyFont="1" applyFill="1" applyBorder="1" applyAlignment="1">
      <alignment horizontal="right" vertical="center" wrapText="1" shrinkToFit="1"/>
    </xf>
    <xf numFmtId="4" fontId="6" fillId="0" borderId="1" xfId="0" applyNumberFormat="1" applyFont="1" applyFill="1" applyBorder="1" applyAlignment="1">
      <alignment vertical="center" wrapText="1" shrinkToFit="1"/>
    </xf>
    <xf numFmtId="4" fontId="4" fillId="0" borderId="1" xfId="0" applyNumberFormat="1" applyFont="1" applyBorder="1" applyAlignment="1">
      <alignment vertical="center" wrapText="1"/>
    </xf>
    <xf numFmtId="4" fontId="6" fillId="0" borderId="8" xfId="0" applyNumberFormat="1" applyFont="1" applyFill="1" applyBorder="1" applyAlignment="1">
      <alignment vertical="center" wrapText="1" shrinkToFi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/>
    </xf>
    <xf numFmtId="0" fontId="9" fillId="0" borderId="0" xfId="0" applyFont="1"/>
    <xf numFmtId="0" fontId="7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4" fillId="0" borderId="0" xfId="0" applyFont="1"/>
    <xf numFmtId="0" fontId="4" fillId="0" borderId="1" xfId="0" applyFont="1" applyBorder="1" applyAlignment="1">
      <alignment horizontal="left" vertical="center"/>
    </xf>
    <xf numFmtId="0" fontId="6" fillId="3" borderId="1" xfId="0" applyFont="1" applyFill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horizontal="right" vertical="center" wrapText="1"/>
    </xf>
    <xf numFmtId="0" fontId="9" fillId="0" borderId="1" xfId="0" applyFont="1" applyBorder="1"/>
    <xf numFmtId="0" fontId="9" fillId="0" borderId="1" xfId="0" applyFont="1" applyBorder="1" applyAlignment="1">
      <alignment horizontal="right" vertical="center"/>
    </xf>
    <xf numFmtId="0" fontId="4" fillId="0" borderId="1" xfId="0" applyFont="1" applyBorder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45720</xdr:rowOff>
    </xdr:from>
    <xdr:to>
      <xdr:col>5</xdr:col>
      <xdr:colOff>314325</xdr:colOff>
      <xdr:row>4</xdr:row>
      <xdr:rowOff>89534</xdr:rowOff>
    </xdr:to>
    <xdr:pic>
      <xdr:nvPicPr>
        <xdr:cNvPr id="2" name="Obrázok 1">
          <a:extLst>
            <a:ext uri="{FF2B5EF4-FFF2-40B4-BE49-F238E27FC236}">
              <a16:creationId xmlns:a16="http://schemas.microsoft.com/office/drawing/2014/main" id="{F8905AB3-FD72-4592-9094-7910BAE870A3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" y="45720"/>
          <a:ext cx="5570220" cy="78485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J56"/>
  <sheetViews>
    <sheetView showGridLines="0" tabSelected="1" zoomScaleNormal="100" workbookViewId="0">
      <selection activeCell="J52" sqref="J52"/>
    </sheetView>
  </sheetViews>
  <sheetFormatPr defaultRowHeight="15" x14ac:dyDescent="0.25"/>
  <cols>
    <col min="1" max="1" width="4.28515625" customWidth="1"/>
    <col min="2" max="2" width="14.7109375" customWidth="1"/>
    <col min="3" max="3" width="42.28515625" customWidth="1"/>
    <col min="4" max="4" width="6.85546875" customWidth="1"/>
    <col min="5" max="5" width="9.140625" customWidth="1"/>
    <col min="6" max="6" width="14.7109375" customWidth="1"/>
    <col min="7" max="7" width="12.140625" customWidth="1"/>
    <col min="8" max="8" width="12" customWidth="1"/>
  </cols>
  <sheetData>
    <row r="4" spans="1:10" ht="15.75" customHeight="1" x14ac:dyDescent="0.25"/>
    <row r="5" spans="1:10" ht="15.75" customHeight="1" x14ac:dyDescent="0.25"/>
    <row r="6" spans="1:10" x14ac:dyDescent="0.25">
      <c r="A6" s="26" t="s">
        <v>21</v>
      </c>
      <c r="B6" s="26"/>
      <c r="C6" s="26"/>
      <c r="D6" s="26"/>
      <c r="E6" s="26"/>
      <c r="F6" s="26"/>
      <c r="G6" s="26"/>
      <c r="H6" s="26"/>
    </row>
    <row r="7" spans="1:10" x14ac:dyDescent="0.25">
      <c r="A7" s="27"/>
      <c r="B7" s="27"/>
      <c r="C7" s="27"/>
      <c r="D7" s="27"/>
      <c r="E7" s="27"/>
      <c r="F7" s="27"/>
      <c r="G7" s="27"/>
      <c r="H7" s="26"/>
    </row>
    <row r="8" spans="1:10" x14ac:dyDescent="0.25">
      <c r="A8" s="28" t="s">
        <v>11</v>
      </c>
      <c r="B8" s="28"/>
      <c r="C8" s="28"/>
      <c r="D8" s="28"/>
      <c r="E8" s="28"/>
      <c r="F8" s="28"/>
      <c r="G8" s="28"/>
      <c r="H8" s="28"/>
    </row>
    <row r="9" spans="1:10" ht="15" customHeight="1" x14ac:dyDescent="0.25">
      <c r="A9" s="28" t="s">
        <v>12</v>
      </c>
      <c r="B9" s="28"/>
      <c r="C9" s="28"/>
      <c r="D9" s="28"/>
      <c r="E9" s="28"/>
      <c r="F9" s="28"/>
      <c r="G9" s="28"/>
      <c r="H9" s="28"/>
      <c r="I9" s="1"/>
      <c r="J9" s="1"/>
    </row>
    <row r="10" spans="1:10" ht="15" customHeight="1" x14ac:dyDescent="0.25">
      <c r="A10" s="28" t="s">
        <v>13</v>
      </c>
      <c r="B10" s="28"/>
      <c r="C10" s="28"/>
      <c r="D10" s="25"/>
      <c r="E10" s="25"/>
      <c r="F10" s="25"/>
      <c r="G10" s="25"/>
      <c r="H10" s="25"/>
      <c r="I10" s="1"/>
      <c r="J10" s="1"/>
    </row>
    <row r="11" spans="1:10" ht="12" customHeight="1" x14ac:dyDescent="0.25">
      <c r="A11" s="26"/>
      <c r="B11" s="26"/>
      <c r="C11" s="26"/>
      <c r="D11" s="26"/>
      <c r="E11" s="26"/>
      <c r="F11" s="26"/>
      <c r="G11" s="26"/>
      <c r="H11" s="29"/>
      <c r="I11" s="2"/>
      <c r="J11" s="2"/>
    </row>
    <row r="12" spans="1:10" ht="21.75" customHeight="1" x14ac:dyDescent="0.25">
      <c r="A12" s="8" t="s">
        <v>37</v>
      </c>
      <c r="B12" s="8"/>
      <c r="C12" s="8"/>
      <c r="D12" s="9"/>
      <c r="E12" s="9"/>
      <c r="F12" s="9"/>
      <c r="G12" s="9"/>
      <c r="H12" s="29"/>
      <c r="I12" s="2"/>
      <c r="J12" s="2"/>
    </row>
    <row r="13" spans="1:10" ht="12" customHeight="1" x14ac:dyDescent="0.25">
      <c r="A13" s="6"/>
      <c r="B13" s="6"/>
      <c r="C13" s="6"/>
      <c r="D13" s="7"/>
      <c r="E13" s="7"/>
      <c r="F13" s="7"/>
      <c r="G13" s="7"/>
      <c r="H13" s="2"/>
      <c r="I13" s="2"/>
      <c r="J13" s="2"/>
    </row>
    <row r="14" spans="1:10" ht="48" customHeight="1" x14ac:dyDescent="0.25">
      <c r="A14" s="3" t="s">
        <v>0</v>
      </c>
      <c r="B14" s="3" t="s">
        <v>32</v>
      </c>
      <c r="C14" s="4" t="s">
        <v>1</v>
      </c>
      <c r="D14" s="4" t="s">
        <v>3</v>
      </c>
      <c r="E14" s="4" t="s">
        <v>33</v>
      </c>
      <c r="F14" s="4" t="s">
        <v>18</v>
      </c>
      <c r="G14" s="4" t="s">
        <v>34</v>
      </c>
      <c r="H14" s="4" t="s">
        <v>35</v>
      </c>
      <c r="I14" s="2"/>
      <c r="J14" s="2"/>
    </row>
    <row r="15" spans="1:10" ht="18.95" customHeight="1" x14ac:dyDescent="0.25">
      <c r="A15" s="12" t="s">
        <v>2</v>
      </c>
      <c r="B15" s="30" t="s">
        <v>30</v>
      </c>
      <c r="C15" s="31" t="s">
        <v>31</v>
      </c>
      <c r="D15" s="13" t="s">
        <v>4</v>
      </c>
      <c r="E15" s="34">
        <v>10</v>
      </c>
      <c r="F15" s="14"/>
      <c r="G15" s="15"/>
      <c r="H15" s="15">
        <f>E15*G15</f>
        <v>0</v>
      </c>
      <c r="I15" s="2"/>
      <c r="J15" s="2"/>
    </row>
    <row r="16" spans="1:10" ht="18.95" customHeight="1" x14ac:dyDescent="0.25">
      <c r="A16" s="12" t="s">
        <v>5</v>
      </c>
      <c r="B16" s="30" t="s">
        <v>38</v>
      </c>
      <c r="C16" s="32" t="s">
        <v>39</v>
      </c>
      <c r="D16" s="13" t="s">
        <v>4</v>
      </c>
      <c r="E16" s="34">
        <v>10</v>
      </c>
      <c r="F16" s="14"/>
      <c r="G16" s="15"/>
      <c r="H16" s="15">
        <f t="shared" ref="H16:H46" si="0">E16*G16</f>
        <v>0</v>
      </c>
      <c r="I16" s="2"/>
      <c r="J16" s="2"/>
    </row>
    <row r="17" spans="1:10" ht="18.95" customHeight="1" x14ac:dyDescent="0.25">
      <c r="A17" s="12" t="s">
        <v>6</v>
      </c>
      <c r="B17" s="30" t="s">
        <v>40</v>
      </c>
      <c r="C17" s="33" t="s">
        <v>41</v>
      </c>
      <c r="D17" s="13" t="s">
        <v>4</v>
      </c>
      <c r="E17" s="34">
        <v>10</v>
      </c>
      <c r="F17" s="14"/>
      <c r="G17" s="15"/>
      <c r="H17" s="15">
        <f t="shared" si="0"/>
        <v>0</v>
      </c>
      <c r="I17" s="2"/>
      <c r="J17" s="2"/>
    </row>
    <row r="18" spans="1:10" ht="18.95" customHeight="1" x14ac:dyDescent="0.25">
      <c r="A18" s="12" t="s">
        <v>7</v>
      </c>
      <c r="B18" s="30" t="s">
        <v>42</v>
      </c>
      <c r="C18" s="33" t="s">
        <v>43</v>
      </c>
      <c r="D18" s="13" t="s">
        <v>4</v>
      </c>
      <c r="E18" s="34">
        <v>20</v>
      </c>
      <c r="F18" s="14"/>
      <c r="G18" s="15"/>
      <c r="H18" s="15">
        <f t="shared" si="0"/>
        <v>0</v>
      </c>
      <c r="I18" s="2"/>
      <c r="J18" s="2"/>
    </row>
    <row r="19" spans="1:10" ht="18.95" customHeight="1" x14ac:dyDescent="0.25">
      <c r="A19" s="12" t="s">
        <v>8</v>
      </c>
      <c r="B19" s="30" t="s">
        <v>44</v>
      </c>
      <c r="C19" s="33" t="s">
        <v>45</v>
      </c>
      <c r="D19" s="13" t="s">
        <v>4</v>
      </c>
      <c r="E19" s="34">
        <v>10</v>
      </c>
      <c r="F19" s="14"/>
      <c r="G19" s="15"/>
      <c r="H19" s="15">
        <f t="shared" si="0"/>
        <v>0</v>
      </c>
      <c r="I19" s="2"/>
      <c r="J19" s="2"/>
    </row>
    <row r="20" spans="1:10" ht="18.95" customHeight="1" x14ac:dyDescent="0.25">
      <c r="A20" s="12" t="s">
        <v>9</v>
      </c>
      <c r="B20" s="30" t="s">
        <v>46</v>
      </c>
      <c r="C20" s="32" t="s">
        <v>47</v>
      </c>
      <c r="D20" s="13" t="s">
        <v>4</v>
      </c>
      <c r="E20" s="34">
        <v>10</v>
      </c>
      <c r="F20" s="14"/>
      <c r="G20" s="15"/>
      <c r="H20" s="15">
        <f t="shared" si="0"/>
        <v>0</v>
      </c>
      <c r="I20" s="2"/>
      <c r="J20" s="2"/>
    </row>
    <row r="21" spans="1:10" ht="18.95" customHeight="1" x14ac:dyDescent="0.25">
      <c r="A21" s="12" t="s">
        <v>22</v>
      </c>
      <c r="B21" s="30" t="s">
        <v>48</v>
      </c>
      <c r="C21" s="32" t="s">
        <v>49</v>
      </c>
      <c r="D21" s="13" t="s">
        <v>4</v>
      </c>
      <c r="E21" s="34">
        <v>20</v>
      </c>
      <c r="F21" s="14"/>
      <c r="G21" s="15"/>
      <c r="H21" s="15">
        <f t="shared" si="0"/>
        <v>0</v>
      </c>
      <c r="I21" s="2"/>
      <c r="J21" s="2"/>
    </row>
    <row r="22" spans="1:10" ht="18.95" customHeight="1" x14ac:dyDescent="0.25">
      <c r="A22" s="12" t="s">
        <v>23</v>
      </c>
      <c r="B22" s="30" t="s">
        <v>50</v>
      </c>
      <c r="C22" s="32" t="s">
        <v>51</v>
      </c>
      <c r="D22" s="13" t="s">
        <v>4</v>
      </c>
      <c r="E22" s="34">
        <v>10</v>
      </c>
      <c r="F22" s="14"/>
      <c r="G22" s="15"/>
      <c r="H22" s="15">
        <f t="shared" si="0"/>
        <v>0</v>
      </c>
      <c r="I22" s="2"/>
      <c r="J22" s="2"/>
    </row>
    <row r="23" spans="1:10" ht="18.95" customHeight="1" x14ac:dyDescent="0.25">
      <c r="A23" s="12" t="s">
        <v>24</v>
      </c>
      <c r="B23" s="30" t="s">
        <v>36</v>
      </c>
      <c r="C23" s="32" t="s">
        <v>52</v>
      </c>
      <c r="D23" s="13" t="s">
        <v>4</v>
      </c>
      <c r="E23" s="34">
        <v>10</v>
      </c>
      <c r="F23" s="14"/>
      <c r="G23" s="15"/>
      <c r="H23" s="15">
        <f t="shared" si="0"/>
        <v>0</v>
      </c>
      <c r="I23" s="2"/>
      <c r="J23" s="2"/>
    </row>
    <row r="24" spans="1:10" ht="18.95" customHeight="1" x14ac:dyDescent="0.25">
      <c r="A24" s="12" t="s">
        <v>25</v>
      </c>
      <c r="B24" s="12" t="s">
        <v>53</v>
      </c>
      <c r="C24" s="32" t="s">
        <v>54</v>
      </c>
      <c r="D24" s="13" t="s">
        <v>4</v>
      </c>
      <c r="E24" s="34">
        <v>10</v>
      </c>
      <c r="F24" s="14"/>
      <c r="G24" s="15"/>
      <c r="H24" s="15">
        <f t="shared" si="0"/>
        <v>0</v>
      </c>
      <c r="I24" s="2"/>
      <c r="J24" s="2"/>
    </row>
    <row r="25" spans="1:10" ht="18.95" customHeight="1" x14ac:dyDescent="0.25">
      <c r="A25" s="12" t="s">
        <v>26</v>
      </c>
      <c r="B25" s="12" t="s">
        <v>55</v>
      </c>
      <c r="C25" s="32" t="s">
        <v>56</v>
      </c>
      <c r="D25" s="13" t="s">
        <v>4</v>
      </c>
      <c r="E25" s="34">
        <v>10</v>
      </c>
      <c r="F25" s="14"/>
      <c r="G25" s="15"/>
      <c r="H25" s="15">
        <f t="shared" si="0"/>
        <v>0</v>
      </c>
      <c r="I25" s="2"/>
      <c r="J25" s="2"/>
    </row>
    <row r="26" spans="1:10" ht="18.95" customHeight="1" x14ac:dyDescent="0.25">
      <c r="A26" s="12" t="s">
        <v>27</v>
      </c>
      <c r="B26" s="12">
        <v>675981</v>
      </c>
      <c r="C26" s="32" t="s">
        <v>57</v>
      </c>
      <c r="D26" s="13" t="s">
        <v>4</v>
      </c>
      <c r="E26" s="34">
        <v>6</v>
      </c>
      <c r="F26" s="14"/>
      <c r="G26" s="15"/>
      <c r="H26" s="15">
        <f t="shared" si="0"/>
        <v>0</v>
      </c>
      <c r="I26" s="2"/>
      <c r="J26" s="2"/>
    </row>
    <row r="27" spans="1:10" ht="18.95" customHeight="1" x14ac:dyDescent="0.25">
      <c r="A27" s="12" t="s">
        <v>28</v>
      </c>
      <c r="B27" s="12">
        <v>960801</v>
      </c>
      <c r="C27" s="32" t="s">
        <v>58</v>
      </c>
      <c r="D27" s="13" t="s">
        <v>4</v>
      </c>
      <c r="E27" s="34">
        <v>6</v>
      </c>
      <c r="F27" s="14"/>
      <c r="G27" s="15"/>
      <c r="H27" s="15">
        <f t="shared" si="0"/>
        <v>0</v>
      </c>
      <c r="I27" s="2"/>
      <c r="J27" s="2"/>
    </row>
    <row r="28" spans="1:10" ht="18.95" customHeight="1" x14ac:dyDescent="0.25">
      <c r="A28" s="12" t="s">
        <v>29</v>
      </c>
      <c r="B28" s="12" t="s">
        <v>59</v>
      </c>
      <c r="C28" s="32" t="s">
        <v>60</v>
      </c>
      <c r="D28" s="13" t="s">
        <v>4</v>
      </c>
      <c r="E28" s="34">
        <v>4</v>
      </c>
      <c r="F28" s="14"/>
      <c r="G28" s="15"/>
      <c r="H28" s="15">
        <f t="shared" si="0"/>
        <v>0</v>
      </c>
      <c r="I28" s="2"/>
      <c r="J28" s="2"/>
    </row>
    <row r="29" spans="1:10" ht="18.95" customHeight="1" x14ac:dyDescent="0.25">
      <c r="A29" s="37" t="s">
        <v>91</v>
      </c>
      <c r="B29" s="12">
        <v>504282593</v>
      </c>
      <c r="C29" s="32" t="s">
        <v>61</v>
      </c>
      <c r="D29" s="13" t="s">
        <v>4</v>
      </c>
      <c r="E29" s="34">
        <v>2</v>
      </c>
      <c r="F29" s="35"/>
      <c r="G29" s="35"/>
      <c r="H29" s="15">
        <f t="shared" si="0"/>
        <v>0</v>
      </c>
      <c r="I29" s="2"/>
      <c r="J29" s="2"/>
    </row>
    <row r="30" spans="1:10" ht="18.95" customHeight="1" x14ac:dyDescent="0.25">
      <c r="A30" s="37" t="s">
        <v>92</v>
      </c>
      <c r="B30" s="30" t="s">
        <v>62</v>
      </c>
      <c r="C30" s="33" t="s">
        <v>63</v>
      </c>
      <c r="D30" s="13" t="s">
        <v>4</v>
      </c>
      <c r="E30" s="36">
        <v>20</v>
      </c>
      <c r="F30" s="35"/>
      <c r="G30" s="35"/>
      <c r="H30" s="15">
        <f t="shared" si="0"/>
        <v>0</v>
      </c>
      <c r="I30" s="2"/>
      <c r="J30" s="2"/>
    </row>
    <row r="31" spans="1:10" ht="18.95" customHeight="1" x14ac:dyDescent="0.25">
      <c r="A31" s="37" t="s">
        <v>93</v>
      </c>
      <c r="B31" s="30" t="s">
        <v>64</v>
      </c>
      <c r="C31" s="32" t="s">
        <v>65</v>
      </c>
      <c r="D31" s="13" t="s">
        <v>4</v>
      </c>
      <c r="E31" s="36">
        <v>4</v>
      </c>
      <c r="F31" s="35"/>
      <c r="G31" s="35"/>
      <c r="H31" s="15">
        <f t="shared" si="0"/>
        <v>0</v>
      </c>
      <c r="I31" s="2"/>
      <c r="J31" s="2"/>
    </row>
    <row r="32" spans="1:10" ht="18.95" customHeight="1" x14ac:dyDescent="0.25">
      <c r="A32" s="37" t="s">
        <v>94</v>
      </c>
      <c r="B32" s="30" t="s">
        <v>66</v>
      </c>
      <c r="C32" s="32" t="s">
        <v>67</v>
      </c>
      <c r="D32" s="13" t="s">
        <v>4</v>
      </c>
      <c r="E32" s="36">
        <v>10</v>
      </c>
      <c r="F32" s="35"/>
      <c r="G32" s="35"/>
      <c r="H32" s="15">
        <f t="shared" si="0"/>
        <v>0</v>
      </c>
      <c r="I32" s="2"/>
      <c r="J32" s="2"/>
    </row>
    <row r="33" spans="1:10" ht="18.95" customHeight="1" x14ac:dyDescent="0.25">
      <c r="A33" s="37" t="s">
        <v>95</v>
      </c>
      <c r="B33" s="30" t="s">
        <v>68</v>
      </c>
      <c r="C33" s="32" t="s">
        <v>109</v>
      </c>
      <c r="D33" s="13" t="s">
        <v>4</v>
      </c>
      <c r="E33" s="36">
        <v>10</v>
      </c>
      <c r="F33" s="35"/>
      <c r="G33" s="35"/>
      <c r="H33" s="15">
        <f t="shared" si="0"/>
        <v>0</v>
      </c>
      <c r="I33" s="2"/>
      <c r="J33" s="2"/>
    </row>
    <row r="34" spans="1:10" ht="18.95" customHeight="1" x14ac:dyDescent="0.25">
      <c r="A34" s="37" t="s">
        <v>96</v>
      </c>
      <c r="B34" s="30" t="s">
        <v>69</v>
      </c>
      <c r="C34" s="32" t="s">
        <v>110</v>
      </c>
      <c r="D34" s="13" t="s">
        <v>4</v>
      </c>
      <c r="E34" s="36">
        <v>5</v>
      </c>
      <c r="F34" s="35"/>
      <c r="G34" s="35"/>
      <c r="H34" s="15">
        <f t="shared" si="0"/>
        <v>0</v>
      </c>
      <c r="I34" s="2"/>
      <c r="J34" s="2"/>
    </row>
    <row r="35" spans="1:10" ht="18.95" customHeight="1" x14ac:dyDescent="0.25">
      <c r="A35" s="37" t="s">
        <v>97</v>
      </c>
      <c r="B35" s="12" t="s">
        <v>70</v>
      </c>
      <c r="C35" s="33" t="s">
        <v>71</v>
      </c>
      <c r="D35" s="13" t="s">
        <v>4</v>
      </c>
      <c r="E35" s="36">
        <v>5</v>
      </c>
      <c r="F35" s="35"/>
      <c r="G35" s="35"/>
      <c r="H35" s="15">
        <f t="shared" si="0"/>
        <v>0</v>
      </c>
      <c r="I35" s="2"/>
      <c r="J35" s="2"/>
    </row>
    <row r="36" spans="1:10" ht="18.95" customHeight="1" x14ac:dyDescent="0.25">
      <c r="A36" s="37" t="s">
        <v>98</v>
      </c>
      <c r="B36" s="12" t="s">
        <v>72</v>
      </c>
      <c r="C36" s="33" t="s">
        <v>73</v>
      </c>
      <c r="D36" s="13" t="s">
        <v>4</v>
      </c>
      <c r="E36" s="36">
        <v>5</v>
      </c>
      <c r="F36" s="35"/>
      <c r="G36" s="35"/>
      <c r="H36" s="15">
        <f t="shared" si="0"/>
        <v>0</v>
      </c>
      <c r="I36" s="2"/>
      <c r="J36" s="2"/>
    </row>
    <row r="37" spans="1:10" ht="18.95" customHeight="1" x14ac:dyDescent="0.25">
      <c r="A37" s="37" t="s">
        <v>99</v>
      </c>
      <c r="B37" s="30" t="s">
        <v>74</v>
      </c>
      <c r="C37" s="32" t="s">
        <v>75</v>
      </c>
      <c r="D37" s="13" t="s">
        <v>4</v>
      </c>
      <c r="E37" s="36">
        <v>5</v>
      </c>
      <c r="F37" s="35"/>
      <c r="G37" s="35"/>
      <c r="H37" s="15">
        <f t="shared" si="0"/>
        <v>0</v>
      </c>
      <c r="I37" s="2"/>
      <c r="J37" s="2"/>
    </row>
    <row r="38" spans="1:10" ht="18.95" customHeight="1" x14ac:dyDescent="0.25">
      <c r="A38" s="37" t="s">
        <v>100</v>
      </c>
      <c r="B38" s="30" t="s">
        <v>76</v>
      </c>
      <c r="C38" s="32" t="s">
        <v>77</v>
      </c>
      <c r="D38" s="13" t="s">
        <v>4</v>
      </c>
      <c r="E38" s="36">
        <v>2</v>
      </c>
      <c r="F38" s="35"/>
      <c r="G38" s="35"/>
      <c r="H38" s="15">
        <f t="shared" si="0"/>
        <v>0</v>
      </c>
      <c r="I38" s="2"/>
      <c r="J38" s="2"/>
    </row>
    <row r="39" spans="1:10" ht="18.95" customHeight="1" x14ac:dyDescent="0.25">
      <c r="A39" s="37" t="s">
        <v>101</v>
      </c>
      <c r="B39" s="30" t="s">
        <v>78</v>
      </c>
      <c r="C39" s="32" t="s">
        <v>79</v>
      </c>
      <c r="D39" s="13" t="s">
        <v>4</v>
      </c>
      <c r="E39" s="36">
        <v>5</v>
      </c>
      <c r="F39" s="35"/>
      <c r="G39" s="35"/>
      <c r="H39" s="15">
        <f t="shared" si="0"/>
        <v>0</v>
      </c>
      <c r="I39" s="2"/>
      <c r="J39" s="2"/>
    </row>
    <row r="40" spans="1:10" ht="18.95" customHeight="1" x14ac:dyDescent="0.25">
      <c r="A40" s="37" t="s">
        <v>102</v>
      </c>
      <c r="B40" s="30" t="s">
        <v>80</v>
      </c>
      <c r="C40" s="32" t="s">
        <v>81</v>
      </c>
      <c r="D40" s="13" t="s">
        <v>4</v>
      </c>
      <c r="E40" s="36">
        <v>20</v>
      </c>
      <c r="F40" s="37"/>
      <c r="G40" s="37"/>
      <c r="H40" s="15">
        <f t="shared" si="0"/>
        <v>0</v>
      </c>
      <c r="I40" s="2"/>
      <c r="J40" s="2"/>
    </row>
    <row r="41" spans="1:10" ht="18.95" customHeight="1" x14ac:dyDescent="0.25">
      <c r="A41" s="37" t="s">
        <v>103</v>
      </c>
      <c r="B41" s="30">
        <v>5028271</v>
      </c>
      <c r="C41" s="32" t="s">
        <v>82</v>
      </c>
      <c r="D41" s="13" t="s">
        <v>4</v>
      </c>
      <c r="E41" s="36">
        <v>30</v>
      </c>
      <c r="F41" s="37"/>
      <c r="G41" s="37"/>
      <c r="H41" s="15">
        <f t="shared" si="0"/>
        <v>0</v>
      </c>
      <c r="I41" s="2"/>
      <c r="J41" s="2"/>
    </row>
    <row r="42" spans="1:10" ht="18.95" customHeight="1" x14ac:dyDescent="0.25">
      <c r="A42" s="37" t="s">
        <v>104</v>
      </c>
      <c r="B42" s="30">
        <v>5028822</v>
      </c>
      <c r="C42" s="32" t="s">
        <v>83</v>
      </c>
      <c r="D42" s="13" t="s">
        <v>4</v>
      </c>
      <c r="E42" s="36">
        <v>30</v>
      </c>
      <c r="F42" s="37"/>
      <c r="G42" s="37"/>
      <c r="H42" s="15">
        <f t="shared" si="0"/>
        <v>0</v>
      </c>
      <c r="I42" s="2"/>
      <c r="J42" s="2"/>
    </row>
    <row r="43" spans="1:10" ht="18.95" customHeight="1" x14ac:dyDescent="0.25">
      <c r="A43" s="37" t="s">
        <v>105</v>
      </c>
      <c r="B43" s="30" t="s">
        <v>84</v>
      </c>
      <c r="C43" s="32" t="s">
        <v>85</v>
      </c>
      <c r="D43" s="13" t="s">
        <v>4</v>
      </c>
      <c r="E43" s="36">
        <v>20</v>
      </c>
      <c r="F43" s="37"/>
      <c r="G43" s="37"/>
      <c r="H43" s="15">
        <f t="shared" si="0"/>
        <v>0</v>
      </c>
      <c r="I43" s="2"/>
      <c r="J43" s="2"/>
    </row>
    <row r="44" spans="1:10" ht="18.95" customHeight="1" x14ac:dyDescent="0.25">
      <c r="A44" s="37" t="s">
        <v>106</v>
      </c>
      <c r="B44" s="30" t="s">
        <v>86</v>
      </c>
      <c r="C44" s="32" t="s">
        <v>87</v>
      </c>
      <c r="D44" s="13" t="s">
        <v>4</v>
      </c>
      <c r="E44" s="36">
        <v>2</v>
      </c>
      <c r="F44" s="37"/>
      <c r="G44" s="37"/>
      <c r="H44" s="15">
        <f t="shared" si="0"/>
        <v>0</v>
      </c>
      <c r="I44" s="2"/>
      <c r="J44" s="2"/>
    </row>
    <row r="45" spans="1:10" ht="18.95" customHeight="1" x14ac:dyDescent="0.25">
      <c r="A45" s="37" t="s">
        <v>107</v>
      </c>
      <c r="B45" s="30" t="s">
        <v>88</v>
      </c>
      <c r="C45" s="32" t="s">
        <v>89</v>
      </c>
      <c r="D45" s="13" t="s">
        <v>4</v>
      </c>
      <c r="E45" s="36">
        <v>5</v>
      </c>
      <c r="F45" s="35"/>
      <c r="G45" s="35"/>
      <c r="H45" s="15">
        <f t="shared" si="0"/>
        <v>0</v>
      </c>
    </row>
    <row r="46" spans="1:10" ht="18.95" customHeight="1" x14ac:dyDescent="0.25">
      <c r="A46" s="37" t="s">
        <v>108</v>
      </c>
      <c r="B46" s="30">
        <v>98426669</v>
      </c>
      <c r="C46" s="32" t="s">
        <v>90</v>
      </c>
      <c r="D46" s="13" t="s">
        <v>4</v>
      </c>
      <c r="E46" s="36">
        <v>2</v>
      </c>
      <c r="F46" s="35"/>
      <c r="G46" s="35"/>
      <c r="H46" s="15">
        <f t="shared" si="0"/>
        <v>0</v>
      </c>
    </row>
    <row r="47" spans="1:10" ht="18.95" customHeight="1" x14ac:dyDescent="0.25">
      <c r="A47" s="19" t="s">
        <v>20</v>
      </c>
      <c r="B47" s="20"/>
      <c r="C47" s="20"/>
      <c r="D47" s="20"/>
      <c r="E47" s="20"/>
      <c r="F47" s="20"/>
      <c r="G47" s="21"/>
      <c r="H47" s="18">
        <f ca="1">SUM(H15:H47)</f>
        <v>0</v>
      </c>
    </row>
    <row r="48" spans="1:10" ht="18.95" customHeight="1" x14ac:dyDescent="0.25">
      <c r="A48" s="22" t="s">
        <v>10</v>
      </c>
      <c r="B48" s="23"/>
      <c r="C48" s="23"/>
      <c r="D48" s="23"/>
      <c r="E48" s="23"/>
      <c r="F48" s="23"/>
      <c r="G48" s="24"/>
      <c r="H48" s="16">
        <f ca="1">H47*0.2</f>
        <v>0</v>
      </c>
    </row>
    <row r="49" spans="1:8" ht="18.95" customHeight="1" x14ac:dyDescent="0.25">
      <c r="A49" s="22" t="s">
        <v>19</v>
      </c>
      <c r="B49" s="23"/>
      <c r="C49" s="23"/>
      <c r="D49" s="23"/>
      <c r="E49" s="23"/>
      <c r="F49" s="23"/>
      <c r="G49" s="24"/>
      <c r="H49" s="17">
        <f ca="1">SUM(H47:H48)</f>
        <v>0</v>
      </c>
    </row>
    <row r="50" spans="1:8" x14ac:dyDescent="0.25">
      <c r="A50" s="5"/>
      <c r="B50" s="5"/>
      <c r="C50" s="5"/>
      <c r="D50" s="5"/>
      <c r="E50" s="5"/>
      <c r="F50" s="5"/>
      <c r="G50" s="5"/>
      <c r="H50" s="2"/>
    </row>
    <row r="51" spans="1:8" x14ac:dyDescent="0.25">
      <c r="A51" s="2"/>
      <c r="B51" s="2"/>
      <c r="C51" s="2"/>
      <c r="D51" s="2"/>
      <c r="E51" s="2"/>
      <c r="F51" s="2"/>
      <c r="H51" s="2"/>
    </row>
    <row r="52" spans="1:8" x14ac:dyDescent="0.25">
      <c r="A52" s="10" t="s">
        <v>14</v>
      </c>
      <c r="B52" s="10"/>
      <c r="C52" s="2"/>
      <c r="D52" s="2"/>
      <c r="E52" s="2"/>
      <c r="F52" s="2"/>
      <c r="G52" s="2"/>
      <c r="H52" s="2"/>
    </row>
    <row r="53" spans="1:8" x14ac:dyDescent="0.25">
      <c r="A53" s="11" t="s">
        <v>15</v>
      </c>
      <c r="B53" s="11"/>
      <c r="C53" s="2"/>
      <c r="D53" s="2"/>
      <c r="E53" s="2"/>
      <c r="F53" s="2"/>
      <c r="G53" s="2"/>
      <c r="H53" s="2"/>
    </row>
    <row r="54" spans="1:8" x14ac:dyDescent="0.25">
      <c r="A54" s="11"/>
      <c r="B54" s="11"/>
      <c r="C54" s="2"/>
      <c r="D54" s="2"/>
      <c r="E54" s="2"/>
      <c r="F54" s="2"/>
      <c r="G54" s="2"/>
      <c r="H54" s="2"/>
    </row>
    <row r="55" spans="1:8" x14ac:dyDescent="0.25">
      <c r="C55" s="11" t="s">
        <v>16</v>
      </c>
      <c r="D55" s="11"/>
      <c r="E55" s="2"/>
      <c r="F55" s="2"/>
      <c r="G55" s="2"/>
      <c r="H55" s="2"/>
    </row>
    <row r="56" spans="1:8" x14ac:dyDescent="0.25">
      <c r="C56" s="11" t="s">
        <v>17</v>
      </c>
      <c r="D56" s="11"/>
      <c r="E56" s="2"/>
      <c r="F56" s="2"/>
      <c r="G56" s="2"/>
      <c r="H56" s="2"/>
    </row>
  </sheetData>
  <mergeCells count="10">
    <mergeCell ref="A7:G7"/>
    <mergeCell ref="A47:G47"/>
    <mergeCell ref="A48:G48"/>
    <mergeCell ref="A49:G49"/>
    <mergeCell ref="A8:C8"/>
    <mergeCell ref="A10:C10"/>
    <mergeCell ref="A9:C9"/>
    <mergeCell ref="D8:H8"/>
    <mergeCell ref="D9:H9"/>
    <mergeCell ref="D10:H10"/>
  </mergeCells>
  <pageMargins left="0.70866141732283472" right="0.31496062992125984" top="0.74803149606299213" bottom="0.55118110236220474" header="0.31496062992125984" footer="0.31496062992125984"/>
  <pageSetup paperSize="9" fitToHeight="0" orientation="landscape" r:id="rId1"/>
  <headerFooter differentFirst="1">
    <oddFooter xml:space="preserve">&amp;C- 2 - </oddFooter>
    <firstFooter>&amp;C- 1 -</first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Hajčáková Slávka</dc:creator>
  <cp:lastModifiedBy>Hajčáková Slávka</cp:lastModifiedBy>
  <cp:lastPrinted>2022-03-18T07:58:43Z</cp:lastPrinted>
  <dcterms:created xsi:type="dcterms:W3CDTF">2015-06-05T18:19:34Z</dcterms:created>
  <dcterms:modified xsi:type="dcterms:W3CDTF">2022-03-18T08:01:06Z</dcterms:modified>
</cp:coreProperties>
</file>