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20" windowHeight="14020" tabRatio="500" activeTab="0"/>
  </bookViews>
  <sheets>
    <sheet name="Remeselné krémy" sheetId="1" r:id="rId1"/>
  </sheets>
  <definedNames>
    <definedName name="_xlnm.Print_Area" localSheetId="0">'Remeselné krémy'!$A$1:$H$71</definedName>
  </definedNames>
  <calcPr fullCalcOnLoad="1"/>
</workbook>
</file>

<file path=xl/sharedStrings.xml><?xml version="1.0" encoding="utf-8"?>
<sst xmlns="http://schemas.openxmlformats.org/spreadsheetml/2006/main" count="156" uniqueCount="91">
  <si>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</si>
  <si>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</si>
  <si>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</si>
  <si>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</si>
  <si>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</si>
  <si>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</si>
  <si>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</si>
  <si>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</si>
  <si>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</si>
  <si>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</si>
  <si>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</si>
  <si>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Organica s.r.o.</t>
  </si>
  <si>
    <t>Štefánikova trieda 9, 949 01 Nitra</t>
  </si>
  <si>
    <t>Merná jednotka alebo hodnota parametra</t>
  </si>
  <si>
    <t>Dopytovaný počet ks</t>
  </si>
  <si>
    <t>Jednotková cena bez DPH</t>
  </si>
  <si>
    <t>Spolu za položku (Eur bez DPH)</t>
  </si>
  <si>
    <t>Áno</t>
  </si>
  <si>
    <t>V</t>
  </si>
  <si>
    <t>Áno / Nie</t>
  </si>
  <si>
    <t>kg</t>
  </si>
  <si>
    <t>Napájacie napätie</t>
  </si>
  <si>
    <t>Technická špecifikácia a cenová kalkulácia</t>
  </si>
  <si>
    <t>Výzva na predkladanie cenových ponúk - prieskum trhu</t>
  </si>
  <si>
    <t>IČO: 46 626 263</t>
  </si>
  <si>
    <t>zadávateľ:</t>
  </si>
  <si>
    <t>Cena ponúkaného súboru podľa špecifikácie nižšie (EUR bez DPH / celok):</t>
  </si>
  <si>
    <t>celok:</t>
  </si>
  <si>
    <t>SPOLU:</t>
  </si>
  <si>
    <t>Montáž, zapojenie zariadenia a uvedenie do prevádzky, nastavenie a skúšobná prevádzka</t>
  </si>
  <si>
    <t>Doprava zariadení na miesto prevádzky: Nitra, 949 01</t>
  </si>
  <si>
    <t>Ďalšie požiadavky a položky - pre celý súbor technológii</t>
  </si>
  <si>
    <t>Nerez</t>
  </si>
  <si>
    <t>Firma predložením ponuky deklaruje, že ním ponúkané zariadenie spĺňa tu (nižšie) uvádzané požadované hodnoty a parametre na predmet zákazky.</t>
  </si>
  <si>
    <t>Celok</t>
  </si>
  <si>
    <t>Časť</t>
  </si>
  <si>
    <t>nerez</t>
  </si>
  <si>
    <t>Prevedenie zodpovedajúce požiadavkám „CE“</t>
  </si>
  <si>
    <t xml:space="preserve">áno/nie </t>
  </si>
  <si>
    <t xml:space="preserve">Min. kapacita nádrže </t>
  </si>
  <si>
    <t xml:space="preserve">Min. hodinová produkcia </t>
  </si>
  <si>
    <t xml:space="preserve">Min. chladiacia kapacita </t>
  </si>
  <si>
    <t xml:space="preserve">frigorie/h </t>
  </si>
  <si>
    <t xml:space="preserve">Elektrický systém ohrevu </t>
  </si>
  <si>
    <t>Kontinuálny temperovací stroj na orechové krémy veľký</t>
  </si>
  <si>
    <t>Prevedenie nádrže na krém</t>
  </si>
  <si>
    <t>Kontinuálny temperovací stroj na orechové krémy malý</t>
  </si>
  <si>
    <t>Materiál špirálovej pumpy</t>
  </si>
  <si>
    <t>Min. hodinová produkcia</t>
  </si>
  <si>
    <r>
      <rPr>
        <sz val="11"/>
        <color indexed="55"/>
        <rFont val="Calibri"/>
        <family val="2"/>
      </rPr>
      <t xml:space="preserve">≥ </t>
    </r>
    <r>
      <rPr>
        <sz val="11"/>
        <color indexed="55"/>
        <rFont val="Calibri"/>
        <family val="2"/>
      </rPr>
      <t>20</t>
    </r>
  </si>
  <si>
    <t>Materiál vyhotovenia nádoby</t>
  </si>
  <si>
    <t>Materiál mlecích kameňov</t>
  </si>
  <si>
    <t>Žula</t>
  </si>
  <si>
    <t>Vrátane výklopného mechanizmu na hotový produkt</t>
  </si>
  <si>
    <t>Regulácia otáčok</t>
  </si>
  <si>
    <t>220 - 230</t>
  </si>
  <si>
    <t>220 - 400</t>
  </si>
  <si>
    <t>Kamenný mlyn -  melanchier veľký</t>
  </si>
  <si>
    <t>Kamenný mlyn -  melanchier malý</t>
  </si>
  <si>
    <t>Kapacita na jednu výrobnú dávku orechového krému</t>
  </si>
  <si>
    <r>
      <rPr>
        <sz val="11"/>
        <color indexed="55"/>
        <rFont val="Calibri"/>
        <family val="2"/>
      </rPr>
      <t xml:space="preserve">≥ </t>
    </r>
    <r>
      <rPr>
        <sz val="11"/>
        <color indexed="55"/>
        <rFont val="Calibri"/>
        <family val="2"/>
      </rPr>
      <t>6</t>
    </r>
  </si>
  <si>
    <t>Súbor technológií na výrobu remeselných orechových krémov</t>
  </si>
  <si>
    <t>Homogenizačný kuter</t>
  </si>
  <si>
    <t>380 - 400</t>
  </si>
  <si>
    <t>≤ 5</t>
  </si>
  <si>
    <t>15 - 25</t>
  </si>
  <si>
    <t>20-25</t>
  </si>
  <si>
    <t>Funkcia miešania a homogenizácie zmesi</t>
  </si>
  <si>
    <t>&lt; 5</t>
  </si>
  <si>
    <t>Vrúbkovaný sekací nôž</t>
  </si>
  <si>
    <t>Minimálne množstvo na jednu dávku</t>
  </si>
  <si>
    <t>Možnosť sekania orechov a ingrediencií na hrubú pastu</t>
  </si>
  <si>
    <t>Maximálne množstvo na jednu dávku (interval od - do)</t>
  </si>
  <si>
    <t>l</t>
  </si>
  <si>
    <t>Objem mixovacej nádoby</t>
  </si>
  <si>
    <t>kW</t>
  </si>
  <si>
    <t>Maximálny elektrický príkon</t>
  </si>
  <si>
    <t>Žula / Kameň</t>
  </si>
  <si>
    <t>Drvič orechov - pregrinder</t>
  </si>
  <si>
    <t>Produkcia drvenej orechovej zmesi za hodinu (pri celých lieskových orechoch)</t>
  </si>
  <si>
    <t>Napätie</t>
  </si>
  <si>
    <t>Kapacita násypníka na orechy</t>
  </si>
  <si>
    <t>Materiál vyhotovenia častí prichádzajúcich do styku s produktom</t>
  </si>
  <si>
    <t>Nerez A304</t>
  </si>
  <si>
    <t>Integrované aktívne chladenie mlynca</t>
  </si>
  <si>
    <t>Dosiahnuteľná najvyššia jemnosť mletia</t>
  </si>
  <si>
    <t>mikrónov</t>
  </si>
  <si>
    <t>≤ 250</t>
  </si>
  <si>
    <t>≥ 30</t>
  </si>
  <si>
    <t xml:space="preserve"> ≥ 15</t>
  </si>
  <si>
    <t>Nie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</si>
</sst>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#,##0\ &quot;€&quot;"/>
    <numFmt numFmtId="170" formatCode="_-* #,##0\ [$€-1]_-;\-* #,##0\ [$€-1]_-;_-* &quot;-&quot;??\ [$€-1]_-;_-@_-"/>
  </numFmts>
  <fonts count="63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sz val="12"/>
      <color indexed="55"/>
      <name val="Calibri"/>
      <family val="2"/>
    </font>
    <font>
      <i/>
      <sz val="9"/>
      <color indexed="55"/>
      <name val="Calibri"/>
      <family val="2"/>
    </font>
    <font>
      <i/>
      <sz val="12"/>
      <color indexed="55"/>
      <name val="Calibri"/>
      <family val="2"/>
    </font>
    <font>
      <b/>
      <sz val="12"/>
      <color indexed="55"/>
      <name val="Calibri"/>
      <family val="2"/>
    </font>
    <font>
      <sz val="16"/>
      <color indexed="55"/>
      <name val="Calibri"/>
      <family val="2"/>
    </font>
    <font>
      <b/>
      <sz val="14"/>
      <color indexed="55"/>
      <name val="Calibri"/>
      <family val="2"/>
    </font>
    <font>
      <sz val="18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i/>
      <sz val="9"/>
      <color rgb="FF000000"/>
      <name val="Calibri"/>
      <family val="2"/>
    </font>
    <font>
      <i/>
      <sz val="12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b/>
      <sz val="14"/>
      <color rgb="FF000000"/>
      <name val="Calibri"/>
      <family val="2"/>
    </font>
    <font>
      <sz val="1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49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48" fillId="0" borderId="14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/>
    </xf>
    <xf numFmtId="167" fontId="57" fillId="3" borderId="17" xfId="0" applyNumberFormat="1" applyFont="1" applyFill="1" applyBorder="1" applyAlignment="1" applyProtection="1">
      <alignment horizontal="left" vertical="center"/>
      <protection/>
    </xf>
    <xf numFmtId="0" fontId="58" fillId="3" borderId="17" xfId="0" applyFont="1" applyFill="1" applyBorder="1" applyAlignment="1" applyProtection="1">
      <alignment horizontal="right" vertical="center"/>
      <protection/>
    </xf>
    <xf numFmtId="0" fontId="54" fillId="3" borderId="17" xfId="0" applyFont="1" applyFill="1" applyBorder="1" applyAlignment="1" applyProtection="1">
      <alignment horizontal="right" vertical="center"/>
      <protection/>
    </xf>
    <xf numFmtId="0" fontId="0" fillId="3" borderId="18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>
      <alignment vertical="center" textRotation="90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textRotation="90" wrapText="1"/>
    </xf>
    <xf numFmtId="0" fontId="31" fillId="0" borderId="10" xfId="0" applyFont="1" applyBorder="1" applyAlignment="1">
      <alignment/>
    </xf>
    <xf numFmtId="0" fontId="31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31" fillId="33" borderId="10" xfId="0" applyFont="1" applyFill="1" applyBorder="1" applyAlignment="1">
      <alignment vertical="center"/>
    </xf>
    <xf numFmtId="0" fontId="59" fillId="34" borderId="19" xfId="0" applyFont="1" applyFill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0" fillId="3" borderId="0" xfId="0" applyFont="1" applyFill="1" applyBorder="1" applyAlignment="1" applyProtection="1">
      <alignment horizontal="left" vertical="center" wrapText="1"/>
      <protection/>
    </xf>
    <xf numFmtId="0" fontId="50" fillId="3" borderId="15" xfId="0" applyFont="1" applyFill="1" applyBorder="1" applyAlignment="1" applyProtection="1">
      <alignment horizontal="left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169" fontId="31" fillId="34" borderId="10" xfId="0" applyNumberFormat="1" applyFont="1" applyFill="1" applyBorder="1" applyAlignment="1">
      <alignment horizontal="center" vertical="center"/>
    </xf>
    <xf numFmtId="169" fontId="51" fillId="33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169" fontId="58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58" fillId="0" borderId="17" xfId="0" applyFont="1" applyBorder="1" applyAlignment="1">
      <alignment horizontal="left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textRotation="90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69" fontId="61" fillId="33" borderId="10" xfId="0" applyNumberFormat="1" applyFont="1" applyFill="1" applyBorder="1" applyAlignment="1">
      <alignment horizontal="center" vertical="center" wrapText="1"/>
    </xf>
    <xf numFmtId="169" fontId="31" fillId="34" borderId="10" xfId="0" applyNumberFormat="1" applyFont="1" applyFill="1" applyBorder="1" applyAlignment="1">
      <alignment horizontal="center"/>
    </xf>
    <xf numFmtId="170" fontId="62" fillId="34" borderId="17" xfId="0" applyNumberFormat="1" applyFont="1" applyFill="1" applyBorder="1" applyAlignment="1">
      <alignment horizontal="left" vertical="center"/>
    </xf>
    <xf numFmtId="170" fontId="62" fillId="34" borderId="18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Normal="115" zoomScaleSheetLayoutView="100" zoomScalePageLayoutView="90" workbookViewId="0" topLeftCell="A1">
      <selection activeCell="J66" sqref="J66"/>
    </sheetView>
  </sheetViews>
  <sheetFormatPr defaultColWidth="10.875" defaultRowHeight="15.75"/>
  <cols>
    <col min="1" max="1" width="9.50390625" style="3" customWidth="1"/>
    <col min="2" max="2" width="11.00390625" style="3" customWidth="1"/>
    <col min="3" max="3" width="57.125" style="3" customWidth="1"/>
    <col min="4" max="4" width="19.375" style="3" customWidth="1"/>
    <col min="5" max="5" width="17.625" style="3" customWidth="1"/>
    <col min="6" max="6" width="16.125" style="26" customWidth="1"/>
    <col min="7" max="7" width="14.75390625" style="3" customWidth="1"/>
    <col min="8" max="8" width="11.875" style="3" customWidth="1"/>
    <col min="9" max="11" width="10.875" style="3" customWidth="1"/>
    <col min="12" max="16384" width="10.875" style="4" customWidth="1"/>
  </cols>
  <sheetData>
    <row r="1" spans="1:8" ht="34.5" customHeight="1">
      <c r="A1" s="72" t="s">
        <v>23</v>
      </c>
      <c r="B1" s="73"/>
      <c r="C1" s="73"/>
      <c r="D1" s="73"/>
      <c r="E1" s="73"/>
      <c r="F1" s="73"/>
      <c r="G1" s="73"/>
      <c r="H1" s="74"/>
    </row>
    <row r="2" spans="1:8" ht="34.5" customHeight="1">
      <c r="A2" s="5" t="s">
        <v>25</v>
      </c>
      <c r="B2" s="6" t="s">
        <v>11</v>
      </c>
      <c r="C2" s="7"/>
      <c r="D2" s="8"/>
      <c r="E2" s="8"/>
      <c r="F2" s="8"/>
      <c r="G2" s="8"/>
      <c r="H2" s="9"/>
    </row>
    <row r="3" spans="1:8" ht="27" customHeight="1">
      <c r="A3" s="10"/>
      <c r="B3" s="56" t="s">
        <v>12</v>
      </c>
      <c r="C3" s="56"/>
      <c r="D3" s="11"/>
      <c r="E3" s="11"/>
      <c r="F3" s="11"/>
      <c r="G3" s="11"/>
      <c r="H3" s="12"/>
    </row>
    <row r="4" spans="1:8" ht="24" customHeight="1">
      <c r="A4" s="10"/>
      <c r="B4" s="59" t="s">
        <v>24</v>
      </c>
      <c r="C4" s="13"/>
      <c r="D4" s="14"/>
      <c r="E4" s="11"/>
      <c r="F4" s="11"/>
      <c r="G4" s="11"/>
      <c r="H4" s="12"/>
    </row>
    <row r="5" spans="1:8" ht="24" customHeight="1">
      <c r="A5" s="51" t="s">
        <v>22</v>
      </c>
      <c r="B5" s="52"/>
      <c r="C5" s="52"/>
      <c r="D5" s="52"/>
      <c r="E5" s="52"/>
      <c r="F5" s="52"/>
      <c r="G5" s="52"/>
      <c r="H5" s="53"/>
    </row>
    <row r="6" spans="1:8" ht="15">
      <c r="A6" s="15" t="s">
        <v>0</v>
      </c>
      <c r="B6" s="16"/>
      <c r="C6" s="16"/>
      <c r="D6" s="16"/>
      <c r="E6" s="16"/>
      <c r="F6" s="17"/>
      <c r="G6" s="16"/>
      <c r="H6" s="18"/>
    </row>
    <row r="7" spans="1:8" ht="19.5" customHeight="1">
      <c r="A7" s="19"/>
      <c r="B7" s="20" t="s">
        <v>1</v>
      </c>
      <c r="C7" s="48"/>
      <c r="D7" s="21" t="s">
        <v>2</v>
      </c>
      <c r="E7" s="50"/>
      <c r="F7" s="22"/>
      <c r="G7" s="20"/>
      <c r="H7" s="23"/>
    </row>
    <row r="8" spans="1:8" ht="15.75" customHeight="1">
      <c r="A8" s="19"/>
      <c r="B8" s="24" t="s">
        <v>3</v>
      </c>
      <c r="C8" s="49"/>
      <c r="D8" s="86" t="s">
        <v>4</v>
      </c>
      <c r="E8" s="86"/>
      <c r="F8" s="86"/>
      <c r="G8" s="86"/>
      <c r="H8" s="87"/>
    </row>
    <row r="9" spans="1:8" ht="15.75" customHeight="1">
      <c r="A9" s="19"/>
      <c r="B9" s="24" t="s">
        <v>5</v>
      </c>
      <c r="C9" s="49"/>
      <c r="D9" s="86"/>
      <c r="E9" s="86"/>
      <c r="F9" s="86"/>
      <c r="G9" s="86"/>
      <c r="H9" s="87"/>
    </row>
    <row r="10" spans="1:8" ht="15.75" customHeight="1">
      <c r="A10" s="19"/>
      <c r="B10" s="24" t="s">
        <v>6</v>
      </c>
      <c r="C10" s="49"/>
      <c r="D10" s="86"/>
      <c r="E10" s="86"/>
      <c r="F10" s="86"/>
      <c r="G10" s="86"/>
      <c r="H10" s="87"/>
    </row>
    <row r="11" spans="1:8" ht="15.75" customHeight="1">
      <c r="A11" s="19"/>
      <c r="D11" s="57"/>
      <c r="E11" s="57"/>
      <c r="F11" s="57"/>
      <c r="G11" s="57"/>
      <c r="H11" s="58"/>
    </row>
    <row r="12" spans="1:8" ht="32.25" customHeight="1">
      <c r="A12" s="67"/>
      <c r="B12" s="68"/>
      <c r="C12" s="69" t="s">
        <v>26</v>
      </c>
      <c r="D12" s="84">
        <f>H71</f>
        <v>0</v>
      </c>
      <c r="E12" s="84"/>
      <c r="F12" s="84"/>
      <c r="G12" s="84"/>
      <c r="H12" s="85"/>
    </row>
    <row r="13" spans="1:8" ht="24" customHeight="1">
      <c r="A13" s="70" t="s">
        <v>33</v>
      </c>
      <c r="B13" s="71"/>
      <c r="C13" s="71"/>
      <c r="D13" s="71"/>
      <c r="E13" s="71"/>
      <c r="F13" s="71"/>
      <c r="G13" s="71"/>
      <c r="H13" s="75"/>
    </row>
    <row r="14" spans="1:8" ht="12" customHeight="1">
      <c r="A14" s="15" t="s">
        <v>27</v>
      </c>
      <c r="B14" s="16"/>
      <c r="C14" s="16"/>
      <c r="D14" s="16"/>
      <c r="E14" s="16"/>
      <c r="F14" s="17"/>
      <c r="G14" s="16"/>
      <c r="H14" s="18"/>
    </row>
    <row r="15" spans="1:8" ht="12" customHeight="1">
      <c r="A15" s="25"/>
      <c r="H15" s="23"/>
    </row>
    <row r="16" spans="1:8" ht="21" customHeight="1">
      <c r="A16" s="27"/>
      <c r="B16" s="28" t="s">
        <v>7</v>
      </c>
      <c r="C16" s="54" t="s">
        <v>61</v>
      </c>
      <c r="D16" s="54"/>
      <c r="E16" s="54"/>
      <c r="F16" s="54"/>
      <c r="G16" s="54"/>
      <c r="H16" s="55"/>
    </row>
    <row r="17" spans="1:8" ht="16.5" customHeight="1">
      <c r="A17" s="29"/>
      <c r="B17" s="30" t="s">
        <v>8</v>
      </c>
      <c r="C17" s="31">
        <v>1</v>
      </c>
      <c r="D17" s="32"/>
      <c r="E17" s="32"/>
      <c r="F17" s="33"/>
      <c r="G17" s="32"/>
      <c r="H17" s="34"/>
    </row>
    <row r="18" spans="1:8" ht="6.75" customHeight="1">
      <c r="A18" s="19"/>
      <c r="H18" s="23"/>
    </row>
    <row r="19" spans="1:8" ht="9" customHeight="1">
      <c r="A19" s="19"/>
      <c r="H19" s="23"/>
    </row>
    <row r="20" spans="1:8" ht="43.5">
      <c r="A20" s="76" t="s">
        <v>34</v>
      </c>
      <c r="B20" s="76" t="s">
        <v>35</v>
      </c>
      <c r="C20" s="76" t="s">
        <v>9</v>
      </c>
      <c r="D20" s="77" t="s">
        <v>13</v>
      </c>
      <c r="E20" s="76" t="s">
        <v>10</v>
      </c>
      <c r="F20" s="77" t="s">
        <v>14</v>
      </c>
      <c r="G20" s="77" t="s">
        <v>15</v>
      </c>
      <c r="H20" s="77" t="s">
        <v>16</v>
      </c>
    </row>
    <row r="21" spans="1:8" ht="15" customHeight="1">
      <c r="A21" s="78" t="s">
        <v>61</v>
      </c>
      <c r="B21" s="40" t="s">
        <v>62</v>
      </c>
      <c r="C21" s="41"/>
      <c r="D21" s="42"/>
      <c r="E21" s="42"/>
      <c r="F21" s="60">
        <v>2</v>
      </c>
      <c r="G21" s="61"/>
      <c r="H21" s="62">
        <f>F21*G21</f>
        <v>0</v>
      </c>
    </row>
    <row r="22" spans="1:8" ht="15" customHeight="1">
      <c r="A22" s="78"/>
      <c r="B22" s="79"/>
      <c r="C22" s="79" t="s">
        <v>21</v>
      </c>
      <c r="D22" s="37" t="s">
        <v>18</v>
      </c>
      <c r="E22" s="80" t="s">
        <v>63</v>
      </c>
      <c r="F22" s="81"/>
      <c r="G22" s="79"/>
      <c r="H22" s="79"/>
    </row>
    <row r="23" spans="1:8" ht="15.75" customHeight="1">
      <c r="A23" s="78"/>
      <c r="B23" s="79"/>
      <c r="C23" s="79" t="s">
        <v>71</v>
      </c>
      <c r="D23" s="1" t="s">
        <v>19</v>
      </c>
      <c r="E23" s="80" t="s">
        <v>17</v>
      </c>
      <c r="F23" s="81"/>
      <c r="G23" s="79"/>
      <c r="H23" s="79"/>
    </row>
    <row r="24" spans="1:8" ht="15.75" customHeight="1">
      <c r="A24" s="78"/>
      <c r="B24" s="79"/>
      <c r="C24" s="79" t="s">
        <v>70</v>
      </c>
      <c r="D24" s="37" t="s">
        <v>20</v>
      </c>
      <c r="E24" s="80" t="s">
        <v>64</v>
      </c>
      <c r="F24" s="81"/>
      <c r="G24" s="79"/>
      <c r="H24" s="79"/>
    </row>
    <row r="25" spans="1:8" ht="15.75" customHeight="1">
      <c r="A25" s="78"/>
      <c r="B25" s="79"/>
      <c r="C25" s="79" t="s">
        <v>72</v>
      </c>
      <c r="D25" s="37" t="s">
        <v>20</v>
      </c>
      <c r="E25" s="80" t="s">
        <v>65</v>
      </c>
      <c r="F25" s="81"/>
      <c r="G25" s="79"/>
      <c r="H25" s="79"/>
    </row>
    <row r="26" spans="1:8" ht="15.75" customHeight="1">
      <c r="A26" s="78"/>
      <c r="B26" s="79"/>
      <c r="C26" s="79" t="s">
        <v>74</v>
      </c>
      <c r="D26" s="37" t="s">
        <v>73</v>
      </c>
      <c r="E26" s="80" t="s">
        <v>66</v>
      </c>
      <c r="F26" s="81"/>
      <c r="G26" s="79"/>
      <c r="H26" s="79"/>
    </row>
    <row r="27" spans="1:8" ht="15.75" customHeight="1">
      <c r="A27" s="78"/>
      <c r="B27" s="79"/>
      <c r="C27" s="79" t="s">
        <v>67</v>
      </c>
      <c r="D27" s="1" t="s">
        <v>19</v>
      </c>
      <c r="E27" s="80" t="s">
        <v>17</v>
      </c>
      <c r="F27" s="81"/>
      <c r="G27" s="79"/>
      <c r="H27" s="79"/>
    </row>
    <row r="28" spans="1:8" ht="15.75" customHeight="1">
      <c r="A28" s="78"/>
      <c r="B28" s="79"/>
      <c r="C28" s="79" t="s">
        <v>76</v>
      </c>
      <c r="D28" s="37" t="s">
        <v>75</v>
      </c>
      <c r="E28" s="80" t="s">
        <v>68</v>
      </c>
      <c r="F28" s="81"/>
      <c r="G28" s="79"/>
      <c r="H28" s="79"/>
    </row>
    <row r="29" spans="1:8" ht="15.75" customHeight="1">
      <c r="A29" s="78"/>
      <c r="B29" s="79"/>
      <c r="C29" s="79" t="s">
        <v>69</v>
      </c>
      <c r="D29" s="1" t="s">
        <v>19</v>
      </c>
      <c r="E29" s="80" t="s">
        <v>17</v>
      </c>
      <c r="F29" s="81"/>
      <c r="G29" s="79"/>
      <c r="H29" s="79"/>
    </row>
    <row r="30" spans="1:8" ht="15.75" customHeight="1">
      <c r="A30" s="78"/>
      <c r="B30" s="40" t="s">
        <v>57</v>
      </c>
      <c r="C30" s="41"/>
      <c r="D30" s="42"/>
      <c r="E30" s="42"/>
      <c r="F30" s="60">
        <v>2</v>
      </c>
      <c r="G30" s="61"/>
      <c r="H30" s="62">
        <f>F30*G30</f>
        <v>0</v>
      </c>
    </row>
    <row r="31" spans="1:8" ht="15.75" customHeight="1">
      <c r="A31" s="78"/>
      <c r="B31" s="35"/>
      <c r="C31" s="36" t="s">
        <v>50</v>
      </c>
      <c r="D31" s="1" t="s">
        <v>32</v>
      </c>
      <c r="E31" s="44" t="s">
        <v>17</v>
      </c>
      <c r="F31" s="37"/>
      <c r="G31" s="37"/>
      <c r="H31" s="43"/>
    </row>
    <row r="32" spans="1:8" ht="15.75" customHeight="1">
      <c r="A32" s="78"/>
      <c r="B32" s="35"/>
      <c r="C32" s="36" t="s">
        <v>51</v>
      </c>
      <c r="D32" s="1" t="s">
        <v>52</v>
      </c>
      <c r="E32" s="44" t="s">
        <v>17</v>
      </c>
      <c r="F32" s="37"/>
      <c r="G32" s="37"/>
      <c r="H32" s="43"/>
    </row>
    <row r="33" spans="1:8" ht="15.75" customHeight="1">
      <c r="A33" s="78"/>
      <c r="B33" s="35"/>
      <c r="C33" s="36" t="s">
        <v>59</v>
      </c>
      <c r="D33" s="1" t="s">
        <v>20</v>
      </c>
      <c r="E33" s="44" t="s">
        <v>49</v>
      </c>
      <c r="F33" s="37"/>
      <c r="G33" s="37"/>
      <c r="H33" s="43"/>
    </row>
    <row r="34" spans="1:8" ht="15.75" customHeight="1">
      <c r="A34" s="78"/>
      <c r="B34" s="35"/>
      <c r="C34" s="36" t="s">
        <v>53</v>
      </c>
      <c r="D34" s="1" t="s">
        <v>19</v>
      </c>
      <c r="E34" s="1" t="s">
        <v>17</v>
      </c>
      <c r="F34" s="37"/>
      <c r="G34" s="37"/>
      <c r="H34" s="43"/>
    </row>
    <row r="35" spans="1:8" ht="15.75" customHeight="1">
      <c r="A35" s="78"/>
      <c r="B35" s="35"/>
      <c r="C35" s="2" t="s">
        <v>54</v>
      </c>
      <c r="D35" s="1" t="s">
        <v>19</v>
      </c>
      <c r="E35" s="1" t="s">
        <v>17</v>
      </c>
      <c r="F35" s="37"/>
      <c r="G35" s="37"/>
      <c r="H35" s="43"/>
    </row>
    <row r="36" spans="1:8" ht="15.75" customHeight="1">
      <c r="A36" s="78"/>
      <c r="B36" s="35"/>
      <c r="C36" s="36" t="s">
        <v>21</v>
      </c>
      <c r="D36" s="37" t="s">
        <v>18</v>
      </c>
      <c r="E36" s="37" t="s">
        <v>56</v>
      </c>
      <c r="F36" s="37"/>
      <c r="G36" s="37"/>
      <c r="H36" s="43"/>
    </row>
    <row r="37" spans="1:8" ht="15.75" customHeight="1">
      <c r="A37" s="78"/>
      <c r="B37" s="40" t="s">
        <v>58</v>
      </c>
      <c r="C37" s="41"/>
      <c r="D37" s="42"/>
      <c r="E37" s="42"/>
      <c r="F37" s="60">
        <v>2</v>
      </c>
      <c r="G37" s="83"/>
      <c r="H37" s="62">
        <f>F37*G37</f>
        <v>0</v>
      </c>
    </row>
    <row r="38" spans="1:8" ht="15.75" customHeight="1">
      <c r="A38" s="78"/>
      <c r="B38" s="35"/>
      <c r="C38" s="36" t="s">
        <v>50</v>
      </c>
      <c r="D38" s="1" t="s">
        <v>32</v>
      </c>
      <c r="E38" s="44" t="s">
        <v>17</v>
      </c>
      <c r="F38" s="37"/>
      <c r="G38" s="37"/>
      <c r="H38" s="43"/>
    </row>
    <row r="39" spans="1:8" ht="15.75" customHeight="1">
      <c r="A39" s="78"/>
      <c r="B39" s="35"/>
      <c r="C39" s="36" t="s">
        <v>51</v>
      </c>
      <c r="D39" s="1" t="s">
        <v>77</v>
      </c>
      <c r="E39" s="44" t="s">
        <v>17</v>
      </c>
      <c r="F39" s="37"/>
      <c r="G39" s="37"/>
      <c r="H39" s="43"/>
    </row>
    <row r="40" spans="1:8" ht="15.75" customHeight="1">
      <c r="A40" s="78"/>
      <c r="B40" s="35"/>
      <c r="C40" s="36" t="s">
        <v>59</v>
      </c>
      <c r="D40" s="1" t="s">
        <v>20</v>
      </c>
      <c r="E40" s="44" t="s">
        <v>60</v>
      </c>
      <c r="F40" s="37"/>
      <c r="G40" s="37"/>
      <c r="H40" s="43"/>
    </row>
    <row r="41" spans="1:8" ht="15.75" customHeight="1">
      <c r="A41" s="78"/>
      <c r="B41" s="35"/>
      <c r="C41" s="2" t="s">
        <v>54</v>
      </c>
      <c r="D41" s="1" t="s">
        <v>19</v>
      </c>
      <c r="E41" s="1" t="s">
        <v>17</v>
      </c>
      <c r="F41" s="37"/>
      <c r="G41" s="37"/>
      <c r="H41" s="43"/>
    </row>
    <row r="42" spans="1:8" ht="15.75" customHeight="1">
      <c r="A42" s="78"/>
      <c r="B42" s="35"/>
      <c r="C42" s="36" t="s">
        <v>21</v>
      </c>
      <c r="D42" s="37" t="s">
        <v>18</v>
      </c>
      <c r="E42" s="37" t="s">
        <v>55</v>
      </c>
      <c r="F42" s="37"/>
      <c r="G42" s="37"/>
      <c r="H42" s="43"/>
    </row>
    <row r="43" spans="1:8" ht="15.75" customHeight="1">
      <c r="A43" s="78"/>
      <c r="B43" s="40" t="s">
        <v>46</v>
      </c>
      <c r="C43" s="41"/>
      <c r="D43" s="42"/>
      <c r="E43" s="42"/>
      <c r="F43" s="60">
        <v>2</v>
      </c>
      <c r="G43" s="83"/>
      <c r="H43" s="62">
        <f>F43*G43</f>
        <v>0</v>
      </c>
    </row>
    <row r="44" spans="1:8" ht="15.75" customHeight="1">
      <c r="A44" s="78"/>
      <c r="B44" s="35"/>
      <c r="C44" s="36" t="s">
        <v>39</v>
      </c>
      <c r="D44" s="37" t="s">
        <v>20</v>
      </c>
      <c r="E44" s="37">
        <v>20</v>
      </c>
      <c r="F44" s="37"/>
      <c r="G44" s="37"/>
      <c r="H44" s="43"/>
    </row>
    <row r="45" spans="1:8" ht="15.75" customHeight="1">
      <c r="A45" s="78"/>
      <c r="B45" s="35"/>
      <c r="C45" s="36" t="s">
        <v>48</v>
      </c>
      <c r="D45" s="37" t="s">
        <v>20</v>
      </c>
      <c r="E45" s="37">
        <v>80</v>
      </c>
      <c r="F45" s="37"/>
      <c r="G45" s="37"/>
      <c r="H45" s="43"/>
    </row>
    <row r="46" spans="1:8" ht="15.75" customHeight="1">
      <c r="A46" s="78"/>
      <c r="B46" s="35"/>
      <c r="C46" s="36" t="s">
        <v>41</v>
      </c>
      <c r="D46" s="37" t="s">
        <v>42</v>
      </c>
      <c r="E46" s="37">
        <v>1100</v>
      </c>
      <c r="F46" s="37"/>
      <c r="G46" s="37"/>
      <c r="H46" s="43"/>
    </row>
    <row r="47" spans="1:8" ht="15.75" customHeight="1">
      <c r="A47" s="78"/>
      <c r="B47" s="35"/>
      <c r="C47" s="36" t="s">
        <v>43</v>
      </c>
      <c r="D47" s="37" t="s">
        <v>38</v>
      </c>
      <c r="E47" s="1" t="s">
        <v>17</v>
      </c>
      <c r="F47" s="37"/>
      <c r="G47" s="37"/>
      <c r="H47" s="43"/>
    </row>
    <row r="48" spans="1:8" ht="15.75" customHeight="1">
      <c r="A48" s="78"/>
      <c r="B48" s="35"/>
      <c r="C48" s="36" t="s">
        <v>45</v>
      </c>
      <c r="D48" s="37" t="s">
        <v>36</v>
      </c>
      <c r="E48" s="1" t="s">
        <v>17</v>
      </c>
      <c r="F48" s="37"/>
      <c r="G48" s="37"/>
      <c r="H48" s="43"/>
    </row>
    <row r="49" spans="1:8" ht="15.75" customHeight="1">
      <c r="A49" s="78"/>
      <c r="B49" s="35"/>
      <c r="C49" s="36" t="s">
        <v>47</v>
      </c>
      <c r="D49" s="37" t="s">
        <v>36</v>
      </c>
      <c r="E49" s="1" t="s">
        <v>17</v>
      </c>
      <c r="F49" s="37"/>
      <c r="G49" s="37"/>
      <c r="H49" s="43"/>
    </row>
    <row r="50" spans="1:8" ht="15.75" customHeight="1">
      <c r="A50" s="78"/>
      <c r="B50" s="39"/>
      <c r="C50" s="36" t="s">
        <v>21</v>
      </c>
      <c r="D50" s="37" t="s">
        <v>18</v>
      </c>
      <c r="E50" s="37">
        <v>400</v>
      </c>
      <c r="F50" s="37"/>
      <c r="G50" s="37"/>
      <c r="H50" s="37"/>
    </row>
    <row r="51" spans="1:8" ht="15.75" customHeight="1">
      <c r="A51" s="78"/>
      <c r="B51" s="40" t="s">
        <v>44</v>
      </c>
      <c r="C51" s="41"/>
      <c r="D51" s="42"/>
      <c r="E51" s="42"/>
      <c r="F51" s="60">
        <v>2</v>
      </c>
      <c r="G51" s="83"/>
      <c r="H51" s="62">
        <f>F51*G51</f>
        <v>0</v>
      </c>
    </row>
    <row r="52" spans="1:8" ht="15.75" customHeight="1">
      <c r="A52" s="78"/>
      <c r="B52" s="35"/>
      <c r="C52" s="36" t="s">
        <v>39</v>
      </c>
      <c r="D52" s="37" t="s">
        <v>20</v>
      </c>
      <c r="E52" s="37">
        <v>60</v>
      </c>
      <c r="F52" s="37"/>
      <c r="G52" s="37"/>
      <c r="H52" s="43"/>
    </row>
    <row r="53" spans="1:8" ht="15.75" customHeight="1">
      <c r="A53" s="78"/>
      <c r="B53" s="35"/>
      <c r="C53" s="36" t="s">
        <v>40</v>
      </c>
      <c r="D53" s="37" t="s">
        <v>20</v>
      </c>
      <c r="E53" s="37">
        <v>200</v>
      </c>
      <c r="F53" s="37"/>
      <c r="G53" s="37"/>
      <c r="H53" s="43"/>
    </row>
    <row r="54" spans="1:8" ht="15.75" customHeight="1">
      <c r="A54" s="78"/>
      <c r="B54" s="35"/>
      <c r="C54" s="36" t="s">
        <v>41</v>
      </c>
      <c r="D54" s="37" t="s">
        <v>42</v>
      </c>
      <c r="E54" s="37">
        <v>3000</v>
      </c>
      <c r="F54" s="37"/>
      <c r="G54" s="37"/>
      <c r="H54" s="43"/>
    </row>
    <row r="55" spans="1:8" ht="15.75" customHeight="1">
      <c r="A55" s="78"/>
      <c r="B55" s="35"/>
      <c r="C55" s="36" t="s">
        <v>43</v>
      </c>
      <c r="D55" s="37" t="s">
        <v>38</v>
      </c>
      <c r="E55" s="1" t="s">
        <v>17</v>
      </c>
      <c r="F55" s="37"/>
      <c r="G55" s="37"/>
      <c r="H55" s="43"/>
    </row>
    <row r="56" spans="1:8" ht="15.75" customHeight="1">
      <c r="A56" s="78"/>
      <c r="B56" s="35"/>
      <c r="C56" s="36" t="s">
        <v>45</v>
      </c>
      <c r="D56" s="37" t="s">
        <v>36</v>
      </c>
      <c r="E56" s="1" t="s">
        <v>17</v>
      </c>
      <c r="F56" s="37"/>
      <c r="G56" s="37"/>
      <c r="H56" s="43"/>
    </row>
    <row r="57" spans="1:8" ht="15.75" customHeight="1">
      <c r="A57" s="78"/>
      <c r="B57" s="35"/>
      <c r="C57" s="36" t="s">
        <v>47</v>
      </c>
      <c r="D57" s="37" t="s">
        <v>36</v>
      </c>
      <c r="E57" s="1" t="s">
        <v>17</v>
      </c>
      <c r="F57" s="37"/>
      <c r="G57" s="37"/>
      <c r="H57" s="43"/>
    </row>
    <row r="58" spans="1:8" ht="15.75" customHeight="1">
      <c r="A58" s="78"/>
      <c r="B58" s="39"/>
      <c r="C58" s="36" t="s">
        <v>21</v>
      </c>
      <c r="D58" s="37" t="s">
        <v>18</v>
      </c>
      <c r="E58" s="37">
        <v>400</v>
      </c>
      <c r="F58" s="37"/>
      <c r="G58" s="37"/>
      <c r="H58" s="37"/>
    </row>
    <row r="59" spans="1:8" ht="15.75" customHeight="1">
      <c r="A59" s="78"/>
      <c r="B59" s="47" t="s">
        <v>78</v>
      </c>
      <c r="C59" s="41"/>
      <c r="D59" s="42"/>
      <c r="E59" s="42"/>
      <c r="F59" s="60">
        <v>1</v>
      </c>
      <c r="G59" s="61"/>
      <c r="H59" s="62">
        <f>F59*G59</f>
        <v>0</v>
      </c>
    </row>
    <row r="60" spans="1:8" ht="30" customHeight="1">
      <c r="A60" s="78"/>
      <c r="B60" s="63"/>
      <c r="C60" s="46" t="s">
        <v>79</v>
      </c>
      <c r="D60" s="64" t="s">
        <v>20</v>
      </c>
      <c r="E60" s="65" t="s">
        <v>88</v>
      </c>
      <c r="F60" s="64"/>
      <c r="G60" s="66"/>
      <c r="H60" s="66"/>
    </row>
    <row r="61" spans="1:8" ht="15.75" customHeight="1">
      <c r="A61" s="78"/>
      <c r="B61" s="63"/>
      <c r="C61" s="46" t="s">
        <v>76</v>
      </c>
      <c r="D61" s="64" t="s">
        <v>75</v>
      </c>
      <c r="E61" s="64">
        <v>5</v>
      </c>
      <c r="F61" s="64"/>
      <c r="G61" s="66"/>
      <c r="H61" s="66"/>
    </row>
    <row r="62" spans="1:8" ht="15.75" customHeight="1">
      <c r="A62" s="78"/>
      <c r="B62" s="63"/>
      <c r="C62" s="46" t="s">
        <v>80</v>
      </c>
      <c r="D62" s="64" t="s">
        <v>18</v>
      </c>
      <c r="E62" s="64" t="s">
        <v>56</v>
      </c>
      <c r="F62" s="64"/>
      <c r="G62" s="66"/>
      <c r="H62" s="66"/>
    </row>
    <row r="63" spans="1:8" ht="15.75" customHeight="1">
      <c r="A63" s="78"/>
      <c r="B63" s="63"/>
      <c r="C63" s="46" t="s">
        <v>81</v>
      </c>
      <c r="D63" s="64" t="s">
        <v>20</v>
      </c>
      <c r="E63" s="64" t="s">
        <v>89</v>
      </c>
      <c r="F63" s="64"/>
      <c r="G63" s="66"/>
      <c r="H63" s="66"/>
    </row>
    <row r="64" spans="1:8" ht="15.75" customHeight="1">
      <c r="A64" s="78"/>
      <c r="B64" s="63"/>
      <c r="C64" s="46" t="s">
        <v>82</v>
      </c>
      <c r="D64" s="64" t="s">
        <v>83</v>
      </c>
      <c r="E64" s="64" t="s">
        <v>17</v>
      </c>
      <c r="F64" s="64"/>
      <c r="G64" s="66"/>
      <c r="H64" s="66"/>
    </row>
    <row r="65" spans="1:8" ht="15.75" customHeight="1">
      <c r="A65" s="78"/>
      <c r="B65" s="63"/>
      <c r="C65" s="46" t="s">
        <v>84</v>
      </c>
      <c r="D65" s="64" t="s">
        <v>19</v>
      </c>
      <c r="E65" s="64" t="s">
        <v>90</v>
      </c>
      <c r="F65" s="64"/>
      <c r="G65" s="66"/>
      <c r="H65" s="66"/>
    </row>
    <row r="66" spans="1:8" ht="15.75" customHeight="1">
      <c r="A66" s="78"/>
      <c r="B66" s="63"/>
      <c r="C66" s="46" t="s">
        <v>85</v>
      </c>
      <c r="D66" s="64" t="s">
        <v>86</v>
      </c>
      <c r="E66" s="64" t="s">
        <v>87</v>
      </c>
      <c r="F66" s="64"/>
      <c r="G66" s="66"/>
      <c r="H66" s="66"/>
    </row>
    <row r="67" spans="1:8" ht="15.75" customHeight="1">
      <c r="A67" s="78"/>
      <c r="B67" s="40" t="s">
        <v>31</v>
      </c>
      <c r="C67" s="41"/>
      <c r="D67" s="42"/>
      <c r="E67" s="42"/>
      <c r="F67" s="60">
        <v>1</v>
      </c>
      <c r="G67" s="61"/>
      <c r="H67" s="62">
        <f>F67*G67</f>
        <v>0</v>
      </c>
    </row>
    <row r="68" spans="1:8" ht="19.5" customHeight="1">
      <c r="A68" s="78"/>
      <c r="B68" s="35"/>
      <c r="C68" s="45" t="s">
        <v>30</v>
      </c>
      <c r="D68" s="1" t="s">
        <v>19</v>
      </c>
      <c r="E68" s="1" t="s">
        <v>17</v>
      </c>
      <c r="F68" s="37"/>
      <c r="G68" s="37"/>
      <c r="H68" s="43"/>
    </row>
    <row r="69" spans="1:8" ht="19.5" customHeight="1">
      <c r="A69" s="78"/>
      <c r="B69" s="35"/>
      <c r="C69" s="46" t="s">
        <v>37</v>
      </c>
      <c r="D69" s="1" t="s">
        <v>19</v>
      </c>
      <c r="E69" s="1" t="s">
        <v>17</v>
      </c>
      <c r="F69" s="37"/>
      <c r="G69" s="37"/>
      <c r="H69" s="43"/>
    </row>
    <row r="70" spans="1:8" ht="27.75" customHeight="1">
      <c r="A70" s="78"/>
      <c r="B70" s="35"/>
      <c r="C70" s="46" t="s">
        <v>29</v>
      </c>
      <c r="D70" s="1" t="s">
        <v>19</v>
      </c>
      <c r="E70" s="1" t="s">
        <v>17</v>
      </c>
      <c r="F70" s="37"/>
      <c r="G70" s="37"/>
      <c r="H70" s="43"/>
    </row>
    <row r="71" spans="1:8" ht="28.5" customHeight="1">
      <c r="A71" s="78"/>
      <c r="B71" s="47" t="s">
        <v>28</v>
      </c>
      <c r="C71" s="38"/>
      <c r="D71" s="38"/>
      <c r="E71" s="38"/>
      <c r="F71" s="42"/>
      <c r="G71" s="42"/>
      <c r="H71" s="82">
        <f>SUM(H21:H70)</f>
        <v>0</v>
      </c>
    </row>
  </sheetData>
  <sheetProtection/>
  <mergeCells count="9">
    <mergeCell ref="A21:A71"/>
    <mergeCell ref="A1:H1"/>
    <mergeCell ref="A5:H5"/>
    <mergeCell ref="A13:H13"/>
    <mergeCell ref="C16:H16"/>
    <mergeCell ref="D12:H12"/>
    <mergeCell ref="B3:C3"/>
    <mergeCell ref="D8:H10"/>
    <mergeCell ref="D11:H11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horizontalDpi="600" verticalDpi="600" orientation="landscape" paperSize="9" scale="74" r:id="rId1"/>
  <headerFooter>
    <oddFooter>&amp;R&amp;"Calibri Italic,Bežné"&amp;10strana  &amp;P z &amp;N</oddFooter>
  </headerFooter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2022-04-13T16:41:57Z</cp:lastPrinted>
  <dcterms:created xsi:type="dcterms:W3CDTF">2018-02-02T20:22:52Z</dcterms:created>
  <dcterms:modified xsi:type="dcterms:W3CDTF">2022-04-13T16:42:07Z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