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lan\pracovne NTB01\AurumTerra\projekty\00.Rozrabkaren\Rozrabkaren_VYZVA 2021\výzvy PPA\2021\02. ziadost\Ziadost_C-prílohy 01-32\00-VO\Josefina\"/>
    </mc:Choice>
  </mc:AlternateContent>
  <xr:revisionPtr revIDLastSave="0" documentId="13_ncr:1_{1061363B-B065-438F-93B2-24F8556C06D5}" xr6:coauthVersionLast="47" xr6:coauthVersionMax="47" xr10:uidLastSave="{00000000-0000-0000-0000-000000000000}"/>
  <bookViews>
    <workbookView xWindow="-108" yWindow="-108" windowWidth="23256" windowHeight="12576" xr2:uid="{596DF392-49D4-47F9-8930-9CED7EC1FE44}"/>
  </bookViews>
  <sheets>
    <sheet name="Opis predmetu zákazk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J23" i="2"/>
  <c r="K20" i="2"/>
  <c r="K19" i="2"/>
  <c r="K18" i="2"/>
  <c r="K16" i="2"/>
  <c r="K15" i="2"/>
  <c r="K14" i="2"/>
  <c r="K13" i="2"/>
  <c r="K12" i="2"/>
  <c r="K11" i="2"/>
  <c r="K23" i="2" l="1"/>
</calcChain>
</file>

<file path=xl/sharedStrings.xml><?xml version="1.0" encoding="utf-8"?>
<sst xmlns="http://schemas.openxmlformats.org/spreadsheetml/2006/main" count="55" uniqueCount="36">
  <si>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</si>
  <si>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</si>
  <si>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</si>
  <si>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</si>
  <si>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požaduje sa</t>
  </si>
  <si>
    <t>uchádzač uvedie presný popis riešenia</t>
  </si>
  <si>
    <t>Dodanie na miesto určenia</t>
  </si>
  <si>
    <t xml:space="preserve">Záručná doba </t>
  </si>
  <si>
    <t>požadujeme min. 60  mesiacov. Záruka začína plynúť odo dňa prevzatia tovaru kupujúcim (od dátumu predaja uvedeného na preberacom – odovzdávacom protokole).</t>
  </si>
  <si>
    <t>cena/MJ</t>
  </si>
  <si>
    <t>cena</t>
  </si>
  <si>
    <t>MJ</t>
  </si>
  <si>
    <t>bez dph</t>
  </si>
  <si>
    <t>s dph</t>
  </si>
  <si>
    <t xml:space="preserve">Technická špecifikácia </t>
  </si>
  <si>
    <t xml:space="preserve">do tejto bunky uchádzač doplní výrobcu a presné modelové označenie prípadne tvar a rozmery ponúkaného riešenia </t>
  </si>
  <si>
    <t>max.parametre ako:</t>
  </si>
  <si>
    <t>ks</t>
  </si>
  <si>
    <t>uchádzač uvedie presný popis riešenia podľa pôdorysu</t>
  </si>
  <si>
    <t>Aurum Terra ,Sadová 577/3 06771 Stakčín</t>
  </si>
  <si>
    <t>IČO:  51073862</t>
  </si>
  <si>
    <t>Technická špecifikácia a CENOVÁ KALKULÁCIA</t>
  </si>
  <si>
    <t>opis predmet zákazky - BOX NA DIVINU a cenová ponuka</t>
  </si>
  <si>
    <t>Až 1 meter dlhý prístrešok</t>
  </si>
  <si>
    <t>100 mm hrubá polyuretánová doska typu sendvič</t>
  </si>
  <si>
    <t>Podlaha je vyrobená z polyuretánových sendvičových panelov a plechu odolného voči kyselinám</t>
  </si>
  <si>
    <t>Certifikované chladiarenské dvere</t>
  </si>
  <si>
    <t>Elektrický navijak 250 kg/500 kg namontovaný nad vchodom do chladiaceho boxu</t>
  </si>
  <si>
    <t>Elektrická inštalácia kombinovaná s osvetlením</t>
  </si>
  <si>
    <t>Elektronický regulátor pre programovanie nastavenia teploty</t>
  </si>
  <si>
    <t>Centrálny hlavný rozvádzač namontovaný v átriu chladiarenského boxu</t>
  </si>
  <si>
    <t>Sada kľúčov pre obe dvere (2x)</t>
  </si>
  <si>
    <t>https://www.cimex.sk/products/chladiaci-box-na-divinu-daro-4x2m2/</t>
  </si>
  <si>
    <t>Sada hákov 5ks až 15 ks</t>
  </si>
  <si>
    <t>Box na divinu (2m * 2 až 4 m)</t>
  </si>
  <si>
    <t>Police z plechu odolné proti kyselinám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</si>
</sst>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b/>
      <i/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u/>
      <sz val="8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3" fontId="10" fillId="6" borderId="10" xfId="0" applyNumberFormat="1" applyFon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6" borderId="10" xfId="0" applyNumberForma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7" borderId="0" xfId="0" applyFont="1" applyFill="1" applyBorder="1"/>
    <xf numFmtId="0" fontId="0" fillId="7" borderId="0" xfId="0" applyFill="1" applyBorder="1"/>
    <xf numFmtId="0" fontId="14" fillId="7" borderId="0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horizontal="left"/>
    </xf>
    <xf numFmtId="0" fontId="13" fillId="0" borderId="0" xfId="0" applyFont="1" applyBorder="1"/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7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3" fillId="0" borderId="0" xfId="0" applyFont="1" applyBorder="1"/>
    <xf numFmtId="0" fontId="0" fillId="7" borderId="0" xfId="0" applyFill="1" applyBorder="1" applyAlignment="1">
      <alignment wrapText="1"/>
    </xf>
    <xf numFmtId="0" fontId="16" fillId="7" borderId="0" xfId="0" applyFont="1" applyFill="1" applyBorder="1" applyAlignment="1">
      <alignment vertical="center" wrapText="1"/>
    </xf>
    <xf numFmtId="0" fontId="17" fillId="7" borderId="0" xfId="0" applyFont="1" applyFill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mex.sk/products/chladiaci-box-na-divinu-daro-4x2m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5AB0-6648-471A-8745-C6C16E7227CE}">
  <dimension ref="A1:K23"/>
  <sheetViews>
    <sheetView tabSelected="1" zoomScale="70" zoomScaleNormal="70" workbookViewId="0">
      <selection activeCell="B10" sqref="B10"/>
    </sheetView>
  </sheetViews>
  <sheetFormatPr defaultRowHeight="14.4" x14ac:dyDescent="0.3"/>
  <cols>
    <col min="1" max="1" width="3.33203125" style="6" customWidth="1"/>
    <col min="2" max="2" width="51.88671875" style="6" customWidth="1"/>
    <col min="3" max="3" width="1.5546875" style="6" customWidth="1"/>
    <col min="4" max="4" width="10.6640625" style="6" customWidth="1"/>
    <col min="5" max="5" width="3.6640625" style="6" customWidth="1"/>
    <col min="6" max="6" width="28.88671875" style="6" customWidth="1"/>
    <col min="7" max="7" width="36.6640625" style="6" customWidth="1"/>
    <col min="8" max="8" width="3" style="6" customWidth="1"/>
    <col min="9" max="16384" width="8.88671875" style="6"/>
  </cols>
  <sheetData>
    <row r="1" spans="1:11" s="33" customFormat="1" ht="18" x14ac:dyDescent="0.35">
      <c r="A1" s="49" t="s">
        <v>19</v>
      </c>
      <c r="B1" s="50"/>
      <c r="C1" s="37"/>
      <c r="D1" s="38"/>
      <c r="E1" s="38"/>
      <c r="F1" s="39"/>
      <c r="G1" s="39"/>
      <c r="H1" s="39"/>
      <c r="I1" s="39"/>
      <c r="J1" s="39"/>
      <c r="K1" s="39"/>
    </row>
    <row r="2" spans="1:11" s="33" customFormat="1" x14ac:dyDescent="0.3">
      <c r="A2" s="49" t="s">
        <v>20</v>
      </c>
      <c r="B2" s="53"/>
      <c r="C2" s="53"/>
      <c r="D2" s="53"/>
      <c r="E2" s="53"/>
      <c r="F2" s="53"/>
      <c r="G2" s="39"/>
      <c r="H2" s="39"/>
      <c r="I2" s="39"/>
      <c r="J2" s="39"/>
      <c r="K2" s="39"/>
    </row>
    <row r="3" spans="1:11" s="33" customFormat="1" ht="18.600000000000001" customHeight="1" x14ac:dyDescent="0.45">
      <c r="A3" s="40"/>
      <c r="B3" s="54"/>
      <c r="C3" s="55"/>
      <c r="D3" s="55"/>
      <c r="E3" s="55"/>
      <c r="F3" s="41" t="s">
        <v>34</v>
      </c>
      <c r="G3" s="39"/>
      <c r="H3" s="39"/>
      <c r="I3" s="39"/>
      <c r="J3" s="39"/>
      <c r="K3" s="39"/>
    </row>
    <row r="4" spans="1:11" s="33" customFormat="1" ht="9" customHeight="1" x14ac:dyDescent="0.3">
      <c r="A4" s="34"/>
      <c r="B4" s="35"/>
      <c r="C4" s="36"/>
    </row>
    <row r="5" spans="1:11" s="42" customFormat="1" ht="18" x14ac:dyDescent="0.35">
      <c r="A5" s="51" t="s">
        <v>21</v>
      </c>
      <c r="B5" s="52"/>
      <c r="C5" s="52"/>
      <c r="D5" s="52"/>
      <c r="E5" s="52"/>
    </row>
    <row r="7" spans="1:11" x14ac:dyDescent="0.3">
      <c r="A7" s="43" t="s">
        <v>22</v>
      </c>
      <c r="B7" s="44"/>
      <c r="C7" s="44"/>
      <c r="D7" s="44"/>
      <c r="E7" s="44"/>
      <c r="F7" s="44"/>
      <c r="G7" s="44"/>
      <c r="H7" s="45"/>
      <c r="I7" s="45"/>
      <c r="J7" s="45"/>
      <c r="K7" s="46"/>
    </row>
    <row r="8" spans="1:11" ht="55.2" x14ac:dyDescent="0.3">
      <c r="A8" s="1" t="s">
        <v>0</v>
      </c>
      <c r="B8" s="1" t="s">
        <v>1</v>
      </c>
      <c r="C8" s="56" t="s">
        <v>2</v>
      </c>
      <c r="D8" s="57"/>
      <c r="E8" s="57"/>
      <c r="F8" s="48"/>
      <c r="G8" s="10" t="s">
        <v>3</v>
      </c>
      <c r="H8" s="47" t="s">
        <v>9</v>
      </c>
      <c r="I8" s="48"/>
      <c r="J8" s="47" t="s">
        <v>10</v>
      </c>
      <c r="K8" s="48"/>
    </row>
    <row r="9" spans="1:11" ht="42" thickBot="1" x14ac:dyDescent="0.35">
      <c r="A9" s="58" t="s">
        <v>14</v>
      </c>
      <c r="B9" s="59"/>
      <c r="C9" s="59"/>
      <c r="D9" s="48"/>
      <c r="E9" s="5" t="s">
        <v>17</v>
      </c>
      <c r="F9" s="63" t="s">
        <v>16</v>
      </c>
      <c r="G9" s="11" t="s">
        <v>15</v>
      </c>
      <c r="H9" s="15" t="s">
        <v>11</v>
      </c>
      <c r="I9" s="16" t="s">
        <v>10</v>
      </c>
      <c r="J9" s="17" t="s">
        <v>12</v>
      </c>
      <c r="K9" s="18" t="s">
        <v>13</v>
      </c>
    </row>
    <row r="10" spans="1:11" ht="20.399999999999999" x14ac:dyDescent="0.3">
      <c r="A10" s="2">
        <v>1</v>
      </c>
      <c r="B10" s="3" t="s">
        <v>23</v>
      </c>
      <c r="C10" s="66"/>
      <c r="D10" s="65" t="s">
        <v>4</v>
      </c>
      <c r="E10" s="8">
        <v>1</v>
      </c>
      <c r="F10" s="64" t="s">
        <v>32</v>
      </c>
      <c r="G10" s="12" t="s">
        <v>5</v>
      </c>
      <c r="H10" s="8">
        <v>1</v>
      </c>
      <c r="I10" s="19"/>
      <c r="J10" s="20"/>
      <c r="K10" s="21">
        <f>I10*1.2</f>
        <v>0</v>
      </c>
    </row>
    <row r="11" spans="1:11" x14ac:dyDescent="0.3">
      <c r="A11" s="2">
        <v>2</v>
      </c>
      <c r="B11" s="3" t="s">
        <v>24</v>
      </c>
      <c r="C11" s="66"/>
      <c r="D11" s="65" t="s">
        <v>4</v>
      </c>
      <c r="E11" s="8">
        <v>1</v>
      </c>
      <c r="F11" s="7"/>
      <c r="G11" s="12" t="s">
        <v>5</v>
      </c>
      <c r="H11" s="8">
        <v>1</v>
      </c>
      <c r="I11" s="22"/>
      <c r="J11" s="23"/>
      <c r="K11" s="24">
        <f t="shared" ref="K11:K15" si="0">I11*1.2</f>
        <v>0</v>
      </c>
    </row>
    <row r="12" spans="1:11" ht="27.6" x14ac:dyDescent="0.3">
      <c r="A12" s="2">
        <v>3</v>
      </c>
      <c r="B12" s="3" t="s">
        <v>25</v>
      </c>
      <c r="C12" s="66"/>
      <c r="D12" s="65" t="s">
        <v>4</v>
      </c>
      <c r="E12" s="8">
        <v>1</v>
      </c>
      <c r="F12" s="7"/>
      <c r="G12" s="12" t="s">
        <v>5</v>
      </c>
      <c r="H12" s="8">
        <v>1</v>
      </c>
      <c r="I12" s="22"/>
      <c r="J12" s="23"/>
      <c r="K12" s="24">
        <f t="shared" si="0"/>
        <v>0</v>
      </c>
    </row>
    <row r="13" spans="1:11" x14ac:dyDescent="0.3">
      <c r="A13" s="2">
        <v>4</v>
      </c>
      <c r="B13" s="3" t="s">
        <v>26</v>
      </c>
      <c r="C13" s="66"/>
      <c r="D13" s="65" t="s">
        <v>4</v>
      </c>
      <c r="E13" s="8">
        <v>1</v>
      </c>
      <c r="F13" s="7"/>
      <c r="G13" s="12" t="s">
        <v>5</v>
      </c>
      <c r="H13" s="8">
        <v>1</v>
      </c>
      <c r="I13" s="22"/>
      <c r="J13" s="23"/>
      <c r="K13" s="24">
        <f t="shared" si="0"/>
        <v>0</v>
      </c>
    </row>
    <row r="14" spans="1:11" x14ac:dyDescent="0.3">
      <c r="A14" s="2">
        <v>5</v>
      </c>
      <c r="B14" s="3" t="s">
        <v>33</v>
      </c>
      <c r="C14" s="66"/>
      <c r="D14" s="65" t="s">
        <v>4</v>
      </c>
      <c r="E14" s="8">
        <v>1</v>
      </c>
      <c r="F14" s="7"/>
      <c r="G14" s="12" t="s">
        <v>5</v>
      </c>
      <c r="H14" s="8">
        <v>1</v>
      </c>
      <c r="I14" s="22"/>
      <c r="J14" s="23"/>
      <c r="K14" s="24">
        <f t="shared" si="0"/>
        <v>0</v>
      </c>
    </row>
    <row r="15" spans="1:11" ht="27.6" x14ac:dyDescent="0.3">
      <c r="A15" s="2">
        <v>6</v>
      </c>
      <c r="B15" s="3" t="s">
        <v>27</v>
      </c>
      <c r="C15" s="66"/>
      <c r="D15" s="65" t="s">
        <v>4</v>
      </c>
      <c r="E15" s="8">
        <v>1</v>
      </c>
      <c r="F15" s="7"/>
      <c r="G15" s="12" t="s">
        <v>5</v>
      </c>
      <c r="H15" s="8">
        <v>1</v>
      </c>
      <c r="I15" s="22"/>
      <c r="J15" s="23"/>
      <c r="K15" s="24">
        <f t="shared" si="0"/>
        <v>0</v>
      </c>
    </row>
    <row r="16" spans="1:11" x14ac:dyDescent="0.3">
      <c r="A16" s="2">
        <v>7</v>
      </c>
      <c r="B16" s="3" t="s">
        <v>28</v>
      </c>
      <c r="C16" s="66"/>
      <c r="D16" s="65" t="s">
        <v>4</v>
      </c>
      <c r="E16" s="8">
        <v>1</v>
      </c>
      <c r="F16" s="7"/>
      <c r="G16" s="12" t="s">
        <v>5</v>
      </c>
      <c r="H16" s="8">
        <v>1</v>
      </c>
      <c r="I16" s="22"/>
      <c r="J16" s="23"/>
      <c r="K16" s="24">
        <f>I16*1.2*H16</f>
        <v>0</v>
      </c>
    </row>
    <row r="17" spans="1:11" x14ac:dyDescent="0.3">
      <c r="A17" s="2">
        <v>8</v>
      </c>
      <c r="B17" s="3" t="s">
        <v>29</v>
      </c>
      <c r="C17" s="66"/>
      <c r="D17" s="65"/>
      <c r="E17" s="8">
        <v>1</v>
      </c>
      <c r="F17" s="7"/>
      <c r="G17" s="12"/>
      <c r="H17" s="8">
        <v>1</v>
      </c>
      <c r="I17" s="22"/>
      <c r="J17" s="23"/>
      <c r="K17" s="24"/>
    </row>
    <row r="18" spans="1:11" ht="27.6" x14ac:dyDescent="0.3">
      <c r="A18" s="2">
        <v>9</v>
      </c>
      <c r="B18" s="3" t="s">
        <v>30</v>
      </c>
      <c r="C18" s="66"/>
      <c r="D18" s="65" t="s">
        <v>4</v>
      </c>
      <c r="E18" s="8">
        <v>1</v>
      </c>
      <c r="F18" s="7"/>
      <c r="G18" s="12" t="s">
        <v>5</v>
      </c>
      <c r="H18" s="8">
        <v>1</v>
      </c>
      <c r="I18" s="22"/>
      <c r="J18" s="23"/>
      <c r="K18" s="24">
        <f>I18*1.2*H18</f>
        <v>0</v>
      </c>
    </row>
    <row r="19" spans="1:11" ht="27.6" x14ac:dyDescent="0.3">
      <c r="A19" s="2">
        <v>10</v>
      </c>
      <c r="B19" s="3" t="s">
        <v>31</v>
      </c>
      <c r="C19" s="66"/>
      <c r="D19" s="65" t="s">
        <v>4</v>
      </c>
      <c r="E19" s="8">
        <v>1</v>
      </c>
      <c r="F19" s="7"/>
      <c r="G19" s="12" t="s">
        <v>18</v>
      </c>
      <c r="H19" s="8">
        <v>1</v>
      </c>
      <c r="I19" s="22"/>
      <c r="J19" s="23"/>
      <c r="K19" s="24">
        <f>I19*1.2*H19</f>
        <v>0</v>
      </c>
    </row>
    <row r="20" spans="1:11" ht="27.6" x14ac:dyDescent="0.3">
      <c r="A20" s="2">
        <v>11</v>
      </c>
      <c r="B20" s="3" t="s">
        <v>35</v>
      </c>
      <c r="C20" s="66"/>
      <c r="D20" s="65" t="s">
        <v>4</v>
      </c>
      <c r="E20" s="8">
        <v>1</v>
      </c>
      <c r="F20" s="7"/>
      <c r="G20" s="12" t="s">
        <v>18</v>
      </c>
      <c r="H20" s="8">
        <v>1</v>
      </c>
      <c r="I20" s="22"/>
      <c r="J20" s="23"/>
      <c r="K20" s="24">
        <f>I20*1.2*H20</f>
        <v>0</v>
      </c>
    </row>
    <row r="21" spans="1:11" x14ac:dyDescent="0.3">
      <c r="A21" s="2">
        <v>12</v>
      </c>
      <c r="B21" s="3"/>
      <c r="C21" s="66"/>
      <c r="D21" s="65"/>
      <c r="E21" s="8"/>
      <c r="F21" s="7"/>
      <c r="G21" s="12"/>
      <c r="H21" s="13"/>
      <c r="I21" s="25"/>
      <c r="J21" s="26"/>
      <c r="K21" s="27"/>
    </row>
    <row r="22" spans="1:11" x14ac:dyDescent="0.3">
      <c r="A22" s="9">
        <v>13</v>
      </c>
      <c r="B22" s="3" t="s">
        <v>6</v>
      </c>
      <c r="C22" s="66"/>
      <c r="D22" s="65" t="s">
        <v>4</v>
      </c>
      <c r="E22" s="8"/>
      <c r="F22" s="4"/>
      <c r="G22" s="12"/>
      <c r="H22" s="28"/>
      <c r="I22" s="25"/>
      <c r="J22" s="26"/>
      <c r="K22" s="27"/>
    </row>
    <row r="23" spans="1:11" ht="55.8" customHeight="1" x14ac:dyDescent="0.3">
      <c r="A23" s="14">
        <v>14</v>
      </c>
      <c r="B23" s="29" t="s">
        <v>7</v>
      </c>
      <c r="C23" s="60" t="s">
        <v>8</v>
      </c>
      <c r="D23" s="61"/>
      <c r="E23" s="61"/>
      <c r="F23" s="62"/>
      <c r="G23" s="12"/>
      <c r="H23" s="30"/>
      <c r="I23" s="31"/>
      <c r="J23" s="32">
        <f>SUM(J10:J22)</f>
        <v>0</v>
      </c>
      <c r="K23" s="31">
        <f>SUM(K10:K20)</f>
        <v>0</v>
      </c>
    </row>
  </sheetData>
  <mergeCells count="10">
    <mergeCell ref="A9:D9"/>
    <mergeCell ref="C23:F23"/>
    <mergeCell ref="A7:K7"/>
    <mergeCell ref="H8:I8"/>
    <mergeCell ref="J8:K8"/>
    <mergeCell ref="A1:B1"/>
    <mergeCell ref="A5:E5"/>
    <mergeCell ref="A2:F2"/>
    <mergeCell ref="B3:E3"/>
    <mergeCell ref="C8:F8"/>
  </mergeCells>
  <hyperlinks>
    <hyperlink ref="F10" r:id="rId1" xr:uid="{93B4A3A1-BD99-47D4-83C4-5BFC9676AB3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</cp:lastModifiedBy>
  <dcterms:created xsi:type="dcterms:W3CDTF">2022-04-27T15:00:32Z</dcterms:created>
  <dcterms:modified xsi:type="dcterms:W3CDTF">2022-04-28T04:51:12Z</dcterms:modified>
</cp:coreProperties>
</file>