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Liptovské Hole v Kvačanoch\VO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<sst xmlns="http://schemas.openxmlformats.org/spreadsheetml/2006/main" count="42" uniqueCount="38">
  <si>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</si>
  <si>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</si>
  <si>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</si>
  <si>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</si>
  <si>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</si>
  <si>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</si>
  <si>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</si>
  <si>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</si>
  <si>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</si>
  <si>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</si>
  <si>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</si>
  <si>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</si>
  <si>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</si>
  <si>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</si>
  <si>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</si>
  <si>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</si>
  <si>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</si>
  <si>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</si>
  <si>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</si>
  <si>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</si>
  <si>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</si>
  <si>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</si>
  <si>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</si>
  <si>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</si>
  <si>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</si>
  <si>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</si>
  <si>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</si>
  <si>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</si>
  <si>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</si>
  <si>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</si>
  <si>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</si>
  <si>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</si>
  <si>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</si>
  <si>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</si>
  <si>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zariadenia:</t>
  </si>
  <si>
    <t>Dojacie zariadenie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</si>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</sst>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8" fillId="0" borderId="40" xfId="1" applyFont="1" applyBorder="1" applyAlignment="1">
      <alignment horizontal="center"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3" activePane="bottomLeft" state="frozen"/>
      <selection pane="bottomLeft" activeCell="E16" sqref="E16:G16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" t="s">
        <v>37</v>
      </c>
      <c r="K4" s="6"/>
      <c r="M4" s="7"/>
    </row>
    <row r="5" spans="1:13" s="2" customFormat="1" ht="23.25" x14ac:dyDescent="0.25">
      <c r="A5" s="2">
        <v>1</v>
      </c>
      <c r="B5" s="8" t="s">
        <v>31</v>
      </c>
      <c r="C5" s="8"/>
      <c r="D5" s="8"/>
      <c r="E5" s="8"/>
      <c r="F5" s="8"/>
      <c r="G5" s="8"/>
      <c r="H5" s="8"/>
      <c r="I5" s="8"/>
      <c r="J5" s="8"/>
      <c r="K5" s="8"/>
      <c r="M5" s="7"/>
    </row>
    <row r="6" spans="1:13" s="2" customFormat="1" x14ac:dyDescent="0.25">
      <c r="A6" s="2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x14ac:dyDescent="0.25">
      <c r="A7" s="2">
        <v>1</v>
      </c>
      <c r="B7" s="8" t="s">
        <v>32</v>
      </c>
      <c r="C7" s="8"/>
      <c r="D7" s="8"/>
      <c r="E7" s="8"/>
      <c r="F7" s="8"/>
      <c r="G7" s="8"/>
      <c r="H7" s="8"/>
      <c r="I7" s="8"/>
      <c r="J7" s="8"/>
      <c r="K7" s="8"/>
      <c r="M7" s="7"/>
    </row>
    <row r="8" spans="1:13" x14ac:dyDescent="0.25">
      <c r="A8" s="2">
        <v>1</v>
      </c>
    </row>
    <row r="9" spans="1:13" ht="15" customHeight="1" x14ac:dyDescent="0.25">
      <c r="A9" s="2">
        <v>1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2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2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12" t="s">
        <v>33</v>
      </c>
      <c r="D13" s="13"/>
      <c r="E13" s="13"/>
      <c r="F13" s="13"/>
      <c r="G13" s="14"/>
      <c r="M13" s="7"/>
    </row>
    <row r="14" spans="1:13" s="2" customFormat="1" ht="19.5" customHeight="1" x14ac:dyDescent="0.25">
      <c r="A14" s="2">
        <v>1</v>
      </c>
      <c r="C14" s="15" t="s">
        <v>2</v>
      </c>
      <c r="D14" s="16"/>
      <c r="E14" s="17"/>
      <c r="F14" s="18"/>
      <c r="G14" s="19"/>
      <c r="M14" s="7"/>
    </row>
    <row r="15" spans="1:13" s="2" customFormat="1" ht="39" customHeight="1" x14ac:dyDescent="0.25">
      <c r="A15" s="2">
        <v>1</v>
      </c>
      <c r="C15" s="20" t="s">
        <v>3</v>
      </c>
      <c r="D15" s="21"/>
      <c r="E15" s="22"/>
      <c r="F15" s="23"/>
      <c r="G15" s="24"/>
      <c r="M15" s="7"/>
    </row>
    <row r="16" spans="1:13" s="2" customFormat="1" ht="19.5" customHeight="1" x14ac:dyDescent="0.25">
      <c r="A16" s="2">
        <v>1</v>
      </c>
      <c r="C16" s="25" t="s">
        <v>4</v>
      </c>
      <c r="D16" s="26"/>
      <c r="E16" s="22"/>
      <c r="F16" s="23"/>
      <c r="G16" s="24"/>
      <c r="M16" s="7"/>
    </row>
    <row r="17" spans="1:13" s="2" customFormat="1" ht="19.5" customHeight="1" x14ac:dyDescent="0.25">
      <c r="A17" s="2">
        <v>1</v>
      </c>
      <c r="C17" s="25" t="s">
        <v>5</v>
      </c>
      <c r="D17" s="26"/>
      <c r="E17" s="22"/>
      <c r="F17" s="23"/>
      <c r="G17" s="24"/>
      <c r="M17" s="7"/>
    </row>
    <row r="18" spans="1:13" s="2" customFormat="1" ht="30" customHeight="1" x14ac:dyDescent="0.25">
      <c r="A18" s="2">
        <v>1</v>
      </c>
      <c r="C18" s="27" t="s">
        <v>6</v>
      </c>
      <c r="D18" s="28"/>
      <c r="E18" s="22"/>
      <c r="F18" s="23"/>
      <c r="G18" s="24"/>
      <c r="M18" s="7"/>
    </row>
    <row r="19" spans="1:13" s="2" customFormat="1" ht="19.5" customHeight="1" x14ac:dyDescent="0.25">
      <c r="A19" s="2">
        <v>1</v>
      </c>
      <c r="C19" s="25" t="s">
        <v>7</v>
      </c>
      <c r="D19" s="26"/>
      <c r="E19" s="22"/>
      <c r="F19" s="23"/>
      <c r="G19" s="24"/>
      <c r="M19" s="7"/>
    </row>
    <row r="20" spans="1:13" s="2" customFormat="1" ht="19.5" customHeight="1" x14ac:dyDescent="0.25">
      <c r="A20" s="2">
        <v>1</v>
      </c>
      <c r="C20" s="25" t="s">
        <v>8</v>
      </c>
      <c r="D20" s="26"/>
      <c r="E20" s="22"/>
      <c r="F20" s="23"/>
      <c r="G20" s="24"/>
      <c r="M20" s="7"/>
    </row>
    <row r="21" spans="1:13" s="2" customFormat="1" ht="19.5" customHeight="1" x14ac:dyDescent="0.25">
      <c r="A21" s="2">
        <v>1</v>
      </c>
      <c r="C21" s="25" t="s">
        <v>9</v>
      </c>
      <c r="D21" s="26"/>
      <c r="E21" s="22"/>
      <c r="F21" s="23"/>
      <c r="G21" s="24"/>
      <c r="M21" s="7"/>
    </row>
    <row r="22" spans="1:13" s="2" customFormat="1" ht="19.5" customHeight="1" x14ac:dyDescent="0.25">
      <c r="A22" s="2">
        <v>1</v>
      </c>
      <c r="C22" s="25" t="s">
        <v>10</v>
      </c>
      <c r="D22" s="26"/>
      <c r="E22" s="22"/>
      <c r="F22" s="23"/>
      <c r="G22" s="24"/>
      <c r="M22" s="7"/>
    </row>
    <row r="23" spans="1:13" s="2" customFormat="1" ht="19.5" customHeight="1" x14ac:dyDescent="0.25">
      <c r="A23" s="2">
        <v>1</v>
      </c>
      <c r="C23" s="25" t="s">
        <v>11</v>
      </c>
      <c r="D23" s="26"/>
      <c r="E23" s="29"/>
      <c r="F23" s="30"/>
      <c r="G23" s="31"/>
      <c r="M23" s="7"/>
    </row>
    <row r="24" spans="1:13" s="2" customFormat="1" ht="19.5" customHeight="1" thickBot="1" x14ac:dyDescent="0.3">
      <c r="A24" s="2">
        <v>1</v>
      </c>
      <c r="C24" s="32" t="s">
        <v>12</v>
      </c>
      <c r="D24" s="33"/>
      <c r="E24" s="34"/>
      <c r="F24" s="35"/>
      <c r="G24" s="36"/>
      <c r="M24" s="7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37" t="s">
        <v>34</v>
      </c>
      <c r="C27" s="37"/>
      <c r="D27" s="38" t="s">
        <v>35</v>
      </c>
      <c r="E27" s="38"/>
      <c r="F27" s="38"/>
      <c r="G27" s="38"/>
      <c r="H27" s="38"/>
      <c r="I27" s="38"/>
      <c r="J27" s="38"/>
      <c r="K27" s="3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40" t="s">
        <v>13</v>
      </c>
      <c r="C29" s="41"/>
      <c r="D29" s="42"/>
      <c r="E29" s="43" t="s">
        <v>14</v>
      </c>
      <c r="F29" s="44"/>
      <c r="G29" s="45" t="s">
        <v>15</v>
      </c>
      <c r="H29" s="46" t="s">
        <v>16</v>
      </c>
      <c r="I29" s="45" t="s">
        <v>17</v>
      </c>
      <c r="J29" s="47" t="s">
        <v>18</v>
      </c>
      <c r="K29" s="48" t="s">
        <v>19</v>
      </c>
    </row>
    <row r="30" spans="1:13" ht="25.5" customHeight="1" thickBot="1" x14ac:dyDescent="0.3">
      <c r="A30" s="2">
        <v>1</v>
      </c>
      <c r="B30" s="49" t="s">
        <v>35</v>
      </c>
      <c r="C30" s="50"/>
      <c r="D30" s="51"/>
      <c r="E30" s="52"/>
      <c r="F30" s="53"/>
      <c r="G30" s="54" t="s">
        <v>20</v>
      </c>
      <c r="H30" s="55"/>
      <c r="I30" s="56">
        <v>1</v>
      </c>
      <c r="J30" s="57" t="str">
        <f t="shared" ref="J30:J32" si="0">IF(AND(H30&lt;&gt;"",I30&lt;&gt;""),H30*I30,"")</f>
        <v/>
      </c>
      <c r="K30" s="58" t="str">
        <f t="shared" ref="K30:K32" si="1">IF(J30&lt;&gt;"",J30*IF($E$18="platiteľ DPH",1.2,1),"")</f>
        <v/>
      </c>
    </row>
    <row r="31" spans="1:13" ht="25.5" customHeight="1" x14ac:dyDescent="0.25">
      <c r="A31" s="2">
        <v>1</v>
      </c>
      <c r="B31" s="64" t="s">
        <v>21</v>
      </c>
      <c r="C31" s="65"/>
      <c r="D31" s="66" t="s">
        <v>22</v>
      </c>
      <c r="E31" s="67" t="s">
        <v>23</v>
      </c>
      <c r="F31" s="68"/>
      <c r="G31" s="54" t="s">
        <v>23</v>
      </c>
      <c r="H31" s="55"/>
      <c r="I31" s="56">
        <v>1</v>
      </c>
      <c r="J31" s="57" t="str">
        <f t="shared" si="0"/>
        <v/>
      </c>
      <c r="K31" s="58" t="str">
        <f t="shared" si="1"/>
        <v/>
      </c>
    </row>
    <row r="32" spans="1:13" ht="25.5" customHeight="1" thickBot="1" x14ac:dyDescent="0.3">
      <c r="A32" s="2">
        <v>1</v>
      </c>
      <c r="B32" s="69"/>
      <c r="C32" s="70"/>
      <c r="D32" s="71" t="s">
        <v>24</v>
      </c>
      <c r="E32" s="72" t="s">
        <v>23</v>
      </c>
      <c r="F32" s="73"/>
      <c r="G32" s="59" t="s">
        <v>23</v>
      </c>
      <c r="H32" s="60"/>
      <c r="I32" s="61">
        <v>1</v>
      </c>
      <c r="J32" s="62" t="str">
        <f t="shared" si="0"/>
        <v/>
      </c>
      <c r="K32" s="63" t="str">
        <f t="shared" si="1"/>
        <v/>
      </c>
    </row>
    <row r="33" spans="1:13" ht="25.5" customHeight="1" thickBot="1" x14ac:dyDescent="0.3">
      <c r="A33" s="74">
        <v>1</v>
      </c>
      <c r="B33" s="75"/>
      <c r="C33" s="76"/>
      <c r="D33" s="76"/>
      <c r="E33" s="76"/>
      <c r="F33" s="76"/>
      <c r="G33" s="76"/>
      <c r="H33" s="77"/>
      <c r="I33" s="77" t="s">
        <v>25</v>
      </c>
      <c r="J33" s="78" t="str">
        <f>IF(SUM(J30:J32)&gt;0,SUM(J30:J32),"")</f>
        <v/>
      </c>
      <c r="K33" s="78" t="str">
        <f>IF(SUM(K30:K32)&gt;0,SUM(K30:K32),"")</f>
        <v/>
      </c>
    </row>
    <row r="34" spans="1:13" x14ac:dyDescent="0.25">
      <c r="A34" s="2">
        <v>1</v>
      </c>
      <c r="B34" s="79" t="s">
        <v>26</v>
      </c>
      <c r="C34" s="80"/>
      <c r="D34" s="80"/>
      <c r="E34" s="80"/>
      <c r="F34" s="80"/>
      <c r="G34" s="80"/>
      <c r="H34" s="80"/>
      <c r="I34" s="80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81" t="s">
        <v>27</v>
      </c>
      <c r="D37" s="82"/>
      <c r="E37" s="82"/>
      <c r="F37" s="82"/>
      <c r="G37" s="82"/>
      <c r="H37" s="82"/>
      <c r="I37" s="82"/>
      <c r="J37" s="83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84" t="s">
        <v>28</v>
      </c>
      <c r="D41" s="85"/>
    </row>
    <row r="42" spans="1:13" s="86" customFormat="1" x14ac:dyDescent="0.25">
      <c r="A42" s="2">
        <v>1</v>
      </c>
      <c r="C42" s="84"/>
      <c r="M42" s="87"/>
    </row>
    <row r="43" spans="1:13" s="86" customFormat="1" ht="15" customHeight="1" x14ac:dyDescent="0.25">
      <c r="A43" s="2">
        <v>1</v>
      </c>
      <c r="C43" s="84" t="s">
        <v>29</v>
      </c>
      <c r="D43" s="88"/>
      <c r="G43" s="89"/>
      <c r="H43" s="89"/>
      <c r="I43" s="89"/>
      <c r="J43" s="89"/>
      <c r="K43" s="89"/>
      <c r="M43" s="87"/>
    </row>
    <row r="44" spans="1:13" s="86" customFormat="1" x14ac:dyDescent="0.25">
      <c r="A44" s="2">
        <v>1</v>
      </c>
      <c r="F44" s="90"/>
      <c r="G44" s="94" t="s">
        <v>36</v>
      </c>
      <c r="H44" s="94"/>
      <c r="I44" s="94"/>
      <c r="J44" s="94"/>
      <c r="K44" s="94"/>
      <c r="M44" s="87"/>
    </row>
    <row r="45" spans="1:13" s="86" customFormat="1" x14ac:dyDescent="0.25">
      <c r="A45" s="2">
        <v>1</v>
      </c>
      <c r="F45" s="90"/>
      <c r="G45" s="91"/>
      <c r="H45" s="91"/>
      <c r="I45" s="91"/>
      <c r="J45" s="91"/>
      <c r="K45" s="91"/>
      <c r="M45" s="87"/>
    </row>
    <row r="46" spans="1:13" ht="15" customHeight="1" x14ac:dyDescent="0.25">
      <c r="A46" s="2">
        <v>1</v>
      </c>
      <c r="B46" s="92" t="s">
        <v>30</v>
      </c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13" x14ac:dyDescent="0.25">
      <c r="A47" s="2">
        <v>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/>
    </row>
  </sheetData>
  <sheetProtection algorithmName="SHA-512" hashValue="zu3i+OR94NCJQnvFptJEOJj0YbGNJNDM7OBEkijxtrbt4VRhSU/dXs2ooRKGIBC0r6om13IHfWk6RdYYg/Gnrw==" saltValue="VV4YaJNh0O4jii/6F6WtUg==" spinCount="100000" sheet="1" objects="1" scenarios="1" formatCells="0" formatColumns="0" formatRows="0" insertColumns="0" insertRows="0" insertHyperlinks="0" selectLockedCells="1"/>
  <autoFilter ref="A1:A47"/>
  <mergeCells count="39">
    <mergeCell ref="G44:K44"/>
    <mergeCell ref="B46:K47"/>
    <mergeCell ref="C37:J3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2022-05-17T09:45:49Z</cp:lastPrinted>
  <dcterms:created xsi:type="dcterms:W3CDTF">2022-05-17T09:44:21Z</dcterms:created>
  <dcterms:modified xsi:type="dcterms:W3CDTF">2022-05-17T09:45:59Z</dcterms:modified>
</cp:coreProperties>
</file>