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89-2022_Výzva_6_ND NÁKLADNéÉ VOZIDLÁ/VYHLASENIE/"/>
    </mc:Choice>
  </mc:AlternateContent>
  <xr:revisionPtr revIDLastSave="1138" documentId="11_AD4DCFD4627ACDEAC253F4C6CC9C70AA5BDEDD94" xr6:coauthVersionLast="47" xr6:coauthVersionMax="47" xr10:uidLastSave="{593F7D72-682E-4289-A2D5-B0211B0EF780}"/>
  <bookViews>
    <workbookView xWindow="2040" yWindow="1230" windowWidth="13365" windowHeight="1549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28" i="1"/>
  <c r="H29" i="1"/>
  <c r="H30" i="1"/>
  <c r="H19" i="1"/>
  <c r="H20" i="1"/>
  <c r="H21" i="1"/>
  <c r="H22" i="1"/>
  <c r="H23" i="1"/>
  <c r="H24" i="1"/>
  <c r="H25" i="1"/>
  <c r="H26" i="1"/>
  <c r="H27" i="1"/>
  <c r="H15" i="1"/>
  <c r="H16" i="1"/>
  <c r="H17" i="1"/>
  <c r="H18" i="1"/>
  <c r="H14" i="1"/>
  <c r="H36" i="1" s="1"/>
  <c r="H37" i="1" l="1"/>
  <c r="H38" i="1" s="1"/>
</calcChain>
</file>

<file path=xl/sharedStrings.xml><?xml version="1.0" encoding="utf-8"?>
<sst xmlns="http://schemas.openxmlformats.org/spreadsheetml/2006/main" count="97" uniqueCount="76">
  <si>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</si>
  <si>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</si>
  <si>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</si>
  <si>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</si>
  <si>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</si>
  <si>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</si>
  <si>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</si>
  <si>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</si>
  <si>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</si>
  <si>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</si>
  <si>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</si>
  <si>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</si>
  <si>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</si>
  <si>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</si>
  <si>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</si>
  <si>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</si>
  <si>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</si>
  <si>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</si>
  <si>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</si>
  <si>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</si>
  <si>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</si>
  <si>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</si>
  <si>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</si>
  <si>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</si>
  <si>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</si>
  <si>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</si>
  <si>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</si>
  <si>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</si>
  <si>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</si>
  <si>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</si>
  <si>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</si>
  <si>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</si>
  <si>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</si>
  <si>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</si>
  <si>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</si>
  <si>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Rukoväť rýchlostnej páky IVECO</t>
  </si>
  <si>
    <t>18.</t>
  </si>
  <si>
    <t>19.</t>
  </si>
  <si>
    <t>20.</t>
  </si>
  <si>
    <t>21.</t>
  </si>
  <si>
    <t>22.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</si>
  <si>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5 „Náhradné diely na podvozky nákladných motorových vozidiel - II. kategória“</t>
    </r>
  </si>
  <si>
    <t>Kód tovaru               návrh uchádzača</t>
  </si>
  <si>
    <t xml:space="preserve">Príloha č. 2a </t>
  </si>
  <si>
    <t>NÁVRH NA PLNENIE KRITÉRIA_POLOŽKOVÝ ROZPOČET</t>
  </si>
  <si>
    <t>A0014215210</t>
  </si>
  <si>
    <t>Doštičky brzdové zadné MB AROCS</t>
  </si>
  <si>
    <t>Tlmič pérovania zadný IVECO Eurocargo</t>
  </si>
  <si>
    <t>A0063265600</t>
  </si>
  <si>
    <t>Tlmič pérovania zadný MB AXOR</t>
  </si>
  <si>
    <t>A0004295695</t>
  </si>
  <si>
    <t>Vložka vysúšača MB AXOR</t>
  </si>
  <si>
    <t>Viskospojka na ventilátor motora MB AXOR</t>
  </si>
  <si>
    <t>Zadný kryt svetla Ľ.IVECO</t>
  </si>
  <si>
    <t>A9418201021</t>
  </si>
  <si>
    <t>Smerovka bočná MB AXOR</t>
  </si>
  <si>
    <t>Kryt zadného svetla IVECO</t>
  </si>
  <si>
    <t>WIC020</t>
  </si>
  <si>
    <t>Indikátor opotrebovania brzdového obloženia DAF</t>
  </si>
  <si>
    <t>Brzdové doštičky DAF</t>
  </si>
  <si>
    <t>Strmeň brzdy  ľavý DAF LH</t>
  </si>
  <si>
    <t>Strmeň brzdy  pravý DAF LH</t>
  </si>
  <si>
    <t>2sd 001.680-271</t>
  </si>
  <si>
    <t>Svetlo koncové horné ľavé</t>
  </si>
  <si>
    <t>2sd 001.680-281</t>
  </si>
  <si>
    <t>Svetlo koncové horné pravé</t>
  </si>
  <si>
    <t>A0001539932</t>
  </si>
  <si>
    <t>Snímač tlaku oleja MB AXOR</t>
  </si>
  <si>
    <t>Termostat</t>
  </si>
  <si>
    <t>Strmeň brzdy zadný ľavý Iveco Eurocargo</t>
  </si>
  <si>
    <t>MK613930</t>
  </si>
  <si>
    <t>Listové pero zadné</t>
  </si>
  <si>
    <t>Schod kabíny ľavý</t>
  </si>
  <si>
    <t>Nástupná doska</t>
  </si>
  <si>
    <t>Uzáver</t>
  </si>
  <si>
    <t>A9062001822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</si>
</sst>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10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4"/>
    </xf>
    <xf numFmtId="0" fontId="10" fillId="0" borderId="1" xfId="0" applyFont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4" fontId="10" fillId="0" borderId="1" xfId="0" applyNumberFormat="1" applyFont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 shrinkToFit="1"/>
    </xf>
    <xf numFmtId="0" fontId="10" fillId="0" borderId="1" xfId="0" applyFont="1" applyBorder="1"/>
    <xf numFmtId="0" fontId="6" fillId="0" borderId="0" xfId="0" applyFont="1" applyAlignment="1">
      <alignment horizontal="left" vertical="center" indent="14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 wrapText="1" shrinkToFit="1"/>
    </xf>
    <xf numFmtId="0" fontId="12" fillId="0" borderId="4" xfId="0" applyFont="1" applyBorder="1"/>
    <xf numFmtId="0" fontId="11" fillId="0" borderId="1" xfId="0" applyFont="1" applyBorder="1" applyAlignment="1">
      <alignment horizontal="center" vertical="center" wrapText="1" shrinkToFit="1"/>
    </xf>
    <xf numFmtId="0" fontId="3" fillId="0" borderId="0" xfId="0" applyFont="1"/>
    <xf numFmtId="0" fontId="16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2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325755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45"/>
  <sheetViews>
    <sheetView showGridLines="0" tabSelected="1" topLeftCell="A18" zoomScaleNormal="100" workbookViewId="0">
      <selection activeCell="D42" sqref="D42"/>
    </sheetView>
  </sheetViews>
  <sheetFormatPr defaultRowHeight="15" x14ac:dyDescent="0.25"/>
  <cols>
    <col min="1" max="1" width="4.28515625" customWidth="1"/>
    <col min="2" max="2" width="16.42578125" customWidth="1"/>
    <col min="3" max="3" width="40.42578125" customWidth="1"/>
    <col min="4" max="4" width="6.85546875" customWidth="1"/>
    <col min="5" max="5" width="9.140625" customWidth="1"/>
    <col min="6" max="6" width="16.7109375" customWidth="1"/>
    <col min="7" max="7" width="10.28515625" customWidth="1"/>
    <col min="8" max="8" width="12" customWidth="1"/>
  </cols>
  <sheetData>
    <row r="4" spans="1:10" ht="15.75" customHeight="1" x14ac:dyDescent="0.25"/>
    <row r="5" spans="1:10" ht="15.75" customHeight="1" x14ac:dyDescent="0.25">
      <c r="A5" s="18"/>
      <c r="B5" s="18"/>
      <c r="C5" s="18"/>
      <c r="D5" s="18"/>
      <c r="E5" s="18"/>
      <c r="F5" s="18"/>
      <c r="G5" s="18"/>
      <c r="H5" s="18"/>
    </row>
    <row r="6" spans="1:10" x14ac:dyDescent="0.25">
      <c r="A6" s="26" t="s">
        <v>43</v>
      </c>
      <c r="B6" s="18"/>
      <c r="C6" s="18"/>
      <c r="D6" s="18"/>
      <c r="E6" s="18"/>
      <c r="F6" s="18"/>
      <c r="G6" s="18"/>
      <c r="H6" s="18"/>
    </row>
    <row r="7" spans="1:10" x14ac:dyDescent="0.25">
      <c r="A7" s="29" t="s">
        <v>44</v>
      </c>
      <c r="B7" s="29"/>
      <c r="C7" s="29"/>
      <c r="D7" s="29"/>
      <c r="E7" s="29"/>
      <c r="F7" s="29"/>
      <c r="G7" s="29"/>
      <c r="H7" s="18"/>
    </row>
    <row r="8" spans="1:10" x14ac:dyDescent="0.25">
      <c r="A8" s="36" t="s">
        <v>11</v>
      </c>
      <c r="B8" s="36"/>
      <c r="C8" s="36"/>
      <c r="D8" s="36"/>
      <c r="E8" s="36"/>
      <c r="F8" s="36"/>
      <c r="G8" s="36"/>
      <c r="H8" s="36"/>
    </row>
    <row r="9" spans="1:10" ht="15" customHeight="1" x14ac:dyDescent="0.25">
      <c r="A9" s="36" t="s">
        <v>12</v>
      </c>
      <c r="B9" s="36"/>
      <c r="C9" s="36"/>
      <c r="D9" s="36"/>
      <c r="E9" s="36"/>
      <c r="F9" s="36"/>
      <c r="G9" s="36"/>
      <c r="H9" s="36"/>
      <c r="I9" s="1"/>
      <c r="J9" s="1"/>
    </row>
    <row r="10" spans="1:10" ht="15" customHeight="1" x14ac:dyDescent="0.25">
      <c r="A10" s="36" t="s">
        <v>13</v>
      </c>
      <c r="B10" s="36"/>
      <c r="C10" s="36"/>
      <c r="D10" s="37"/>
      <c r="E10" s="37"/>
      <c r="F10" s="37"/>
      <c r="G10" s="37"/>
      <c r="H10" s="37"/>
      <c r="I10" s="1"/>
      <c r="J10" s="1"/>
    </row>
    <row r="11" spans="1:10" ht="12" customHeight="1" x14ac:dyDescent="0.25">
      <c r="A11" s="18"/>
      <c r="B11" s="18"/>
      <c r="C11" s="18"/>
      <c r="D11" s="18"/>
      <c r="E11" s="18"/>
      <c r="F11" s="18"/>
      <c r="G11" s="18"/>
      <c r="H11" s="19"/>
      <c r="I11" s="2"/>
      <c r="J11" s="2"/>
    </row>
    <row r="12" spans="1:10" ht="21.75" customHeight="1" x14ac:dyDescent="0.25">
      <c r="A12" s="20" t="s">
        <v>41</v>
      </c>
      <c r="B12" s="20"/>
      <c r="C12" s="20"/>
      <c r="D12" s="21"/>
      <c r="E12" s="21"/>
      <c r="F12" s="21"/>
      <c r="G12" s="21"/>
      <c r="H12" s="19"/>
      <c r="I12" s="2"/>
      <c r="J12" s="2"/>
    </row>
    <row r="13" spans="1:10" ht="48" customHeight="1" x14ac:dyDescent="0.25">
      <c r="A13" s="22" t="s">
        <v>0</v>
      </c>
      <c r="B13" s="22" t="s">
        <v>26</v>
      </c>
      <c r="C13" s="23" t="s">
        <v>1</v>
      </c>
      <c r="D13" s="23" t="s">
        <v>3</v>
      </c>
      <c r="E13" s="23" t="s">
        <v>27</v>
      </c>
      <c r="F13" s="23" t="s">
        <v>42</v>
      </c>
      <c r="G13" s="24" t="s">
        <v>28</v>
      </c>
      <c r="H13" s="24" t="s">
        <v>29</v>
      </c>
      <c r="I13" s="2"/>
      <c r="J13" s="2"/>
    </row>
    <row r="14" spans="1:10" ht="19.5" customHeight="1" x14ac:dyDescent="0.25">
      <c r="A14" s="6" t="s">
        <v>2</v>
      </c>
      <c r="B14" s="27" t="s">
        <v>45</v>
      </c>
      <c r="C14" s="28" t="s">
        <v>46</v>
      </c>
      <c r="D14" s="17" t="s">
        <v>4</v>
      </c>
      <c r="E14" s="27">
        <v>20</v>
      </c>
      <c r="F14" s="25"/>
      <c r="G14" s="15"/>
      <c r="H14" s="7">
        <f t="shared" ref="H14:H35" si="0">E14*G14</f>
        <v>0</v>
      </c>
      <c r="I14" s="2"/>
    </row>
    <row r="15" spans="1:10" ht="19.5" customHeight="1" x14ac:dyDescent="0.25">
      <c r="A15" s="6" t="s">
        <v>5</v>
      </c>
      <c r="B15" s="27">
        <v>504105593</v>
      </c>
      <c r="C15" s="28" t="s">
        <v>47</v>
      </c>
      <c r="D15" s="17" t="s">
        <v>4</v>
      </c>
      <c r="E15" s="27">
        <v>8</v>
      </c>
      <c r="F15" s="25"/>
      <c r="G15" s="15"/>
      <c r="H15" s="7">
        <f t="shared" si="0"/>
        <v>0</v>
      </c>
      <c r="I15" s="2"/>
    </row>
    <row r="16" spans="1:10" ht="19.5" customHeight="1" x14ac:dyDescent="0.25">
      <c r="A16" s="6" t="s">
        <v>6</v>
      </c>
      <c r="B16" s="27">
        <v>504055407</v>
      </c>
      <c r="C16" s="28" t="s">
        <v>35</v>
      </c>
      <c r="D16" s="17" t="s">
        <v>4</v>
      </c>
      <c r="E16" s="27">
        <v>2</v>
      </c>
      <c r="F16" s="25"/>
      <c r="G16" s="15"/>
      <c r="H16" s="7">
        <f t="shared" si="0"/>
        <v>0</v>
      </c>
      <c r="I16" s="2"/>
    </row>
    <row r="17" spans="1:9" ht="19.5" customHeight="1" x14ac:dyDescent="0.25">
      <c r="A17" s="6" t="s">
        <v>7</v>
      </c>
      <c r="B17" s="27" t="s">
        <v>48</v>
      </c>
      <c r="C17" s="28" t="s">
        <v>49</v>
      </c>
      <c r="D17" s="17" t="s">
        <v>4</v>
      </c>
      <c r="E17" s="27">
        <v>10</v>
      </c>
      <c r="F17" s="25"/>
      <c r="G17" s="15"/>
      <c r="H17" s="7">
        <f t="shared" si="0"/>
        <v>0</v>
      </c>
      <c r="I17" s="2"/>
    </row>
    <row r="18" spans="1:9" ht="19.5" customHeight="1" x14ac:dyDescent="0.25">
      <c r="A18" s="6" t="s">
        <v>8</v>
      </c>
      <c r="B18" s="27" t="s">
        <v>50</v>
      </c>
      <c r="C18" s="28" t="s">
        <v>51</v>
      </c>
      <c r="D18" s="17" t="s">
        <v>4</v>
      </c>
      <c r="E18" s="27">
        <v>20</v>
      </c>
      <c r="F18" s="25"/>
      <c r="G18" s="15"/>
      <c r="H18" s="7">
        <f t="shared" si="0"/>
        <v>0</v>
      </c>
      <c r="I18" s="2"/>
    </row>
    <row r="19" spans="1:9" ht="19.5" customHeight="1" x14ac:dyDescent="0.25">
      <c r="A19" s="6" t="s">
        <v>9</v>
      </c>
      <c r="B19" s="38" t="s">
        <v>75</v>
      </c>
      <c r="C19" s="28" t="s">
        <v>52</v>
      </c>
      <c r="D19" s="17" t="s">
        <v>4</v>
      </c>
      <c r="E19" s="27">
        <v>10</v>
      </c>
      <c r="F19" s="25"/>
      <c r="G19" s="15"/>
      <c r="H19" s="7">
        <f t="shared" si="0"/>
        <v>0</v>
      </c>
      <c r="I19" s="2"/>
    </row>
    <row r="20" spans="1:9" ht="19.5" customHeight="1" x14ac:dyDescent="0.25">
      <c r="A20" s="6" t="s">
        <v>18</v>
      </c>
      <c r="B20" s="27">
        <v>42471138</v>
      </c>
      <c r="C20" s="28" t="s">
        <v>53</v>
      </c>
      <c r="D20" s="17" t="s">
        <v>4</v>
      </c>
      <c r="E20" s="27">
        <v>20</v>
      </c>
      <c r="F20" s="25"/>
      <c r="G20" s="15"/>
      <c r="H20" s="7">
        <f t="shared" si="0"/>
        <v>0</v>
      </c>
      <c r="I20" s="2"/>
    </row>
    <row r="21" spans="1:9" ht="19.5" customHeight="1" x14ac:dyDescent="0.25">
      <c r="A21" s="6" t="s">
        <v>19</v>
      </c>
      <c r="B21" s="27" t="s">
        <v>54</v>
      </c>
      <c r="C21" s="28" t="s">
        <v>55</v>
      </c>
      <c r="D21" s="17" t="s">
        <v>4</v>
      </c>
      <c r="E21" s="27">
        <v>50</v>
      </c>
      <c r="F21" s="25"/>
      <c r="G21" s="15"/>
      <c r="H21" s="7">
        <f t="shared" si="0"/>
        <v>0</v>
      </c>
      <c r="I21" s="2"/>
    </row>
    <row r="22" spans="1:9" ht="19.5" customHeight="1" x14ac:dyDescent="0.25">
      <c r="A22" s="6" t="s">
        <v>20</v>
      </c>
      <c r="B22" s="27">
        <v>37580028</v>
      </c>
      <c r="C22" s="28" t="s">
        <v>56</v>
      </c>
      <c r="D22" s="17" t="s">
        <v>4</v>
      </c>
      <c r="E22" s="27">
        <v>20</v>
      </c>
      <c r="F22" s="25"/>
      <c r="G22" s="15"/>
      <c r="H22" s="7">
        <f t="shared" si="0"/>
        <v>0</v>
      </c>
      <c r="I22" s="2"/>
    </row>
    <row r="23" spans="1:9" ht="19.5" customHeight="1" x14ac:dyDescent="0.25">
      <c r="A23" s="6" t="s">
        <v>21</v>
      </c>
      <c r="B23" s="27" t="s">
        <v>57</v>
      </c>
      <c r="C23" s="28" t="s">
        <v>58</v>
      </c>
      <c r="D23" s="17" t="s">
        <v>4</v>
      </c>
      <c r="E23" s="27">
        <v>10</v>
      </c>
      <c r="F23" s="25"/>
      <c r="G23" s="15"/>
      <c r="H23" s="7">
        <f t="shared" si="0"/>
        <v>0</v>
      </c>
      <c r="I23" s="2"/>
    </row>
    <row r="24" spans="1:9" ht="19.5" customHeight="1" x14ac:dyDescent="0.25">
      <c r="A24" s="6" t="s">
        <v>22</v>
      </c>
      <c r="B24" s="27">
        <v>675981</v>
      </c>
      <c r="C24" s="28" t="s">
        <v>59</v>
      </c>
      <c r="D24" s="17" t="s">
        <v>4</v>
      </c>
      <c r="E24" s="27">
        <v>10</v>
      </c>
      <c r="F24" s="25"/>
      <c r="G24" s="15"/>
      <c r="H24" s="7">
        <f t="shared" si="0"/>
        <v>0</v>
      </c>
      <c r="I24" s="2"/>
    </row>
    <row r="25" spans="1:9" ht="19.5" customHeight="1" x14ac:dyDescent="0.25">
      <c r="A25" s="6" t="s">
        <v>23</v>
      </c>
      <c r="B25" s="27">
        <v>1440500</v>
      </c>
      <c r="C25" s="28" t="s">
        <v>60</v>
      </c>
      <c r="D25" s="17" t="s">
        <v>4</v>
      </c>
      <c r="E25" s="27">
        <v>4</v>
      </c>
      <c r="F25" s="25"/>
      <c r="G25" s="15"/>
      <c r="H25" s="7">
        <f t="shared" si="0"/>
        <v>0</v>
      </c>
      <c r="I25" s="2"/>
    </row>
    <row r="26" spans="1:9" ht="19.5" customHeight="1" x14ac:dyDescent="0.25">
      <c r="A26" s="6" t="s">
        <v>24</v>
      </c>
      <c r="B26" s="27">
        <v>1440501</v>
      </c>
      <c r="C26" s="28" t="s">
        <v>61</v>
      </c>
      <c r="D26" s="17" t="s">
        <v>4</v>
      </c>
      <c r="E26" s="27">
        <v>4</v>
      </c>
      <c r="F26" s="25"/>
      <c r="G26" s="15"/>
      <c r="H26" s="7">
        <f t="shared" si="0"/>
        <v>0</v>
      </c>
      <c r="I26" s="2"/>
    </row>
    <row r="27" spans="1:9" ht="19.5" customHeight="1" x14ac:dyDescent="0.25">
      <c r="A27" s="6" t="s">
        <v>25</v>
      </c>
      <c r="B27" s="27" t="s">
        <v>62</v>
      </c>
      <c r="C27" s="28" t="s">
        <v>63</v>
      </c>
      <c r="D27" s="17" t="s">
        <v>4</v>
      </c>
      <c r="E27" s="27">
        <v>10</v>
      </c>
      <c r="F27" s="25"/>
      <c r="G27" s="15"/>
      <c r="H27" s="7">
        <f t="shared" si="0"/>
        <v>0</v>
      </c>
      <c r="I27" s="2"/>
    </row>
    <row r="28" spans="1:9" ht="19.5" customHeight="1" x14ac:dyDescent="0.25">
      <c r="A28" s="11" t="s">
        <v>30</v>
      </c>
      <c r="B28" s="27" t="s">
        <v>64</v>
      </c>
      <c r="C28" s="28" t="s">
        <v>65</v>
      </c>
      <c r="D28" s="17" t="s">
        <v>4</v>
      </c>
      <c r="E28" s="27">
        <v>10</v>
      </c>
      <c r="F28" s="25"/>
      <c r="G28" s="16"/>
      <c r="H28" s="7">
        <f t="shared" si="0"/>
        <v>0</v>
      </c>
      <c r="I28" s="2"/>
    </row>
    <row r="29" spans="1:9" ht="19.5" customHeight="1" x14ac:dyDescent="0.25">
      <c r="A29" s="11" t="s">
        <v>31</v>
      </c>
      <c r="B29" s="27" t="s">
        <v>66</v>
      </c>
      <c r="C29" s="28" t="s">
        <v>67</v>
      </c>
      <c r="D29" s="17" t="s">
        <v>4</v>
      </c>
      <c r="E29" s="27">
        <v>10</v>
      </c>
      <c r="F29" s="25"/>
      <c r="G29" s="16"/>
      <c r="H29" s="7">
        <f t="shared" si="0"/>
        <v>0</v>
      </c>
      <c r="I29" s="2"/>
    </row>
    <row r="30" spans="1:9" ht="19.5" customHeight="1" x14ac:dyDescent="0.25">
      <c r="A30" s="11" t="s">
        <v>32</v>
      </c>
      <c r="B30" s="27">
        <v>51064020063</v>
      </c>
      <c r="C30" s="28" t="s">
        <v>68</v>
      </c>
      <c r="D30" s="17" t="s">
        <v>4</v>
      </c>
      <c r="E30" s="27">
        <v>4</v>
      </c>
      <c r="F30" s="25"/>
      <c r="G30" s="16"/>
      <c r="H30" s="7">
        <f t="shared" si="0"/>
        <v>0</v>
      </c>
      <c r="I30" s="2"/>
    </row>
    <row r="31" spans="1:9" ht="19.5" customHeight="1" x14ac:dyDescent="0.25">
      <c r="A31" s="6" t="s">
        <v>36</v>
      </c>
      <c r="B31" s="27">
        <v>504234209</v>
      </c>
      <c r="C31" s="28" t="s">
        <v>69</v>
      </c>
      <c r="D31" s="17" t="s">
        <v>4</v>
      </c>
      <c r="E31" s="27">
        <v>3</v>
      </c>
      <c r="F31" s="25"/>
      <c r="G31" s="16"/>
      <c r="H31" s="7">
        <f t="shared" si="0"/>
        <v>0</v>
      </c>
    </row>
    <row r="32" spans="1:9" ht="19.5" customHeight="1" x14ac:dyDescent="0.25">
      <c r="A32" s="6" t="s">
        <v>37</v>
      </c>
      <c r="B32" s="27" t="s">
        <v>70</v>
      </c>
      <c r="C32" s="28" t="s">
        <v>71</v>
      </c>
      <c r="D32" s="17" t="s">
        <v>4</v>
      </c>
      <c r="E32" s="27">
        <v>3</v>
      </c>
      <c r="F32" s="25"/>
      <c r="G32" s="16"/>
      <c r="H32" s="7">
        <f t="shared" si="0"/>
        <v>0</v>
      </c>
    </row>
    <row r="33" spans="1:8" ht="19.5" customHeight="1" x14ac:dyDescent="0.25">
      <c r="A33" s="6" t="s">
        <v>38</v>
      </c>
      <c r="B33" s="27">
        <v>81615100941</v>
      </c>
      <c r="C33" s="28" t="s">
        <v>72</v>
      </c>
      <c r="D33" s="17" t="s">
        <v>4</v>
      </c>
      <c r="E33" s="27">
        <v>3</v>
      </c>
      <c r="F33" s="25"/>
      <c r="G33" s="16"/>
      <c r="H33" s="7">
        <f t="shared" si="0"/>
        <v>0</v>
      </c>
    </row>
    <row r="34" spans="1:8" ht="19.5" customHeight="1" x14ac:dyDescent="0.25">
      <c r="A34" s="6" t="s">
        <v>39</v>
      </c>
      <c r="B34" s="27">
        <v>81615105187</v>
      </c>
      <c r="C34" s="28" t="s">
        <v>73</v>
      </c>
      <c r="D34" s="17" t="s">
        <v>4</v>
      </c>
      <c r="E34" s="27">
        <v>3</v>
      </c>
      <c r="F34" s="25"/>
      <c r="G34" s="16"/>
      <c r="H34" s="7">
        <f t="shared" si="0"/>
        <v>0</v>
      </c>
    </row>
    <row r="35" spans="1:8" ht="19.5" customHeight="1" x14ac:dyDescent="0.25">
      <c r="A35" s="6" t="s">
        <v>40</v>
      </c>
      <c r="B35" s="38">
        <v>81264810026</v>
      </c>
      <c r="C35" s="28" t="s">
        <v>74</v>
      </c>
      <c r="D35" s="17" t="s">
        <v>4</v>
      </c>
      <c r="E35" s="27">
        <v>5</v>
      </c>
      <c r="F35" s="25"/>
      <c r="G35" s="16"/>
      <c r="H35" s="7">
        <f t="shared" si="0"/>
        <v>0</v>
      </c>
    </row>
    <row r="36" spans="1:8" ht="19.5" customHeight="1" x14ac:dyDescent="0.25">
      <c r="A36" s="30" t="s">
        <v>17</v>
      </c>
      <c r="B36" s="31"/>
      <c r="C36" s="31"/>
      <c r="D36" s="31"/>
      <c r="E36" s="31"/>
      <c r="F36" s="31"/>
      <c r="G36" s="32"/>
      <c r="H36" s="10">
        <f>SUM(H14:H35)</f>
        <v>0</v>
      </c>
    </row>
    <row r="37" spans="1:8" ht="19.5" customHeight="1" x14ac:dyDescent="0.25">
      <c r="A37" s="33" t="s">
        <v>10</v>
      </c>
      <c r="B37" s="34"/>
      <c r="C37" s="34"/>
      <c r="D37" s="34"/>
      <c r="E37" s="34"/>
      <c r="F37" s="34"/>
      <c r="G37" s="35"/>
      <c r="H37" s="8">
        <f>H36*0.2</f>
        <v>0</v>
      </c>
    </row>
    <row r="38" spans="1:8" ht="19.5" customHeight="1" x14ac:dyDescent="0.25">
      <c r="A38" s="33" t="s">
        <v>16</v>
      </c>
      <c r="B38" s="34"/>
      <c r="C38" s="34"/>
      <c r="D38" s="34"/>
      <c r="E38" s="34"/>
      <c r="F38" s="34"/>
      <c r="G38" s="35"/>
      <c r="H38" s="9">
        <f>SUM(H36:H37)</f>
        <v>0</v>
      </c>
    </row>
    <row r="39" spans="1:8" x14ac:dyDescent="0.25">
      <c r="A39" s="3"/>
      <c r="B39" s="3"/>
      <c r="C39" s="3"/>
      <c r="D39" s="3"/>
      <c r="E39" s="3"/>
      <c r="F39" s="3"/>
      <c r="G39" s="3"/>
      <c r="H39" s="2"/>
    </row>
    <row r="40" spans="1:8" x14ac:dyDescent="0.25">
      <c r="A40" s="2"/>
      <c r="B40" s="2"/>
      <c r="C40" s="2"/>
      <c r="D40" s="2"/>
      <c r="E40" s="2"/>
      <c r="F40" s="2"/>
      <c r="H40" s="2"/>
    </row>
    <row r="41" spans="1:8" x14ac:dyDescent="0.25">
      <c r="A41" s="4" t="s">
        <v>14</v>
      </c>
      <c r="B41" s="4"/>
      <c r="C41" s="2"/>
      <c r="D41" s="2"/>
      <c r="E41" s="2"/>
      <c r="F41" s="2"/>
      <c r="G41" s="2"/>
      <c r="H41" s="2"/>
    </row>
    <row r="42" spans="1:8" x14ac:dyDescent="0.25">
      <c r="A42" s="5" t="s">
        <v>15</v>
      </c>
      <c r="B42" s="5"/>
      <c r="C42" s="2"/>
      <c r="D42" s="2"/>
      <c r="E42" s="2"/>
      <c r="F42" s="2"/>
      <c r="G42" s="2"/>
      <c r="H42" s="2"/>
    </row>
    <row r="43" spans="1:8" x14ac:dyDescent="0.25">
      <c r="A43" s="5"/>
      <c r="B43" s="5"/>
      <c r="C43" s="2"/>
      <c r="D43" s="2"/>
      <c r="E43" s="2"/>
      <c r="F43" s="2"/>
      <c r="G43" s="2"/>
      <c r="H43" s="2"/>
    </row>
    <row r="44" spans="1:8" x14ac:dyDescent="0.25">
      <c r="C44" s="12"/>
      <c r="F44" s="14" t="s">
        <v>34</v>
      </c>
      <c r="G44" s="2"/>
      <c r="H44" s="2"/>
    </row>
    <row r="45" spans="1:8" x14ac:dyDescent="0.25">
      <c r="F45" s="13" t="s">
        <v>33</v>
      </c>
      <c r="G45" s="2"/>
      <c r="H45" s="2"/>
    </row>
  </sheetData>
  <mergeCells count="10">
    <mergeCell ref="A7:G7"/>
    <mergeCell ref="A36:G36"/>
    <mergeCell ref="A37:G37"/>
    <mergeCell ref="A38:G38"/>
    <mergeCell ref="A8:C8"/>
    <mergeCell ref="A10:C10"/>
    <mergeCell ref="A9:C9"/>
    <mergeCell ref="D8:H8"/>
    <mergeCell ref="D9:H9"/>
    <mergeCell ref="D10:H10"/>
  </mergeCells>
  <phoneticPr fontId="15" type="noConversion"/>
  <pageMargins left="0.70866141732283472" right="0.31496062992125984" top="0.74803149606299213" bottom="0.55118110236220474" header="0.31496062992125984" footer="0.31496062992125984"/>
  <pageSetup paperSize="9" scale="79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2022-05-31T07:48:32Z</cp:lastPrinted>
  <dcterms:created xsi:type="dcterms:W3CDTF">2015-06-05T18:19:34Z</dcterms:created>
  <dcterms:modified xsi:type="dcterms:W3CDTF">2022-06-08T07:52:36Z</dcterms:modified>
</cp:coreProperties>
</file>