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G:\VO\2022\NLZ\Potraviny DNS\Výzvy\chlieb a pečivo\"/>
    </mc:Choice>
  </mc:AlternateContent>
  <xr:revisionPtr revIDLastSave="0" documentId="13_ncr:1_{8BEE0619-6EA0-477D-B5D0-11B2670B43B0}" xr6:coauthVersionLast="47" xr6:coauthVersionMax="47" xr10:uidLastSave="{00000000-0000-0000-0000-000000000000}"/>
  <bookViews>
    <workbookView xWindow="-120" yWindow="-120" windowWidth="38640" windowHeight="21240" xr2:uid="{F63382F0-10D5-46FC-898B-99676C4EC4D6}"/>
  </bookViews>
  <sheets>
    <sheet name="Hárok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G18" i="1" l="1"/>
  <c r="I18" i="1" s="1"/>
  <c r="H18" i="1"/>
  <c r="G19" i="1"/>
  <c r="I19" i="1" s="1"/>
  <c r="H19" i="1"/>
  <c r="G20" i="1"/>
  <c r="I20" i="1" s="1"/>
  <c r="H20" i="1"/>
  <c r="H35" i="1"/>
  <c r="G35" i="1"/>
  <c r="I35" i="1" s="1"/>
  <c r="H34" i="1"/>
  <c r="G34" i="1"/>
  <c r="I34" i="1" s="1"/>
  <c r="H33" i="1"/>
  <c r="G33" i="1"/>
  <c r="I33" i="1" s="1"/>
  <c r="H32" i="1"/>
  <c r="G32" i="1"/>
  <c r="I32" i="1" s="1"/>
  <c r="H31" i="1"/>
  <c r="G31" i="1"/>
  <c r="I31" i="1" s="1"/>
  <c r="H30" i="1"/>
  <c r="G30" i="1"/>
  <c r="I30" i="1" s="1"/>
  <c r="H29" i="1"/>
  <c r="G29" i="1"/>
  <c r="I29" i="1" s="1"/>
  <c r="H28" i="1"/>
  <c r="G28" i="1"/>
  <c r="I28" i="1" s="1"/>
  <c r="H27" i="1"/>
  <c r="G27" i="1"/>
  <c r="I27" i="1" s="1"/>
  <c r="H26" i="1"/>
  <c r="G26" i="1"/>
  <c r="I26" i="1" s="1"/>
  <c r="H25" i="1"/>
  <c r="G25" i="1"/>
  <c r="I25" i="1" s="1"/>
  <c r="H24" i="1"/>
  <c r="G24" i="1"/>
  <c r="I24" i="1" s="1"/>
  <c r="H23" i="1"/>
  <c r="G23" i="1"/>
  <c r="I23" i="1" s="1"/>
  <c r="H22" i="1"/>
  <c r="G22" i="1"/>
  <c r="I22" i="1" s="1"/>
  <c r="H21" i="1"/>
  <c r="G21" i="1"/>
  <c r="I21" i="1" s="1"/>
  <c r="H17" i="1"/>
  <c r="G17" i="1"/>
  <c r="I17" i="1" s="1"/>
  <c r="H16" i="1"/>
  <c r="G16" i="1"/>
  <c r="I16" i="1" s="1"/>
  <c r="H36" i="1" l="1"/>
  <c r="I36" i="1"/>
</calcChain>
</file>

<file path=xl/sharedStrings.xml><?xml version="1.0" encoding="utf-8"?>
<sst xmlns="http://schemas.openxmlformats.org/spreadsheetml/2006/main" count="70" uniqueCount="52">
  <si>
    <t>názov tovaru</t>
  </si>
  <si>
    <t>MJ</t>
  </si>
  <si>
    <t>sadzba DPH v %</t>
  </si>
  <si>
    <t>jednotková cena v € s DPH</t>
  </si>
  <si>
    <t xml:space="preserve">celková cena v € bez DPH </t>
  </si>
  <si>
    <t>ks</t>
  </si>
  <si>
    <t xml:space="preserve">rohlík hladký 50 g </t>
  </si>
  <si>
    <t>žemľa grahamová 50 g</t>
  </si>
  <si>
    <t>mazanec makový, pocukrovaný 50 - 60 g</t>
  </si>
  <si>
    <t>sendvič (veka) 400 - 500 g, balený krájaný</t>
  </si>
  <si>
    <t>šatôčka plundrová lekvárová 60 g</t>
  </si>
  <si>
    <t>šatôčka plundrová, tvarohová 60 - 75 g</t>
  </si>
  <si>
    <t>orechová plnka do pečiva 1000 g</t>
  </si>
  <si>
    <t>kg</t>
  </si>
  <si>
    <t xml:space="preserve">Názov zákazky: Potraviny </t>
  </si>
  <si>
    <t>množstvo</t>
  </si>
  <si>
    <t>Obstarávateľ : Psychiatrická nemocnica Philippa Pinela</t>
  </si>
  <si>
    <t>Obchodné meno uchádzača:</t>
  </si>
  <si>
    <t>Sídlo uchádzača</t>
  </si>
  <si>
    <t>IČO:</t>
  </si>
  <si>
    <t>DIČ:</t>
  </si>
  <si>
    <t>email:</t>
  </si>
  <si>
    <t>telefonický kontakt:</t>
  </si>
  <si>
    <t>*vyplní uchádzač</t>
  </si>
  <si>
    <t>celková cena v € s DPH</t>
  </si>
  <si>
    <r>
      <t>jednotková cena v € bez DPH</t>
    </r>
    <r>
      <rPr>
        <b/>
        <sz val="14"/>
        <color rgb="FFFF0000"/>
        <rFont val="Calibri"/>
        <family val="2"/>
        <charset val="238"/>
      </rPr>
      <t>*</t>
    </r>
  </si>
  <si>
    <t>rohlík grahamový 50 - 60 g</t>
  </si>
  <si>
    <t>rohlík celozrnný 50 - 60 g</t>
  </si>
  <si>
    <t>rohlík Pizza 50 - 60 g</t>
  </si>
  <si>
    <t>žemľa kukuričná 50 - 60 g</t>
  </si>
  <si>
    <t>Minimálne požiadavky na predmet zákazky v zmysle Potravinového kódexu a vyhlášky 24/2014 Z. z. o pekárskych výrobkoch, cukrárskych výrobkoch a cestovinách:</t>
  </si>
  <si>
    <t xml:space="preserve">Dodávateľ je pri dodávke tovaru zaviazaný dodržiavať hygienické zásady, normy a predpisy na prepravu, skladovanie a manipuláciu s predmetom zákazky v zmysle platnej legislatívy. Dodávateľ sa zaväzuje odberateľovi znížiť jednotkové ceny kedykoľvek počas trvania zmluvy, a to v prípade zavedenia tzv. akciových cien tovaru na trhu , alebo pri celoplošnom znižovaní cien jednotlivých druhov potravín. Tovar musí byť dodaný v požadovanej akosti a kvalite v zmysle zákona o potravinách, potravinovom kódexe a platných legislatívnych požiadavkách pre tieto tovary. </t>
  </si>
  <si>
    <t>Jednotková cena tovaru musí byť dodržaná bez ohľadu na veľkosť balenia.</t>
  </si>
  <si>
    <t>V ............................., dňa .........................</t>
  </si>
  <si>
    <t>[uviesť miesto a dátum podpisu]</t>
  </si>
  <si>
    <t xml:space="preserve">[vypísať meno, priezvisko a funkciu
oprávnenej osoby uchádzača]
</t>
  </si>
  <si>
    <t>spolu</t>
  </si>
  <si>
    <t>.............................</t>
  </si>
  <si>
    <t>Uvedené množstvo tovaru je orientačné a nie je pre PNPP záväzné.</t>
  </si>
  <si>
    <t xml:space="preserve">Predmet zákazky – produkt je v celom rozsahu opísaný tak, aby bol presne a zrozumiteľne špecifikovaný. Ak niektorý z použitých parametrov, alebo rozpätie parametrov identifikuje konkrétny typ produktu, alebo produkt konkrétneho výrobcu, verejný obstarávateľ umožňuje nahradiť takýto produkt ekvivalentným produktom pod podmienkou, že ekvivalentný produkt bude spĺňať približne rovnaké zloženia produktu, ktoré sú nevyhnutné na zabezpečenie účelu, na ktoré sú uvedené produkty určené. Pri produktoch konkrétnej značky, môže uchádzač predložiť aj ekvivalenty inej značky v rovnakej alebo vyššej kvalite.
</t>
  </si>
  <si>
    <t>Časť : 02_Chlieb a  pečivo</t>
  </si>
  <si>
    <t>chlieb pšeničný  900 - 1000 g, balený ,krájaný</t>
  </si>
  <si>
    <t>chlieb ražný min. 700 g,krájaný, balený</t>
  </si>
  <si>
    <t>žemľa hladká 50 g</t>
  </si>
  <si>
    <t>lupačka min. 60 g</t>
  </si>
  <si>
    <t>očko orechové (buchta orechová) 80 g</t>
  </si>
  <si>
    <t>očko tvarohové (buchta tvarohová) 80 g</t>
  </si>
  <si>
    <t>vianočka 400 - 500 g ,balená, krájaná</t>
  </si>
  <si>
    <t>bábovka trená, resp. mramorová min.350 g</t>
  </si>
  <si>
    <t>droždie čerstvé pekárenské 500 g</t>
  </si>
  <si>
    <t>Obdobie : 13.6.-31.12.2022</t>
  </si>
  <si>
    <t>označenie výzvy:  DNS 01 / 2022 - 002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</si>
</sst>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0"/>
    <numFmt numFmtId="165" formatCode="0.000"/>
    <numFmt numFmtId="166" formatCode="0.0000"/>
  </numFmts>
  <fonts count="18" x14ac:knownFonts="1">
    <font>
      <sz val="11"/>
      <color theme="1"/>
      <name val="Calibri"/>
      <family val="2"/>
      <charset val="238"/>
      <scheme val="minor"/>
    </font>
    <font>
      <b/>
      <sz val="11"/>
      <color rgb="FF000000"/>
      <name val="Calibri"/>
      <family val="2"/>
      <charset val="238"/>
    </font>
    <font>
      <sz val="11"/>
      <color rgb="FF000000"/>
      <name val="Calibri"/>
      <family val="2"/>
      <charset val="238"/>
    </font>
    <font>
      <sz val="11"/>
      <color rgb="FF000000"/>
      <name val="Calibri"/>
      <family val="2"/>
      <charset val="1"/>
    </font>
    <font>
      <b/>
      <sz val="12"/>
      <name val="Calibri"/>
      <family val="2"/>
      <charset val="238"/>
    </font>
    <font>
      <b/>
      <sz val="14"/>
      <color theme="1"/>
      <name val="Calibri"/>
      <family val="2"/>
      <charset val="238"/>
      <scheme val="minor"/>
    </font>
    <font>
      <b/>
      <sz val="12"/>
      <color rgb="FFFF0000"/>
      <name val="Calibri"/>
      <family val="2"/>
      <charset val="238"/>
    </font>
    <font>
      <b/>
      <sz val="14"/>
      <color rgb="FFFF0000"/>
      <name val="Calibri"/>
      <family val="2"/>
      <charset val="238"/>
    </font>
    <font>
      <sz val="10"/>
      <color theme="1"/>
      <name val="Calibri"/>
      <family val="2"/>
      <charset val="238"/>
      <scheme val="minor"/>
    </font>
    <font>
      <sz val="11"/>
      <name val="Calibri"/>
      <family val="2"/>
      <charset val="238"/>
      <scheme val="minor"/>
    </font>
    <font>
      <sz val="10"/>
      <name val="Calibri"/>
      <family val="2"/>
      <charset val="238"/>
      <scheme val="minor"/>
    </font>
    <font>
      <b/>
      <sz val="11"/>
      <name val="Calibri"/>
      <family val="2"/>
      <charset val="238"/>
      <scheme val="minor"/>
    </font>
    <font>
      <sz val="11"/>
      <color rgb="FFFF0000"/>
      <name val="Calibri"/>
      <family val="2"/>
      <charset val="238"/>
      <scheme val="minor"/>
    </font>
    <font>
      <sz val="11"/>
      <color rgb="FFFF0000"/>
      <name val="Times New Roman"/>
      <family val="1"/>
      <charset val="238"/>
    </font>
    <font>
      <sz val="11"/>
      <color rgb="FF000000"/>
      <name val="Calibri"/>
      <family val="2"/>
      <charset val="238"/>
      <scheme val="minor"/>
    </font>
    <font>
      <b/>
      <sz val="10"/>
      <name val="Calibri"/>
      <family val="2"/>
      <charset val="238"/>
      <scheme val="minor"/>
    </font>
    <font>
      <sz val="11"/>
      <name val="Calibri"/>
      <family val="2"/>
    </font>
    <font>
      <sz val="10"/>
      <color rgb="FF000000"/>
      <name val="Calibri"/>
      <family val="2"/>
      <charset val="238"/>
      <scheme val="minor"/>
    </font>
  </fonts>
  <fills count="6">
    <fill>
      <patternFill patternType="none"/>
    </fill>
    <fill>
      <patternFill patternType="gray125"/>
    </fill>
    <fill>
      <patternFill patternType="solid">
        <fgColor theme="4" tint="0.79998168889431442"/>
        <bgColor indexed="64"/>
      </patternFill>
    </fill>
    <fill>
      <patternFill patternType="solid">
        <fgColor theme="5" tint="0.79998168889431442"/>
        <bgColor indexed="64"/>
      </patternFill>
    </fill>
    <fill>
      <patternFill patternType="solid">
        <fgColor theme="0"/>
        <bgColor rgb="FFFFFF00"/>
      </patternFill>
    </fill>
    <fill>
      <patternFill patternType="solid">
        <fgColor theme="0"/>
        <bgColor indexed="64"/>
      </patternFill>
    </fill>
  </fills>
  <borders count="32">
    <border>
      <left/>
      <right/>
      <top/>
      <bottom/>
      <diagonal/>
    </border>
    <border>
      <left style="medium">
        <color auto="1"/>
      </left>
      <right style="thin">
        <color auto="1"/>
      </right>
      <top style="medium">
        <color auto="1"/>
      </top>
      <bottom style="medium">
        <color auto="1"/>
      </bottom>
      <diagonal/>
    </border>
    <border>
      <left style="thin">
        <color indexed="64"/>
      </left>
      <right style="medium">
        <color auto="1"/>
      </right>
      <top style="medium">
        <color auto="1"/>
      </top>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top style="thin">
        <color auto="1"/>
      </top>
      <bottom style="medium">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thin">
        <color auto="1"/>
      </right>
      <top style="medium">
        <color auto="1"/>
      </top>
      <bottom/>
      <diagonal/>
    </border>
    <border>
      <left style="medium">
        <color auto="1"/>
      </left>
      <right style="thin">
        <color auto="1"/>
      </right>
      <top style="medium">
        <color auto="1"/>
      </top>
      <bottom/>
      <diagonal/>
    </border>
    <border>
      <left style="medium">
        <color auto="1"/>
      </left>
      <right style="medium">
        <color auto="1"/>
      </right>
      <top style="medium">
        <color auto="1"/>
      </top>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right/>
      <top style="thin">
        <color auto="1"/>
      </top>
      <bottom style="thin">
        <color indexed="64"/>
      </bottom>
      <diagonal/>
    </border>
    <border>
      <left/>
      <right style="medium">
        <color indexed="64"/>
      </right>
      <top style="thin">
        <color auto="1"/>
      </top>
      <bottom style="thin">
        <color auto="1"/>
      </bottom>
      <diagonal/>
    </border>
    <border>
      <left/>
      <right style="thin">
        <color auto="1"/>
      </right>
      <top style="medium">
        <color indexed="64"/>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right/>
      <top style="thin">
        <color auto="1"/>
      </top>
      <bottom style="medium">
        <color auto="1"/>
      </bottom>
      <diagonal/>
    </border>
    <border>
      <left/>
      <right style="medium">
        <color auto="1"/>
      </right>
      <top style="thin">
        <color auto="1"/>
      </top>
      <bottom style="medium">
        <color auto="1"/>
      </bottom>
      <diagonal/>
    </border>
    <border>
      <left style="thin">
        <color auto="1"/>
      </left>
      <right/>
      <top style="medium">
        <color auto="1"/>
      </top>
      <bottom style="thin">
        <color auto="1"/>
      </bottom>
      <diagonal/>
    </border>
    <border>
      <left style="thin">
        <color auto="1"/>
      </left>
      <right/>
      <top style="thin">
        <color auto="1"/>
      </top>
      <bottom style="medium">
        <color auto="1"/>
      </bottom>
      <diagonal/>
    </border>
    <border>
      <left style="medium">
        <color auto="1"/>
      </left>
      <right/>
      <top style="thin">
        <color auto="1"/>
      </top>
      <bottom/>
      <diagonal/>
    </border>
    <border>
      <left/>
      <right/>
      <top style="thin">
        <color auto="1"/>
      </top>
      <bottom/>
      <diagonal/>
    </border>
    <border>
      <left/>
      <right style="medium">
        <color indexed="64"/>
      </right>
      <top style="thin">
        <color auto="1"/>
      </top>
      <bottom/>
      <diagonal/>
    </border>
  </borders>
  <cellStyleXfs count="2">
    <xf numFmtId="0" fontId="0" fillId="0" borderId="0"/>
    <xf numFmtId="0" fontId="2" fillId="0" borderId="0"/>
  </cellStyleXfs>
  <cellXfs count="90">
    <xf numFmtId="0" fontId="0" fillId="0" borderId="0" xfId="0"/>
    <xf numFmtId="0" fontId="0" fillId="0" borderId="0" xfId="0" applyProtection="1">
      <protection locked="0"/>
    </xf>
    <xf numFmtId="0" fontId="1" fillId="0" borderId="0" xfId="0" applyFont="1" applyProtection="1">
      <protection locked="0"/>
    </xf>
    <xf numFmtId="0" fontId="1" fillId="3" borderId="3" xfId="0" applyFont="1" applyFill="1" applyBorder="1" applyProtection="1">
      <protection locked="0"/>
    </xf>
    <xf numFmtId="0" fontId="1" fillId="3" borderId="7" xfId="0" applyFont="1" applyFill="1" applyBorder="1" applyProtection="1">
      <protection locked="0"/>
    </xf>
    <xf numFmtId="0" fontId="1" fillId="3" borderId="12" xfId="0" applyFont="1" applyFill="1" applyBorder="1" applyProtection="1">
      <protection locked="0"/>
    </xf>
    <xf numFmtId="0" fontId="6" fillId="0" borderId="0" xfId="0" applyFont="1" applyProtection="1">
      <protection locked="0"/>
    </xf>
    <xf numFmtId="49" fontId="1" fillId="0" borderId="17" xfId="0" applyNumberFormat="1" applyFont="1" applyFill="1" applyBorder="1" applyAlignment="1" applyProtection="1">
      <alignment horizontal="center" vertical="center"/>
      <protection locked="0"/>
    </xf>
    <xf numFmtId="0" fontId="1" fillId="0" borderId="16" xfId="0" applyFont="1" applyFill="1" applyBorder="1" applyAlignment="1" applyProtection="1">
      <alignment horizontal="center" vertical="center" wrapText="1"/>
      <protection locked="0"/>
    </xf>
    <xf numFmtId="0" fontId="1" fillId="0" borderId="15" xfId="0" applyFont="1" applyFill="1" applyBorder="1" applyAlignment="1" applyProtection="1">
      <alignment horizontal="center" vertical="center" wrapText="1"/>
      <protection locked="0"/>
    </xf>
    <xf numFmtId="0" fontId="1" fillId="0" borderId="2" xfId="0" applyFont="1" applyFill="1" applyBorder="1" applyAlignment="1" applyProtection="1">
      <alignment horizontal="center" vertical="center" wrapText="1"/>
      <protection locked="0"/>
    </xf>
    <xf numFmtId="0" fontId="1" fillId="0" borderId="16" xfId="0" applyFont="1" applyFill="1" applyBorder="1" applyAlignment="1" applyProtection="1">
      <alignment vertical="center" wrapText="1"/>
      <protection locked="0"/>
    </xf>
    <xf numFmtId="0" fontId="1" fillId="0" borderId="22" xfId="0" applyFont="1" applyFill="1" applyBorder="1" applyAlignment="1" applyProtection="1">
      <alignment vertical="center" wrapText="1"/>
      <protection locked="0"/>
    </xf>
    <xf numFmtId="164" fontId="0" fillId="0" borderId="0" xfId="0" applyNumberFormat="1" applyProtection="1">
      <protection locked="0"/>
    </xf>
    <xf numFmtId="0" fontId="1" fillId="0" borderId="1" xfId="0" applyFont="1" applyFill="1" applyBorder="1" applyAlignment="1" applyProtection="1">
      <alignment vertical="center" wrapText="1"/>
      <protection locked="0"/>
    </xf>
    <xf numFmtId="0" fontId="0" fillId="0" borderId="18" xfId="0" applyFill="1" applyBorder="1" applyProtection="1">
      <protection locked="0"/>
    </xf>
    <xf numFmtId="165" fontId="0" fillId="0" borderId="18" xfId="0" applyNumberFormat="1" applyFill="1" applyBorder="1" applyProtection="1">
      <protection locked="0"/>
    </xf>
    <xf numFmtId="4" fontId="4" fillId="0" borderId="0" xfId="0" applyNumberFormat="1" applyFont="1" applyBorder="1" applyProtection="1">
      <protection locked="0"/>
    </xf>
    <xf numFmtId="4" fontId="4" fillId="0" borderId="0" xfId="0" applyNumberFormat="1" applyFont="1" applyProtection="1">
      <protection locked="0"/>
    </xf>
    <xf numFmtId="0" fontId="0" fillId="0" borderId="0" xfId="0" applyFont="1" applyAlignment="1" applyProtection="1">
      <alignment horizontal="left" vertical="center"/>
      <protection locked="0"/>
    </xf>
    <xf numFmtId="0" fontId="8" fillId="0" borderId="0" xfId="0" applyFont="1" applyAlignment="1" applyProtection="1">
      <alignment vertical="center"/>
      <protection locked="0"/>
    </xf>
    <xf numFmtId="0" fontId="8" fillId="0" borderId="0" xfId="0" applyFont="1" applyAlignment="1" applyProtection="1">
      <alignment horizontal="left"/>
      <protection locked="0"/>
    </xf>
    <xf numFmtId="0" fontId="9" fillId="0" borderId="0" xfId="0" applyFont="1" applyProtection="1">
      <protection locked="0"/>
    </xf>
    <xf numFmtId="0" fontId="0" fillId="0" borderId="0" xfId="0" applyAlignment="1" applyProtection="1">
      <alignment vertical="center"/>
      <protection locked="0"/>
    </xf>
    <xf numFmtId="0" fontId="0" fillId="0" borderId="0" xfId="0" applyAlignment="1" applyProtection="1">
      <alignment horizontal="left"/>
      <protection locked="0"/>
    </xf>
    <xf numFmtId="0" fontId="9" fillId="0" borderId="0" xfId="0" applyFont="1" applyAlignment="1" applyProtection="1">
      <alignment horizontal="left"/>
      <protection locked="0"/>
    </xf>
    <xf numFmtId="0" fontId="0" fillId="0" borderId="0" xfId="0" applyAlignment="1" applyProtection="1">
      <alignment horizontal="left" vertical="center"/>
      <protection locked="0"/>
    </xf>
    <xf numFmtId="0" fontId="10" fillId="0" borderId="0" xfId="0" applyFont="1" applyAlignment="1" applyProtection="1">
      <alignment horizontal="left" vertical="top" wrapText="1"/>
      <protection locked="0"/>
    </xf>
    <xf numFmtId="0" fontId="10" fillId="0" borderId="0" xfId="0" applyFont="1" applyAlignment="1" applyProtection="1">
      <alignment horizontal="left" vertical="center" wrapText="1"/>
      <protection locked="0"/>
    </xf>
    <xf numFmtId="0" fontId="15" fillId="0" borderId="0" xfId="0" applyFont="1" applyAlignment="1" applyProtection="1">
      <alignment vertical="center" wrapText="1"/>
      <protection locked="0"/>
    </xf>
    <xf numFmtId="0" fontId="10" fillId="0" borderId="0" xfId="0" applyFont="1" applyAlignment="1" applyProtection="1">
      <alignment horizontal="right" vertical="center"/>
      <protection locked="0"/>
    </xf>
    <xf numFmtId="0" fontId="11" fillId="0" borderId="0" xfId="0" applyFont="1" applyAlignment="1" applyProtection="1">
      <alignment horizontal="right" wrapText="1"/>
      <protection locked="0"/>
    </xf>
    <xf numFmtId="0" fontId="10" fillId="0" borderId="0" xfId="0" applyFont="1" applyAlignment="1" applyProtection="1">
      <alignment horizontal="left" vertical="center"/>
      <protection locked="0"/>
    </xf>
    <xf numFmtId="0" fontId="9" fillId="0" borderId="0" xfId="0" applyFont="1" applyAlignment="1" applyProtection="1">
      <alignment horizontal="left" vertical="center"/>
      <protection locked="0"/>
    </xf>
    <xf numFmtId="0" fontId="0" fillId="0" borderId="0" xfId="0" applyAlignment="1" applyProtection="1">
      <alignment horizontal="center"/>
      <protection locked="0"/>
    </xf>
    <xf numFmtId="0" fontId="0" fillId="0" borderId="0" xfId="0" applyAlignment="1" applyProtection="1">
      <alignment horizontal="left" vertical="top"/>
      <protection locked="0"/>
    </xf>
    <xf numFmtId="3" fontId="14" fillId="0" borderId="10" xfId="0" applyNumberFormat="1" applyFont="1" applyFill="1" applyBorder="1" applyAlignment="1" applyProtection="1">
      <alignment horizontal="center" vertical="center"/>
    </xf>
    <xf numFmtId="49" fontId="3" fillId="0" borderId="3" xfId="1" applyNumberFormat="1" applyFont="1" applyBorder="1" applyAlignment="1" applyProtection="1">
      <alignment horizontal="left" vertical="center" wrapText="1"/>
      <protection locked="0"/>
    </xf>
    <xf numFmtId="49" fontId="16" fillId="0" borderId="7" xfId="1" applyNumberFormat="1" applyFont="1" applyBorder="1" applyAlignment="1" applyProtection="1">
      <alignment horizontal="left" vertical="center" wrapText="1"/>
      <protection locked="0"/>
    </xf>
    <xf numFmtId="49" fontId="3" fillId="0" borderId="7" xfId="1" applyNumberFormat="1" applyFont="1" applyBorder="1" applyAlignment="1" applyProtection="1">
      <alignment horizontal="left" vertical="center" wrapText="1"/>
      <protection locked="0"/>
    </xf>
    <xf numFmtId="49" fontId="3" fillId="4" borderId="7" xfId="1" applyNumberFormat="1" applyFont="1" applyFill="1" applyBorder="1" applyAlignment="1" applyProtection="1">
      <alignment horizontal="left" vertical="center" wrapText="1"/>
      <protection locked="0"/>
    </xf>
    <xf numFmtId="49" fontId="3" fillId="0" borderId="12" xfId="1" applyNumberFormat="1" applyFont="1" applyBorder="1" applyAlignment="1" applyProtection="1">
      <alignment horizontal="left" vertical="center" wrapText="1"/>
      <protection locked="0"/>
    </xf>
    <xf numFmtId="3" fontId="3" fillId="0" borderId="27" xfId="1" applyNumberFormat="1" applyFont="1" applyBorder="1" applyAlignment="1" applyProtection="1">
      <alignment horizontal="center"/>
      <protection locked="0"/>
    </xf>
    <xf numFmtId="3" fontId="3" fillId="0" borderId="8" xfId="1" applyNumberFormat="1" applyFont="1" applyBorder="1" applyAlignment="1" applyProtection="1">
      <alignment horizontal="center"/>
      <protection locked="0"/>
    </xf>
    <xf numFmtId="3" fontId="3" fillId="0" borderId="28" xfId="1" applyNumberFormat="1" applyFont="1" applyBorder="1" applyAlignment="1" applyProtection="1">
      <alignment horizontal="center"/>
      <protection locked="0"/>
    </xf>
    <xf numFmtId="0" fontId="17" fillId="5" borderId="27" xfId="0" applyFont="1" applyFill="1" applyBorder="1" applyAlignment="1" applyProtection="1">
      <alignment horizontal="center" vertical="center" wrapText="1"/>
      <protection locked="0"/>
    </xf>
    <xf numFmtId="0" fontId="17" fillId="5" borderId="8" xfId="0" applyFont="1" applyFill="1" applyBorder="1" applyAlignment="1" applyProtection="1">
      <alignment horizontal="center" vertical="center" wrapText="1"/>
      <protection locked="0"/>
    </xf>
    <xf numFmtId="0" fontId="17" fillId="5" borderId="28" xfId="0" applyFont="1" applyFill="1" applyBorder="1" applyAlignment="1" applyProtection="1">
      <alignment horizontal="center" vertical="center" wrapText="1"/>
      <protection locked="0"/>
    </xf>
    <xf numFmtId="166" fontId="12" fillId="0" borderId="5" xfId="0" applyNumberFormat="1" applyFont="1" applyFill="1" applyBorder="1" applyAlignment="1" applyProtection="1">
      <alignment horizontal="center" vertical="center"/>
      <protection locked="0"/>
    </xf>
    <xf numFmtId="166" fontId="14" fillId="0" borderId="5" xfId="0" applyNumberFormat="1" applyFont="1" applyFill="1" applyBorder="1" applyAlignment="1" applyProtection="1">
      <alignment horizontal="center" vertical="center"/>
      <protection locked="0"/>
    </xf>
    <xf numFmtId="166" fontId="12" fillId="0" borderId="10" xfId="0" applyNumberFormat="1" applyFont="1" applyFill="1" applyBorder="1" applyAlignment="1" applyProtection="1">
      <alignment horizontal="center" vertical="center"/>
      <protection locked="0"/>
    </xf>
    <xf numFmtId="166" fontId="14" fillId="0" borderId="10" xfId="0" applyNumberFormat="1" applyFont="1" applyFill="1" applyBorder="1" applyAlignment="1" applyProtection="1">
      <alignment horizontal="center" vertical="center"/>
      <protection locked="0"/>
    </xf>
    <xf numFmtId="166" fontId="13" fillId="0" borderId="23" xfId="0" applyNumberFormat="1" applyFont="1" applyFill="1" applyBorder="1" applyAlignment="1" applyProtection="1">
      <alignment horizontal="center" vertical="center"/>
      <protection locked="0"/>
    </xf>
    <xf numFmtId="166" fontId="3" fillId="0" borderId="23" xfId="0" applyNumberFormat="1" applyFont="1" applyFill="1" applyBorder="1" applyAlignment="1" applyProtection="1">
      <alignment horizontal="center" vertical="center"/>
      <protection locked="0"/>
    </xf>
    <xf numFmtId="2" fontId="4" fillId="0" borderId="18" xfId="0" applyNumberFormat="1" applyFont="1" applyFill="1" applyBorder="1" applyProtection="1">
      <protection locked="0"/>
    </xf>
    <xf numFmtId="2" fontId="4" fillId="0" borderId="19" xfId="0" applyNumberFormat="1" applyFont="1" applyFill="1" applyBorder="1" applyProtection="1">
      <protection locked="0"/>
    </xf>
    <xf numFmtId="166" fontId="0" fillId="0" borderId="5" xfId="0" applyNumberFormat="1" applyFont="1" applyFill="1" applyBorder="1" applyAlignment="1" applyProtection="1">
      <alignment vertical="center"/>
      <protection locked="0"/>
    </xf>
    <xf numFmtId="166" fontId="0" fillId="0" borderId="4" xfId="0" applyNumberFormat="1" applyFont="1" applyFill="1" applyBorder="1" applyAlignment="1" applyProtection="1">
      <alignment vertical="center"/>
      <protection locked="0"/>
    </xf>
    <xf numFmtId="166" fontId="0" fillId="0" borderId="10" xfId="0" applyNumberFormat="1" applyFont="1" applyFill="1" applyBorder="1" applyAlignment="1" applyProtection="1">
      <alignment vertical="center"/>
      <protection locked="0"/>
    </xf>
    <xf numFmtId="166" fontId="0" fillId="0" borderId="9" xfId="0" applyNumberFormat="1" applyFont="1" applyFill="1" applyBorder="1" applyAlignment="1" applyProtection="1">
      <alignment vertical="center"/>
      <protection locked="0"/>
    </xf>
    <xf numFmtId="166" fontId="0" fillId="0" borderId="23" xfId="0" applyNumberFormat="1" applyFill="1" applyBorder="1" applyAlignment="1" applyProtection="1">
      <alignment vertical="center"/>
      <protection locked="0"/>
    </xf>
    <xf numFmtId="166" fontId="0" fillId="0" borderId="24" xfId="0" applyNumberFormat="1" applyFill="1" applyBorder="1" applyAlignment="1" applyProtection="1">
      <alignment vertical="center"/>
      <protection locked="0"/>
    </xf>
    <xf numFmtId="3" fontId="14" fillId="0" borderId="5" xfId="0" applyNumberFormat="1" applyFont="1" applyFill="1" applyBorder="1" applyAlignment="1" applyProtection="1">
      <alignment horizontal="center" vertical="center"/>
    </xf>
    <xf numFmtId="3" fontId="2" fillId="0" borderId="23" xfId="0" applyNumberFormat="1" applyFont="1" applyFill="1" applyBorder="1" applyAlignment="1" applyProtection="1">
      <alignment horizontal="center" vertical="center"/>
    </xf>
    <xf numFmtId="0" fontId="1" fillId="2" borderId="29" xfId="0" applyFont="1" applyFill="1" applyBorder="1" applyAlignment="1" applyProtection="1">
      <alignment horizontal="left"/>
      <protection locked="0"/>
    </xf>
    <xf numFmtId="0" fontId="1" fillId="2" borderId="30" xfId="0" applyFont="1" applyFill="1" applyBorder="1" applyAlignment="1" applyProtection="1">
      <alignment horizontal="left"/>
      <protection locked="0"/>
    </xf>
    <xf numFmtId="0" fontId="1" fillId="2" borderId="31" xfId="0" applyFont="1" applyFill="1" applyBorder="1" applyAlignment="1" applyProtection="1">
      <alignment horizontal="left"/>
      <protection locked="0"/>
    </xf>
    <xf numFmtId="0" fontId="5" fillId="2" borderId="3" xfId="0" applyFont="1" applyFill="1" applyBorder="1" applyAlignment="1" applyProtection="1">
      <alignment horizontal="left"/>
      <protection locked="0"/>
    </xf>
    <xf numFmtId="0" fontId="5" fillId="2" borderId="5" xfId="0" applyFont="1" applyFill="1" applyBorder="1" applyAlignment="1" applyProtection="1">
      <alignment horizontal="left"/>
      <protection locked="0"/>
    </xf>
    <xf numFmtId="0" fontId="5" fillId="2" borderId="4" xfId="0" applyFont="1" applyFill="1" applyBorder="1" applyAlignment="1" applyProtection="1">
      <alignment horizontal="left"/>
      <protection locked="0"/>
    </xf>
    <xf numFmtId="0" fontId="0" fillId="0" borderId="0" xfId="0" applyAlignment="1" applyProtection="1">
      <alignment horizontal="center" vertical="top" wrapText="1"/>
      <protection locked="0"/>
    </xf>
    <xf numFmtId="0" fontId="0" fillId="0" borderId="0" xfId="0" applyAlignment="1" applyProtection="1">
      <alignment horizontal="center"/>
      <protection locked="0"/>
    </xf>
    <xf numFmtId="0" fontId="1" fillId="2" borderId="6" xfId="0" applyFont="1" applyFill="1" applyBorder="1" applyAlignment="1" applyProtection="1">
      <alignment horizontal="left"/>
      <protection locked="0"/>
    </xf>
    <xf numFmtId="0" fontId="1" fillId="2" borderId="20" xfId="0" applyFont="1" applyFill="1" applyBorder="1" applyAlignment="1" applyProtection="1">
      <alignment horizontal="left"/>
      <protection locked="0"/>
    </xf>
    <xf numFmtId="0" fontId="1" fillId="2" borderId="21" xfId="0" applyFont="1" applyFill="1" applyBorder="1" applyAlignment="1" applyProtection="1">
      <alignment horizontal="left"/>
      <protection locked="0"/>
    </xf>
    <xf numFmtId="0" fontId="1" fillId="2" borderId="11" xfId="0" applyFont="1" applyFill="1" applyBorder="1" applyAlignment="1" applyProtection="1">
      <alignment horizontal="left"/>
      <protection locked="0"/>
    </xf>
    <xf numFmtId="0" fontId="1" fillId="2" borderId="25" xfId="0" applyFont="1" applyFill="1" applyBorder="1" applyAlignment="1" applyProtection="1">
      <alignment horizontal="left"/>
      <protection locked="0"/>
    </xf>
    <xf numFmtId="0" fontId="1" fillId="2" borderId="26" xfId="0" applyFont="1" applyFill="1" applyBorder="1" applyAlignment="1" applyProtection="1">
      <alignment horizontal="left"/>
      <protection locked="0"/>
    </xf>
    <xf numFmtId="0" fontId="8" fillId="0" borderId="0" xfId="0" applyFont="1" applyAlignment="1" applyProtection="1">
      <alignment horizontal="left" vertical="center" wrapText="1"/>
      <protection locked="0"/>
    </xf>
    <xf numFmtId="0" fontId="10" fillId="0" borderId="0" xfId="0" applyFont="1" applyAlignment="1" applyProtection="1">
      <alignment horizontal="left" vertical="top" wrapText="1"/>
      <protection locked="0"/>
    </xf>
    <xf numFmtId="0" fontId="10" fillId="0" borderId="0" xfId="0" applyFont="1" applyAlignment="1" applyProtection="1">
      <alignment horizontal="left" vertical="center" wrapText="1"/>
      <protection locked="0"/>
    </xf>
    <xf numFmtId="0" fontId="1" fillId="3" borderId="14" xfId="0" applyFont="1" applyFill="1" applyBorder="1" applyAlignment="1" applyProtection="1">
      <alignment horizontal="left"/>
      <protection locked="0"/>
    </xf>
    <xf numFmtId="0" fontId="1" fillId="3" borderId="13" xfId="0" applyFont="1" applyFill="1" applyBorder="1" applyAlignment="1" applyProtection="1">
      <alignment horizontal="left"/>
      <protection locked="0"/>
    </xf>
    <xf numFmtId="0" fontId="1" fillId="3" borderId="5" xfId="0" applyFont="1" applyFill="1" applyBorder="1" applyAlignment="1" applyProtection="1">
      <alignment horizontal="left"/>
      <protection locked="0"/>
    </xf>
    <xf numFmtId="0" fontId="1" fillId="3" borderId="4" xfId="0" applyFont="1" applyFill="1" applyBorder="1" applyAlignment="1" applyProtection="1">
      <alignment horizontal="left"/>
      <protection locked="0"/>
    </xf>
    <xf numFmtId="0" fontId="1" fillId="3" borderId="10" xfId="0" applyFont="1" applyFill="1" applyBorder="1" applyAlignment="1" applyProtection="1">
      <alignment horizontal="left"/>
      <protection locked="0"/>
    </xf>
    <xf numFmtId="0" fontId="1" fillId="3" borderId="9" xfId="0" applyFont="1" applyFill="1" applyBorder="1" applyAlignment="1" applyProtection="1">
      <alignment horizontal="left"/>
      <protection locked="0"/>
    </xf>
    <xf numFmtId="0" fontId="1" fillId="3" borderId="8" xfId="0" applyFont="1" applyFill="1" applyBorder="1" applyAlignment="1" applyProtection="1">
      <alignment horizontal="left"/>
      <protection locked="0"/>
    </xf>
    <xf numFmtId="0" fontId="1" fillId="3" borderId="20" xfId="0" applyFont="1" applyFill="1" applyBorder="1" applyAlignment="1" applyProtection="1">
      <alignment horizontal="left"/>
      <protection locked="0"/>
    </xf>
    <xf numFmtId="0" fontId="1" fillId="3" borderId="21" xfId="0" applyFont="1" applyFill="1" applyBorder="1" applyAlignment="1" applyProtection="1">
      <alignment horizontal="left"/>
      <protection locked="0"/>
    </xf>
  </cellXfs>
  <cellStyles count="2">
    <cellStyle name="Normálna" xfId="0" builtinId="0"/>
    <cellStyle name="Normálna 3" xfId="1" xr:uid="{B119309B-15CB-4B8F-BC2B-47E49B38548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B4D8E9-4CCB-49D6-BB0B-55E95D0F07CF}">
  <sheetPr>
    <pageSetUpPr fitToPage="1"/>
  </sheetPr>
  <dimension ref="B1:P51"/>
  <sheetViews>
    <sheetView tabSelected="1" topLeftCell="A9" workbookViewId="0">
      <selection activeCell="U26" sqref="U26"/>
    </sheetView>
  </sheetViews>
  <sheetFormatPr defaultRowHeight="15" x14ac:dyDescent="0.25"/>
  <cols>
    <col min="1" max="1" width="2.7109375" style="1" customWidth="1"/>
    <col min="2" max="2" width="35.85546875" style="1" customWidth="1"/>
    <col min="3" max="3" width="3.5703125" style="1" bestFit="1" customWidth="1"/>
    <col min="4" max="4" width="8.42578125" style="1" customWidth="1"/>
    <col min="5" max="5" width="11.5703125" style="1" customWidth="1"/>
    <col min="6" max="6" width="11" style="1" customWidth="1"/>
    <col min="7" max="7" width="11.28515625" style="1" customWidth="1"/>
    <col min="8" max="9" width="11.85546875" style="1" customWidth="1"/>
    <col min="10" max="16384" width="9.140625" style="1"/>
  </cols>
  <sheetData>
    <row r="1" spans="2:10" ht="15.75" thickBot="1" x14ac:dyDescent="0.3"/>
    <row r="2" spans="2:10" ht="18.75" x14ac:dyDescent="0.3">
      <c r="B2" s="67" t="s">
        <v>16</v>
      </c>
      <c r="C2" s="68"/>
      <c r="D2" s="68"/>
      <c r="E2" s="68"/>
      <c r="F2" s="68"/>
      <c r="G2" s="68"/>
      <c r="H2" s="68"/>
      <c r="I2" s="69"/>
    </row>
    <row r="3" spans="2:10" x14ac:dyDescent="0.25">
      <c r="B3" s="72" t="s">
        <v>14</v>
      </c>
      <c r="C3" s="73"/>
      <c r="D3" s="73"/>
      <c r="E3" s="73"/>
      <c r="F3" s="73"/>
      <c r="G3" s="73"/>
      <c r="H3" s="73"/>
      <c r="I3" s="74"/>
    </row>
    <row r="4" spans="2:10" x14ac:dyDescent="0.25">
      <c r="B4" s="72" t="s">
        <v>40</v>
      </c>
      <c r="C4" s="73"/>
      <c r="D4" s="73"/>
      <c r="E4" s="73"/>
      <c r="F4" s="73"/>
      <c r="G4" s="73"/>
      <c r="H4" s="73"/>
      <c r="I4" s="74"/>
    </row>
    <row r="5" spans="2:10" x14ac:dyDescent="0.25">
      <c r="B5" s="64" t="s">
        <v>51</v>
      </c>
      <c r="C5" s="65"/>
      <c r="D5" s="65"/>
      <c r="E5" s="65"/>
      <c r="F5" s="65"/>
      <c r="G5" s="65"/>
      <c r="H5" s="65"/>
      <c r="I5" s="66"/>
    </row>
    <row r="6" spans="2:10" ht="15.75" thickBot="1" x14ac:dyDescent="0.3">
      <c r="B6" s="75" t="s">
        <v>50</v>
      </c>
      <c r="C6" s="76"/>
      <c r="D6" s="76"/>
      <c r="E6" s="76"/>
      <c r="F6" s="76"/>
      <c r="G6" s="76"/>
      <c r="H6" s="76"/>
      <c r="I6" s="77"/>
    </row>
    <row r="7" spans="2:10" ht="15.75" thickBot="1" x14ac:dyDescent="0.3">
      <c r="B7" s="2"/>
    </row>
    <row r="8" spans="2:10" x14ac:dyDescent="0.25">
      <c r="B8" s="3" t="s">
        <v>17</v>
      </c>
      <c r="C8" s="83"/>
      <c r="D8" s="83"/>
      <c r="E8" s="83"/>
      <c r="F8" s="83"/>
      <c r="G8" s="83"/>
      <c r="H8" s="83"/>
      <c r="I8" s="84"/>
    </row>
    <row r="9" spans="2:10" x14ac:dyDescent="0.25">
      <c r="B9" s="4" t="s">
        <v>18</v>
      </c>
      <c r="C9" s="85"/>
      <c r="D9" s="85"/>
      <c r="E9" s="85"/>
      <c r="F9" s="85"/>
      <c r="G9" s="85"/>
      <c r="H9" s="85"/>
      <c r="I9" s="86"/>
    </row>
    <row r="10" spans="2:10" x14ac:dyDescent="0.25">
      <c r="B10" s="4" t="s">
        <v>19</v>
      </c>
      <c r="C10" s="85"/>
      <c r="D10" s="85"/>
      <c r="E10" s="85"/>
      <c r="F10" s="85"/>
      <c r="G10" s="85"/>
      <c r="H10" s="85"/>
      <c r="I10" s="86"/>
    </row>
    <row r="11" spans="2:10" x14ac:dyDescent="0.25">
      <c r="B11" s="4" t="s">
        <v>20</v>
      </c>
      <c r="C11" s="87"/>
      <c r="D11" s="88"/>
      <c r="E11" s="88"/>
      <c r="F11" s="88"/>
      <c r="G11" s="88"/>
      <c r="H11" s="88"/>
      <c r="I11" s="89"/>
    </row>
    <row r="12" spans="2:10" x14ac:dyDescent="0.25">
      <c r="B12" s="4" t="s">
        <v>21</v>
      </c>
      <c r="C12" s="85"/>
      <c r="D12" s="85"/>
      <c r="E12" s="85"/>
      <c r="F12" s="85"/>
      <c r="G12" s="85"/>
      <c r="H12" s="85"/>
      <c r="I12" s="86"/>
    </row>
    <row r="13" spans="2:10" ht="15.75" thickBot="1" x14ac:dyDescent="0.3">
      <c r="B13" s="5" t="s">
        <v>22</v>
      </c>
      <c r="C13" s="81"/>
      <c r="D13" s="81"/>
      <c r="E13" s="81"/>
      <c r="F13" s="81"/>
      <c r="G13" s="81"/>
      <c r="H13" s="81"/>
      <c r="I13" s="82"/>
    </row>
    <row r="14" spans="2:10" ht="16.5" thickBot="1" x14ac:dyDescent="0.3">
      <c r="B14" s="6" t="s">
        <v>23</v>
      </c>
    </row>
    <row r="15" spans="2:10" ht="49.5" thickBot="1" x14ac:dyDescent="0.3">
      <c r="B15" s="7" t="s">
        <v>0</v>
      </c>
      <c r="C15" s="8" t="s">
        <v>1</v>
      </c>
      <c r="D15" s="9" t="s">
        <v>2</v>
      </c>
      <c r="E15" s="10" t="s">
        <v>15</v>
      </c>
      <c r="F15" s="11" t="s">
        <v>25</v>
      </c>
      <c r="G15" s="12" t="s">
        <v>3</v>
      </c>
      <c r="H15" s="9" t="s">
        <v>4</v>
      </c>
      <c r="I15" s="10" t="s">
        <v>24</v>
      </c>
    </row>
    <row r="16" spans="2:10" ht="30" x14ac:dyDescent="0.25">
      <c r="B16" s="37" t="s">
        <v>41</v>
      </c>
      <c r="C16" s="42" t="s">
        <v>5</v>
      </c>
      <c r="D16" s="45">
        <v>10</v>
      </c>
      <c r="E16" s="62">
        <v>11950</v>
      </c>
      <c r="F16" s="48">
        <v>0</v>
      </c>
      <c r="G16" s="49">
        <f t="shared" ref="G16:G35" si="0">F16*(1+D16/100)</f>
        <v>0</v>
      </c>
      <c r="H16" s="56">
        <f t="shared" ref="H16:H35" si="1">F16*E16</f>
        <v>0</v>
      </c>
      <c r="I16" s="57">
        <f>G16*E16</f>
        <v>0</v>
      </c>
      <c r="J16" s="13"/>
    </row>
    <row r="17" spans="2:9" x14ac:dyDescent="0.25">
      <c r="B17" s="38" t="s">
        <v>42</v>
      </c>
      <c r="C17" s="43" t="s">
        <v>5</v>
      </c>
      <c r="D17" s="46">
        <v>10</v>
      </c>
      <c r="E17" s="36">
        <v>10</v>
      </c>
      <c r="F17" s="50">
        <v>0</v>
      </c>
      <c r="G17" s="51">
        <f t="shared" si="0"/>
        <v>0</v>
      </c>
      <c r="H17" s="58">
        <f t="shared" si="1"/>
        <v>0</v>
      </c>
      <c r="I17" s="59">
        <f t="shared" ref="I17:I35" si="2">G17*E17</f>
        <v>0</v>
      </c>
    </row>
    <row r="18" spans="2:9" x14ac:dyDescent="0.25">
      <c r="B18" s="39" t="s">
        <v>6</v>
      </c>
      <c r="C18" s="43" t="s">
        <v>5</v>
      </c>
      <c r="D18" s="46">
        <v>10</v>
      </c>
      <c r="E18" s="36">
        <v>39700</v>
      </c>
      <c r="F18" s="50">
        <v>0</v>
      </c>
      <c r="G18" s="51">
        <f t="shared" ref="G18:G20" si="3">F18*(1+D18/100)</f>
        <v>0</v>
      </c>
      <c r="H18" s="58">
        <f t="shared" ref="H18:H20" si="4">F18*E18</f>
        <v>0</v>
      </c>
      <c r="I18" s="59">
        <f t="shared" ref="I18:I20" si="5">G18*E18</f>
        <v>0</v>
      </c>
    </row>
    <row r="19" spans="2:9" x14ac:dyDescent="0.25">
      <c r="B19" s="39" t="s">
        <v>26</v>
      </c>
      <c r="C19" s="43" t="s">
        <v>5</v>
      </c>
      <c r="D19" s="46">
        <v>10</v>
      </c>
      <c r="E19" s="36">
        <v>11900</v>
      </c>
      <c r="F19" s="50">
        <v>0</v>
      </c>
      <c r="G19" s="51">
        <f t="shared" si="3"/>
        <v>0</v>
      </c>
      <c r="H19" s="58">
        <f t="shared" si="4"/>
        <v>0</v>
      </c>
      <c r="I19" s="59">
        <f t="shared" si="5"/>
        <v>0</v>
      </c>
    </row>
    <row r="20" spans="2:9" x14ac:dyDescent="0.25">
      <c r="B20" s="39" t="s">
        <v>27</v>
      </c>
      <c r="C20" s="43" t="s">
        <v>5</v>
      </c>
      <c r="D20" s="46">
        <v>10</v>
      </c>
      <c r="E20" s="36">
        <v>1750</v>
      </c>
      <c r="F20" s="50">
        <v>0</v>
      </c>
      <c r="G20" s="51">
        <f t="shared" si="3"/>
        <v>0</v>
      </c>
      <c r="H20" s="58">
        <f t="shared" si="4"/>
        <v>0</v>
      </c>
      <c r="I20" s="59">
        <f t="shared" si="5"/>
        <v>0</v>
      </c>
    </row>
    <row r="21" spans="2:9" x14ac:dyDescent="0.25">
      <c r="B21" s="39" t="s">
        <v>28</v>
      </c>
      <c r="C21" s="43" t="s">
        <v>5</v>
      </c>
      <c r="D21" s="46">
        <v>10</v>
      </c>
      <c r="E21" s="36">
        <v>1900</v>
      </c>
      <c r="F21" s="50">
        <v>0</v>
      </c>
      <c r="G21" s="51">
        <f t="shared" si="0"/>
        <v>0</v>
      </c>
      <c r="H21" s="58">
        <f t="shared" si="1"/>
        <v>0</v>
      </c>
      <c r="I21" s="59">
        <f t="shared" si="2"/>
        <v>0</v>
      </c>
    </row>
    <row r="22" spans="2:9" x14ac:dyDescent="0.25">
      <c r="B22" s="39" t="s">
        <v>43</v>
      </c>
      <c r="C22" s="43" t="s">
        <v>5</v>
      </c>
      <c r="D22" s="46">
        <v>10</v>
      </c>
      <c r="E22" s="36">
        <v>400</v>
      </c>
      <c r="F22" s="50">
        <v>0</v>
      </c>
      <c r="G22" s="51">
        <f t="shared" si="0"/>
        <v>0</v>
      </c>
      <c r="H22" s="58">
        <f t="shared" si="1"/>
        <v>0</v>
      </c>
      <c r="I22" s="59">
        <f t="shared" si="2"/>
        <v>0</v>
      </c>
    </row>
    <row r="23" spans="2:9" x14ac:dyDescent="0.25">
      <c r="B23" s="39" t="s">
        <v>7</v>
      </c>
      <c r="C23" s="43" t="s">
        <v>5</v>
      </c>
      <c r="D23" s="46">
        <v>10</v>
      </c>
      <c r="E23" s="36">
        <v>400</v>
      </c>
      <c r="F23" s="50">
        <v>0</v>
      </c>
      <c r="G23" s="51">
        <f t="shared" si="0"/>
        <v>0</v>
      </c>
      <c r="H23" s="58">
        <f t="shared" si="1"/>
        <v>0</v>
      </c>
      <c r="I23" s="59">
        <f t="shared" si="2"/>
        <v>0</v>
      </c>
    </row>
    <row r="24" spans="2:9" x14ac:dyDescent="0.25">
      <c r="B24" s="39" t="s">
        <v>44</v>
      </c>
      <c r="C24" s="43" t="s">
        <v>5</v>
      </c>
      <c r="D24" s="46">
        <v>10</v>
      </c>
      <c r="E24" s="36">
        <v>15050</v>
      </c>
      <c r="F24" s="50">
        <v>0</v>
      </c>
      <c r="G24" s="51">
        <f t="shared" si="0"/>
        <v>0</v>
      </c>
      <c r="H24" s="58">
        <f t="shared" si="1"/>
        <v>0</v>
      </c>
      <c r="I24" s="59">
        <f t="shared" si="2"/>
        <v>0</v>
      </c>
    </row>
    <row r="25" spans="2:9" x14ac:dyDescent="0.25">
      <c r="B25" s="39" t="s">
        <v>45</v>
      </c>
      <c r="C25" s="43" t="s">
        <v>5</v>
      </c>
      <c r="D25" s="46">
        <v>20</v>
      </c>
      <c r="E25" s="36">
        <v>10</v>
      </c>
      <c r="F25" s="50">
        <v>0</v>
      </c>
      <c r="G25" s="51">
        <f t="shared" si="0"/>
        <v>0</v>
      </c>
      <c r="H25" s="58">
        <f t="shared" si="1"/>
        <v>0</v>
      </c>
      <c r="I25" s="59">
        <f t="shared" si="2"/>
        <v>0</v>
      </c>
    </row>
    <row r="26" spans="2:9" ht="30" x14ac:dyDescent="0.25">
      <c r="B26" s="39" t="s">
        <v>46</v>
      </c>
      <c r="C26" s="43" t="s">
        <v>5</v>
      </c>
      <c r="D26" s="46">
        <v>20</v>
      </c>
      <c r="E26" s="36">
        <v>10</v>
      </c>
      <c r="F26" s="50">
        <v>0</v>
      </c>
      <c r="G26" s="51">
        <f t="shared" si="0"/>
        <v>0</v>
      </c>
      <c r="H26" s="58">
        <f t="shared" si="1"/>
        <v>0</v>
      </c>
      <c r="I26" s="59">
        <f t="shared" si="2"/>
        <v>0</v>
      </c>
    </row>
    <row r="27" spans="2:9" ht="30" x14ac:dyDescent="0.25">
      <c r="B27" s="39" t="s">
        <v>8</v>
      </c>
      <c r="C27" s="43" t="s">
        <v>5</v>
      </c>
      <c r="D27" s="46">
        <v>20</v>
      </c>
      <c r="E27" s="36">
        <v>5750</v>
      </c>
      <c r="F27" s="50">
        <v>0</v>
      </c>
      <c r="G27" s="51">
        <f t="shared" si="0"/>
        <v>0</v>
      </c>
      <c r="H27" s="58">
        <f t="shared" si="1"/>
        <v>0</v>
      </c>
      <c r="I27" s="59">
        <f t="shared" si="2"/>
        <v>0</v>
      </c>
    </row>
    <row r="28" spans="2:9" x14ac:dyDescent="0.25">
      <c r="B28" s="39" t="s">
        <v>29</v>
      </c>
      <c r="C28" s="43" t="s">
        <v>5</v>
      </c>
      <c r="D28" s="46">
        <v>10</v>
      </c>
      <c r="E28" s="36">
        <v>10800</v>
      </c>
      <c r="F28" s="50">
        <v>0</v>
      </c>
      <c r="G28" s="51">
        <f t="shared" si="0"/>
        <v>0</v>
      </c>
      <c r="H28" s="58">
        <f t="shared" si="1"/>
        <v>0</v>
      </c>
      <c r="I28" s="59">
        <f t="shared" si="2"/>
        <v>0</v>
      </c>
    </row>
    <row r="29" spans="2:9" ht="30" x14ac:dyDescent="0.25">
      <c r="B29" s="39" t="s">
        <v>9</v>
      </c>
      <c r="C29" s="43" t="s">
        <v>5</v>
      </c>
      <c r="D29" s="46">
        <v>20</v>
      </c>
      <c r="E29" s="36">
        <v>1650</v>
      </c>
      <c r="F29" s="50">
        <v>0</v>
      </c>
      <c r="G29" s="51">
        <f t="shared" si="0"/>
        <v>0</v>
      </c>
      <c r="H29" s="58">
        <f t="shared" si="1"/>
        <v>0</v>
      </c>
      <c r="I29" s="59">
        <f t="shared" si="2"/>
        <v>0</v>
      </c>
    </row>
    <row r="30" spans="2:9" x14ac:dyDescent="0.25">
      <c r="B30" s="40" t="s">
        <v>10</v>
      </c>
      <c r="C30" s="43" t="s">
        <v>5</v>
      </c>
      <c r="D30" s="46">
        <v>20</v>
      </c>
      <c r="E30" s="36">
        <v>5600</v>
      </c>
      <c r="F30" s="50">
        <v>0</v>
      </c>
      <c r="G30" s="51">
        <f t="shared" si="0"/>
        <v>0</v>
      </c>
      <c r="H30" s="58">
        <f t="shared" si="1"/>
        <v>0</v>
      </c>
      <c r="I30" s="59">
        <f t="shared" si="2"/>
        <v>0</v>
      </c>
    </row>
    <row r="31" spans="2:9" x14ac:dyDescent="0.25">
      <c r="B31" s="39" t="s">
        <v>47</v>
      </c>
      <c r="C31" s="43" t="s">
        <v>5</v>
      </c>
      <c r="D31" s="46">
        <v>20</v>
      </c>
      <c r="E31" s="36">
        <v>1900</v>
      </c>
      <c r="F31" s="50">
        <v>0</v>
      </c>
      <c r="G31" s="51">
        <f t="shared" si="0"/>
        <v>0</v>
      </c>
      <c r="H31" s="58">
        <f t="shared" si="1"/>
        <v>0</v>
      </c>
      <c r="I31" s="59">
        <f t="shared" si="2"/>
        <v>0</v>
      </c>
    </row>
    <row r="32" spans="2:9" ht="30" x14ac:dyDescent="0.25">
      <c r="B32" s="39" t="s">
        <v>48</v>
      </c>
      <c r="C32" s="43" t="s">
        <v>5</v>
      </c>
      <c r="D32" s="46">
        <v>20</v>
      </c>
      <c r="E32" s="36">
        <v>1300</v>
      </c>
      <c r="F32" s="50">
        <v>0</v>
      </c>
      <c r="G32" s="51">
        <f t="shared" si="0"/>
        <v>0</v>
      </c>
      <c r="H32" s="58">
        <f t="shared" si="1"/>
        <v>0</v>
      </c>
      <c r="I32" s="59">
        <f t="shared" si="2"/>
        <v>0</v>
      </c>
    </row>
    <row r="33" spans="2:16" x14ac:dyDescent="0.25">
      <c r="B33" s="39" t="s">
        <v>11</v>
      </c>
      <c r="C33" s="43" t="s">
        <v>5</v>
      </c>
      <c r="D33" s="46">
        <v>20</v>
      </c>
      <c r="E33" s="36">
        <v>10</v>
      </c>
      <c r="F33" s="50">
        <v>0</v>
      </c>
      <c r="G33" s="51">
        <f t="shared" si="0"/>
        <v>0</v>
      </c>
      <c r="H33" s="58">
        <f t="shared" si="1"/>
        <v>0</v>
      </c>
      <c r="I33" s="59">
        <f t="shared" si="2"/>
        <v>0</v>
      </c>
    </row>
    <row r="34" spans="2:16" x14ac:dyDescent="0.25">
      <c r="B34" s="39" t="s">
        <v>49</v>
      </c>
      <c r="C34" s="43" t="s">
        <v>13</v>
      </c>
      <c r="D34" s="46">
        <v>20</v>
      </c>
      <c r="E34" s="36">
        <v>50</v>
      </c>
      <c r="F34" s="50">
        <v>0</v>
      </c>
      <c r="G34" s="51">
        <f t="shared" si="0"/>
        <v>0</v>
      </c>
      <c r="H34" s="58">
        <f t="shared" si="1"/>
        <v>0</v>
      </c>
      <c r="I34" s="59">
        <f t="shared" si="2"/>
        <v>0</v>
      </c>
    </row>
    <row r="35" spans="2:16" ht="15.75" thickBot="1" x14ac:dyDescent="0.3">
      <c r="B35" s="41" t="s">
        <v>12</v>
      </c>
      <c r="C35" s="44" t="s">
        <v>13</v>
      </c>
      <c r="D35" s="47">
        <v>20</v>
      </c>
      <c r="E35" s="63">
        <v>10</v>
      </c>
      <c r="F35" s="52">
        <v>0</v>
      </c>
      <c r="G35" s="53">
        <f t="shared" si="0"/>
        <v>0</v>
      </c>
      <c r="H35" s="60">
        <f t="shared" si="1"/>
        <v>0</v>
      </c>
      <c r="I35" s="61">
        <f t="shared" si="2"/>
        <v>0</v>
      </c>
    </row>
    <row r="36" spans="2:16" ht="16.5" thickBot="1" x14ac:dyDescent="0.3">
      <c r="B36" s="14" t="s">
        <v>36</v>
      </c>
      <c r="C36" s="15"/>
      <c r="D36" s="15"/>
      <c r="E36" s="15"/>
      <c r="F36" s="15"/>
      <c r="G36" s="16"/>
      <c r="H36" s="54">
        <f>SUM(H16:H35)</f>
        <v>0</v>
      </c>
      <c r="I36" s="55">
        <f>SUM(I16:I35)</f>
        <v>0</v>
      </c>
    </row>
    <row r="37" spans="2:16" ht="15.75" x14ac:dyDescent="0.25">
      <c r="H37" s="17"/>
      <c r="I37" s="18"/>
    </row>
    <row r="38" spans="2:16" s="19" customFormat="1" ht="24" customHeight="1" x14ac:dyDescent="0.25">
      <c r="B38" s="78" t="s">
        <v>30</v>
      </c>
      <c r="C38" s="78"/>
      <c r="D38" s="78"/>
      <c r="E38" s="78"/>
      <c r="F38" s="78"/>
      <c r="G38" s="78"/>
      <c r="H38" s="78"/>
      <c r="I38" s="78"/>
    </row>
    <row r="39" spans="2:16" s="23" customFormat="1" x14ac:dyDescent="0.25">
      <c r="B39" s="20"/>
      <c r="C39" s="21"/>
      <c r="D39" s="21"/>
      <c r="E39" s="21"/>
      <c r="F39" s="21"/>
      <c r="G39" s="21"/>
      <c r="H39" s="21"/>
      <c r="I39" s="21"/>
      <c r="J39" s="21"/>
      <c r="K39" s="21"/>
      <c r="L39" s="21"/>
      <c r="M39" s="22"/>
      <c r="N39" s="22"/>
      <c r="O39" s="22"/>
      <c r="P39" s="22"/>
    </row>
    <row r="40" spans="2:16" s="26" customFormat="1" ht="64.5" customHeight="1" x14ac:dyDescent="0.25">
      <c r="B40" s="79" t="s">
        <v>39</v>
      </c>
      <c r="C40" s="79"/>
      <c r="D40" s="79"/>
      <c r="E40" s="79"/>
      <c r="F40" s="79"/>
      <c r="G40" s="79"/>
      <c r="H40" s="79"/>
      <c r="I40" s="79"/>
      <c r="J40" s="24"/>
      <c r="K40" s="24"/>
      <c r="L40" s="24"/>
      <c r="M40" s="25"/>
      <c r="N40" s="25"/>
      <c r="O40" s="25"/>
      <c r="P40" s="25"/>
    </row>
    <row r="41" spans="2:16" s="26" customFormat="1" ht="15" customHeight="1" x14ac:dyDescent="0.25">
      <c r="B41" s="27"/>
      <c r="C41" s="27"/>
      <c r="D41" s="27"/>
      <c r="E41" s="27"/>
      <c r="F41" s="27"/>
      <c r="G41" s="27"/>
      <c r="H41" s="27"/>
      <c r="I41" s="27"/>
      <c r="J41" s="24"/>
      <c r="K41" s="24"/>
      <c r="L41" s="24"/>
      <c r="M41" s="25"/>
      <c r="N41" s="25"/>
      <c r="O41" s="25"/>
      <c r="P41" s="25"/>
    </row>
    <row r="42" spans="2:16" s="23" customFormat="1" ht="72.75" customHeight="1" x14ac:dyDescent="0.25">
      <c r="B42" s="80" t="s">
        <v>31</v>
      </c>
      <c r="C42" s="80"/>
      <c r="D42" s="80"/>
      <c r="E42" s="80"/>
      <c r="F42" s="80"/>
      <c r="G42" s="80"/>
      <c r="H42" s="80"/>
      <c r="I42" s="80"/>
      <c r="J42" s="24"/>
      <c r="K42" s="24"/>
      <c r="L42" s="24"/>
      <c r="M42" s="22"/>
      <c r="N42" s="22"/>
      <c r="O42" s="22"/>
      <c r="P42" s="22"/>
    </row>
    <row r="43" spans="2:16" s="23" customFormat="1" ht="15" customHeight="1" x14ac:dyDescent="0.25">
      <c r="B43" s="28"/>
      <c r="C43" s="28"/>
      <c r="D43" s="28"/>
      <c r="E43" s="28"/>
      <c r="F43" s="28"/>
      <c r="G43" s="28"/>
      <c r="H43" s="28"/>
      <c r="I43" s="28"/>
      <c r="J43" s="24"/>
      <c r="K43" s="24"/>
      <c r="L43" s="24"/>
      <c r="M43" s="22"/>
      <c r="N43" s="22"/>
      <c r="O43" s="22"/>
      <c r="P43" s="22"/>
    </row>
    <row r="44" spans="2:16" s="23" customFormat="1" ht="25.5" x14ac:dyDescent="0.25">
      <c r="B44" s="28" t="s">
        <v>32</v>
      </c>
      <c r="C44" s="29"/>
      <c r="D44" s="30"/>
      <c r="E44" s="30"/>
      <c r="F44" s="30"/>
      <c r="G44" s="30"/>
      <c r="H44" s="30"/>
      <c r="I44" s="30"/>
      <c r="J44" s="31"/>
      <c r="K44" s="31"/>
      <c r="L44" s="22"/>
      <c r="M44" s="22"/>
      <c r="N44" s="22"/>
      <c r="O44" s="22"/>
      <c r="P44" s="22"/>
    </row>
    <row r="45" spans="2:16" s="23" customFormat="1" x14ac:dyDescent="0.25">
      <c r="B45" s="28"/>
      <c r="C45" s="29"/>
      <c r="D45" s="30"/>
      <c r="E45" s="30"/>
      <c r="F45" s="30"/>
      <c r="G45" s="30"/>
      <c r="H45" s="30"/>
      <c r="I45" s="30"/>
      <c r="J45" s="31"/>
      <c r="K45" s="31"/>
      <c r="L45" s="22"/>
      <c r="M45" s="22"/>
      <c r="N45" s="22"/>
      <c r="O45" s="22"/>
      <c r="P45" s="22"/>
    </row>
    <row r="46" spans="2:16" s="23" customFormat="1" x14ac:dyDescent="0.25">
      <c r="B46" s="32" t="s">
        <v>38</v>
      </c>
      <c r="C46" s="29"/>
      <c r="D46" s="30"/>
      <c r="E46" s="30"/>
      <c r="F46" s="30"/>
      <c r="G46" s="30"/>
      <c r="H46" s="30"/>
      <c r="I46" s="30"/>
      <c r="J46" s="31"/>
      <c r="K46" s="31"/>
      <c r="L46" s="22"/>
      <c r="M46" s="22"/>
      <c r="N46" s="22"/>
      <c r="O46" s="22"/>
      <c r="P46" s="22"/>
    </row>
    <row r="47" spans="2:16" s="23" customFormat="1" x14ac:dyDescent="0.25">
      <c r="B47" s="32"/>
      <c r="C47" s="29"/>
      <c r="D47" s="30"/>
      <c r="E47" s="30"/>
      <c r="F47" s="30"/>
      <c r="G47" s="30"/>
      <c r="H47" s="30"/>
      <c r="I47" s="30"/>
      <c r="J47" s="31"/>
      <c r="K47" s="31"/>
      <c r="L47" s="22"/>
      <c r="M47" s="22"/>
      <c r="N47" s="22"/>
      <c r="O47" s="22"/>
      <c r="P47" s="22"/>
    </row>
    <row r="48" spans="2:16" s="23" customFormat="1" x14ac:dyDescent="0.25">
      <c r="B48" s="32"/>
      <c r="C48" s="29"/>
      <c r="D48" s="30"/>
      <c r="E48" s="30"/>
      <c r="F48" s="30"/>
      <c r="G48" s="30"/>
      <c r="H48" s="30"/>
      <c r="I48" s="30"/>
      <c r="J48" s="31"/>
      <c r="K48" s="31"/>
      <c r="L48" s="22"/>
      <c r="M48" s="22"/>
      <c r="N48" s="22"/>
      <c r="O48" s="22"/>
      <c r="P48" s="22"/>
    </row>
    <row r="49" spans="2:16" s="23" customFormat="1" x14ac:dyDescent="0.25">
      <c r="B49" s="33"/>
      <c r="C49" s="1"/>
      <c r="D49" s="1"/>
      <c r="E49" s="1"/>
      <c r="F49" s="1"/>
      <c r="G49" s="1"/>
      <c r="H49" s="1"/>
      <c r="I49" s="1"/>
      <c r="J49" s="1"/>
      <c r="K49" s="1"/>
      <c r="L49" s="1"/>
      <c r="M49" s="1"/>
      <c r="N49" s="1"/>
      <c r="O49" s="1"/>
      <c r="P49" s="1"/>
    </row>
    <row r="50" spans="2:16" s="23" customFormat="1" x14ac:dyDescent="0.25">
      <c r="B50" s="26" t="s">
        <v>33</v>
      </c>
      <c r="C50" s="34"/>
      <c r="D50" s="34"/>
      <c r="E50" s="1"/>
      <c r="G50" s="71" t="s">
        <v>37</v>
      </c>
      <c r="H50" s="71"/>
      <c r="I50" s="71"/>
      <c r="J50" s="1"/>
      <c r="K50" s="1"/>
      <c r="L50" s="1"/>
      <c r="M50" s="1"/>
      <c r="N50" s="1"/>
      <c r="O50" s="1"/>
      <c r="P50" s="1"/>
    </row>
    <row r="51" spans="2:16" s="23" customFormat="1" ht="33" customHeight="1" x14ac:dyDescent="0.25">
      <c r="B51" s="35" t="s">
        <v>34</v>
      </c>
      <c r="C51" s="34"/>
      <c r="D51" s="34"/>
      <c r="E51" s="1"/>
      <c r="G51" s="70" t="s">
        <v>35</v>
      </c>
      <c r="H51" s="70"/>
      <c r="I51" s="70"/>
      <c r="J51" s="1"/>
      <c r="K51" s="1"/>
      <c r="L51" s="1"/>
      <c r="M51" s="1"/>
      <c r="N51" s="1"/>
      <c r="O51" s="1"/>
      <c r="P51" s="1"/>
    </row>
  </sheetData>
  <mergeCells count="15">
    <mergeCell ref="B2:I2"/>
    <mergeCell ref="G51:I51"/>
    <mergeCell ref="G50:I50"/>
    <mergeCell ref="B3:I3"/>
    <mergeCell ref="B4:I4"/>
    <mergeCell ref="B6:I6"/>
    <mergeCell ref="B38:I38"/>
    <mergeCell ref="B40:I40"/>
    <mergeCell ref="B42:I42"/>
    <mergeCell ref="C13:I13"/>
    <mergeCell ref="C8:I8"/>
    <mergeCell ref="C9:I9"/>
    <mergeCell ref="C10:I10"/>
    <mergeCell ref="C11:I11"/>
    <mergeCell ref="C12:I12"/>
  </mergeCells>
  <pageMargins left="0.25" right="0.25" top="0.75" bottom="0.75" header="0.3" footer="0.3"/>
  <pageSetup paperSize="9" scale="93" fitToHeight="0" orientation="portrait" verticalDpi="0" r:id="rId1"/>
  <ignoredErrors>
    <ignoredError sqref="G16:I36" unlocked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Miroslava Pastírová</dc:creator>
  <cp:lastModifiedBy>Miroslava Pastírová</cp:lastModifiedBy>
  <dcterms:created xsi:type="dcterms:W3CDTF">2021-10-05T07:42:28Z</dcterms:created>
  <dcterms:modified xsi:type="dcterms:W3CDTF">2022-06-02T11:28:59Z</dcterms:modified>
</cp:coreProperties>
</file>