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15" windowHeight="11385" tabRatio="779" activeTab="0"/>
  </bookViews>
  <sheets>
    <sheet name="Technické služby" sheetId="1" r:id="rId1"/>
  </sheets>
  <definedNames/>
  <calcPr fullCalcOnLoad="1"/>
</workbook>
</file>

<file path=xl/sharedStrings.xml><?xml version="1.0" encoding="utf-8"?>
<sst xmlns="http://schemas.openxmlformats.org/spreadsheetml/2006/main" count="124" uniqueCount="47">
  <si>
    <t>EIC kód</t>
  </si>
  <si>
    <t>Názov Odberného miesta</t>
  </si>
  <si>
    <t>Produkt</t>
  </si>
  <si>
    <t>Číslo Odberného miesta/OM</t>
  </si>
  <si>
    <t>C1</t>
  </si>
  <si>
    <t>C2</t>
  </si>
  <si>
    <t>Sadzba Pripojenie do distribučnej sústavy pre  distribúciu</t>
  </si>
  <si>
    <t>D-VN</t>
  </si>
  <si>
    <t>2T Normal</t>
  </si>
  <si>
    <t>24ZSS96855500018</t>
  </si>
  <si>
    <t>24ZSS9685776000S</t>
  </si>
  <si>
    <t>24ZSS62230410004</t>
  </si>
  <si>
    <t>1T Normal</t>
  </si>
  <si>
    <t>3x25Ado3x63A</t>
  </si>
  <si>
    <t>24ZSS62214040001</t>
  </si>
  <si>
    <t>3x25Ado3x25A</t>
  </si>
  <si>
    <t>C4</t>
  </si>
  <si>
    <t>C5</t>
  </si>
  <si>
    <t>3x20Ado3x25A</t>
  </si>
  <si>
    <t>Spolu</t>
  </si>
  <si>
    <t>24ZSS6222294000R</t>
  </si>
  <si>
    <t>24ZSS62230400009</t>
  </si>
  <si>
    <t>P.č</t>
  </si>
  <si>
    <t>Veľkosť ističa v A</t>
  </si>
  <si>
    <t>24ZSS6308189000C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</si>
  <si>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</si>
  <si>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</t>
  </si>
  <si>
    <t>80A</t>
  </si>
  <si>
    <t>Príloha č.4</t>
  </si>
  <si>
    <t xml:space="preserve"> KÚPALISKO</t>
  </si>
  <si>
    <t xml:space="preserve"> KRYTÁ PLAVÁREŇ </t>
  </si>
  <si>
    <t xml:space="preserve"> FUTBALOVÝ ŠTADIÓN</t>
  </si>
  <si>
    <t>UMELÁ TRÁVA</t>
  </si>
  <si>
    <r>
      <t xml:space="preserve"> FONTÁNA                                                  </t>
    </r>
    <r>
      <rPr>
        <b/>
        <sz val="8"/>
        <color indexed="10"/>
        <rFont val="Arial"/>
        <family val="2"/>
      </rPr>
      <t xml:space="preserve"> </t>
    </r>
  </si>
  <si>
    <t xml:space="preserve">hala  BUDOVA                                         </t>
  </si>
  <si>
    <t>ŠPORTOVÁ HALA</t>
  </si>
  <si>
    <t>Spotreba VT v kWh za rok predpoklad</t>
  </si>
  <si>
    <t>Spotreba NT v kWh za rok predpoklad</t>
  </si>
  <si>
    <t>Spotreba spolu v kWh za roku predpoklad</t>
  </si>
  <si>
    <t xml:space="preserve">Kúpalisko   </t>
  </si>
  <si>
    <t xml:space="preserve">Kúpalisko  </t>
  </si>
  <si>
    <t xml:space="preserve">Krytá plaváreň                                   </t>
  </si>
  <si>
    <t xml:space="preserve">Futbalový štadión </t>
  </si>
  <si>
    <t xml:space="preserve">Športová hala            </t>
  </si>
  <si>
    <t xml:space="preserve">Športová hala               </t>
  </si>
  <si>
    <t xml:space="preserve">Športová hala              </t>
  </si>
  <si>
    <t xml:space="preserve"> Fontána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</si>
</sst>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k_-;\-* #,##0.00\ _S_k_-;_-* &quot;-&quot;??\ _S_k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Fill="1" applyBorder="1" applyAlignment="1">
      <alignment vertical="center" wrapText="1"/>
    </xf>
    <xf numFmtId="0" fontId="43" fillId="0" borderId="0" xfId="0" applyFont="1" applyAlignment="1">
      <alignment/>
    </xf>
    <xf numFmtId="0" fontId="42" fillId="33" borderId="1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3" fontId="42" fillId="33" borderId="11" xfId="0" applyNumberFormat="1" applyFont="1" applyFill="1" applyBorder="1" applyAlignment="1" applyProtection="1">
      <alignment horizontal="left" vertical="center" wrapText="1"/>
      <protection locked="0"/>
    </xf>
    <xf numFmtId="3" fontId="42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42" fillId="33" borderId="13" xfId="0" applyFont="1" applyFill="1" applyBorder="1" applyAlignment="1">
      <alignment horizontal="left"/>
    </xf>
    <xf numFmtId="3" fontId="42" fillId="33" borderId="13" xfId="0" applyNumberFormat="1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/>
    </xf>
    <xf numFmtId="3" fontId="42" fillId="33" borderId="14" xfId="0" applyNumberFormat="1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 applyProtection="1">
      <alignment horizontal="left" vertical="center" wrapText="1"/>
      <protection locked="0"/>
    </xf>
    <xf numFmtId="4" fontId="3" fillId="34" borderId="12" xfId="0" applyNumberFormat="1" applyFont="1" applyFill="1" applyBorder="1" applyAlignment="1" applyProtection="1">
      <alignment horizontal="left" vertical="center" wrapText="1"/>
      <protection locked="0"/>
    </xf>
    <xf numFmtId="4" fontId="3" fillId="34" borderId="12" xfId="0" applyNumberFormat="1" applyFont="1" applyFill="1" applyBorder="1" applyAlignment="1">
      <alignment horizontal="left" vertical="center" wrapText="1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Alignment="1">
      <alignment/>
    </xf>
    <xf numFmtId="0" fontId="45" fillId="34" borderId="15" xfId="0" applyFont="1" applyFill="1" applyBorder="1" applyAlignment="1">
      <alignment/>
    </xf>
    <xf numFmtId="0" fontId="42" fillId="33" borderId="0" xfId="0" applyFont="1" applyFill="1" applyAlignment="1">
      <alignment/>
    </xf>
    <xf numFmtId="164" fontId="42" fillId="0" borderId="0" xfId="33" applyFont="1" applyFill="1" applyBorder="1" applyAlignment="1">
      <alignment horizontal="center" vertical="center"/>
    </xf>
    <xf numFmtId="164" fontId="45" fillId="0" borderId="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42" fillId="35" borderId="10" xfId="0" applyFont="1" applyFill="1" applyBorder="1" applyAlignment="1">
      <alignment vertical="top" wrapText="1"/>
    </xf>
    <xf numFmtId="4" fontId="3" fillId="34" borderId="12" xfId="0" applyNumberFormat="1" applyFont="1" applyFill="1" applyBorder="1" applyAlignment="1">
      <alignment vertical="center" wrapText="1"/>
    </xf>
    <xf numFmtId="0" fontId="42" fillId="34" borderId="16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0" fontId="3" fillId="34" borderId="12" xfId="0" applyFont="1" applyFill="1" applyBorder="1" applyAlignment="1" applyProtection="1">
      <alignment vertical="center" wrapText="1"/>
      <protection locked="0"/>
    </xf>
    <xf numFmtId="4" fontId="3" fillId="34" borderId="12" xfId="0" applyNumberFormat="1" applyFont="1" applyFill="1" applyBorder="1" applyAlignment="1" applyProtection="1">
      <alignment vertical="center" wrapText="1"/>
      <protection locked="0"/>
    </xf>
    <xf numFmtId="3" fontId="42" fillId="33" borderId="11" xfId="0" applyNumberFormat="1" applyFont="1" applyFill="1" applyBorder="1" applyAlignment="1" applyProtection="1">
      <alignment vertical="center" wrapText="1"/>
      <protection locked="0"/>
    </xf>
    <xf numFmtId="3" fontId="42" fillId="33" borderId="12" xfId="0" applyNumberFormat="1" applyFont="1" applyFill="1" applyBorder="1" applyAlignment="1" applyProtection="1">
      <alignment vertical="center" wrapText="1"/>
      <protection locked="0"/>
    </xf>
    <xf numFmtId="0" fontId="42" fillId="33" borderId="12" xfId="0" applyFont="1" applyFill="1" applyBorder="1" applyAlignment="1">
      <alignment vertical="center" wrapText="1"/>
    </xf>
    <xf numFmtId="3" fontId="42" fillId="33" borderId="12" xfId="0" applyNumberFormat="1" applyFont="1" applyFill="1" applyBorder="1" applyAlignment="1">
      <alignment vertical="center"/>
    </xf>
    <xf numFmtId="0" fontId="42" fillId="33" borderId="16" xfId="0" applyFont="1" applyFill="1" applyBorder="1" applyAlignment="1">
      <alignment vertical="center" wrapText="1"/>
    </xf>
    <xf numFmtId="0" fontId="42" fillId="34" borderId="15" xfId="0" applyFont="1" applyFill="1" applyBorder="1" applyAlignment="1">
      <alignment vertical="top" wrapText="1"/>
    </xf>
    <xf numFmtId="0" fontId="42" fillId="34" borderId="15" xfId="0" applyFont="1" applyFill="1" applyBorder="1" applyAlignment="1">
      <alignment/>
    </xf>
    <xf numFmtId="0" fontId="42" fillId="34" borderId="16" xfId="0" applyFont="1" applyFill="1" applyBorder="1" applyAlignment="1">
      <alignment vertical="top" wrapText="1"/>
    </xf>
    <xf numFmtId="3" fontId="42" fillId="34" borderId="10" xfId="0" applyNumberFormat="1" applyFont="1" applyFill="1" applyBorder="1" applyAlignment="1">
      <alignment vertical="center"/>
    </xf>
    <xf numFmtId="0" fontId="42" fillId="34" borderId="10" xfId="0" applyFont="1" applyFill="1" applyBorder="1" applyAlignment="1">
      <alignment/>
    </xf>
    <xf numFmtId="0" fontId="42" fillId="34" borderId="16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top" wrapText="1"/>
    </xf>
    <xf numFmtId="3" fontId="42" fillId="0" borderId="0" xfId="0" applyNumberFormat="1" applyFont="1" applyFill="1" applyBorder="1" applyAlignment="1">
      <alignment vertical="center"/>
    </xf>
    <xf numFmtId="0" fontId="42" fillId="0" borderId="0" xfId="0" applyFont="1" applyAlignment="1">
      <alignment/>
    </xf>
    <xf numFmtId="0" fontId="3" fillId="34" borderId="12" xfId="0" applyFont="1" applyFill="1" applyBorder="1" applyAlignment="1">
      <alignment vertical="center" wrapText="1"/>
    </xf>
    <xf numFmtId="0" fontId="42" fillId="35" borderId="10" xfId="0" applyFont="1" applyFill="1" applyBorder="1" applyAlignment="1">
      <alignment vertical="center" wrapText="1"/>
    </xf>
    <xf numFmtId="3" fontId="42" fillId="33" borderId="10" xfId="0" applyNumberFormat="1" applyFont="1" applyFill="1" applyBorder="1" applyAlignment="1" applyProtection="1">
      <alignment vertical="center" wrapText="1"/>
      <protection locked="0"/>
    </xf>
    <xf numFmtId="0" fontId="42" fillId="0" borderId="0" xfId="0" applyFont="1" applyFill="1" applyBorder="1" applyAlignment="1">
      <alignment vertical="center"/>
    </xf>
    <xf numFmtId="0" fontId="42" fillId="35" borderId="12" xfId="0" applyFont="1" applyFill="1" applyBorder="1" applyAlignment="1">
      <alignment vertical="center" wrapText="1"/>
    </xf>
    <xf numFmtId="0" fontId="45" fillId="34" borderId="17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3" fontId="45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Border="1" applyAlignment="1">
      <alignment horizontal="left"/>
    </xf>
    <xf numFmtId="0" fontId="46" fillId="0" borderId="0" xfId="0" applyFont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>
      <alignment vertical="center" wrapText="1"/>
    </xf>
    <xf numFmtId="3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4" fillId="33" borderId="18" xfId="0" applyFont="1" applyFill="1" applyBorder="1" applyAlignment="1">
      <alignment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vertical="center"/>
    </xf>
    <xf numFmtId="0" fontId="44" fillId="33" borderId="12" xfId="0" applyFont="1" applyFill="1" applyBorder="1" applyAlignment="1">
      <alignment vertical="center"/>
    </xf>
    <xf numFmtId="0" fontId="44" fillId="33" borderId="10" xfId="0" applyFont="1" applyFill="1" applyBorder="1" applyAlignment="1">
      <alignment vertical="center" wrapText="1"/>
    </xf>
    <xf numFmtId="0" fontId="44" fillId="33" borderId="17" xfId="0" applyFont="1" applyFill="1" applyBorder="1" applyAlignment="1">
      <alignment horizontal="left" vertical="center" wrapText="1"/>
    </xf>
    <xf numFmtId="0" fontId="44" fillId="33" borderId="15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/>
    </xf>
    <xf numFmtId="0" fontId="44" fillId="33" borderId="12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/>
    </xf>
    <xf numFmtId="3" fontId="42" fillId="34" borderId="10" xfId="0" applyNumberFormat="1" applyFont="1" applyFill="1" applyBorder="1" applyAlignment="1">
      <alignment/>
    </xf>
    <xf numFmtId="0" fontId="42" fillId="33" borderId="12" xfId="0" applyFont="1" applyFill="1" applyBorder="1" applyAlignment="1">
      <alignment horizontal="left" vertical="top" wrapText="1"/>
    </xf>
    <xf numFmtId="0" fontId="42" fillId="33" borderId="14" xfId="0" applyFont="1" applyFill="1" applyBorder="1" applyAlignment="1">
      <alignment horizontal="left" vertical="top" wrapText="1"/>
    </xf>
    <xf numFmtId="0" fontId="45" fillId="34" borderId="17" xfId="0" applyFont="1" applyFill="1" applyBorder="1" applyAlignment="1">
      <alignment vertical="center" wrapText="1"/>
    </xf>
    <xf numFmtId="0" fontId="45" fillId="34" borderId="15" xfId="0" applyFont="1" applyFill="1" applyBorder="1" applyAlignment="1">
      <alignment vertical="center" wrapText="1"/>
    </xf>
    <xf numFmtId="0" fontId="42" fillId="35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42" fillId="33" borderId="14" xfId="0" applyFont="1" applyFill="1" applyBorder="1" applyAlignment="1">
      <alignment horizontal="left" vertical="center" wrapText="1"/>
    </xf>
    <xf numFmtId="0" fontId="44" fillId="33" borderId="18" xfId="0" applyFont="1" applyFill="1" applyBorder="1" applyAlignment="1">
      <alignment horizontal="left" vertical="top" wrapText="1"/>
    </xf>
    <xf numFmtId="0" fontId="42" fillId="33" borderId="19" xfId="0" applyFont="1" applyFill="1" applyBorder="1" applyAlignment="1">
      <alignment horizontal="left" vertical="top" wrapText="1"/>
    </xf>
    <xf numFmtId="0" fontId="44" fillId="33" borderId="12" xfId="0" applyFont="1" applyFill="1" applyBorder="1" applyAlignment="1">
      <alignment horizontal="left" vertical="top" wrapText="1"/>
    </xf>
    <xf numFmtId="0" fontId="45" fillId="0" borderId="13" xfId="0" applyFont="1" applyFill="1" applyBorder="1" applyAlignment="1">
      <alignment horizontal="center"/>
    </xf>
    <xf numFmtId="0" fontId="45" fillId="0" borderId="13" xfId="0" applyFont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P39" sqref="P39"/>
    </sheetView>
  </sheetViews>
  <sheetFormatPr defaultColWidth="9.140625" defaultRowHeight="15"/>
  <cols>
    <col min="1" max="1" width="4.140625" style="1" customWidth="1"/>
    <col min="2" max="2" width="24.57421875" style="1" customWidth="1"/>
    <col min="3" max="3" width="18.00390625" style="1" customWidth="1"/>
    <col min="4" max="4" width="11.421875" style="1" customWidth="1"/>
    <col min="5" max="5" width="10.140625" style="1" customWidth="1"/>
    <col min="6" max="6" width="17.7109375" style="1" customWidth="1"/>
    <col min="7" max="9" width="10.8515625" style="1" customWidth="1"/>
    <col min="10" max="10" width="16.140625" style="1" customWidth="1"/>
    <col min="11" max="16384" width="9.140625" style="1" customWidth="1"/>
  </cols>
  <sheetData>
    <row r="1" ht="15">
      <c r="B1" s="1" t="s">
        <v>28</v>
      </c>
    </row>
    <row r="2" spans="1:13" ht="15">
      <c r="A2" s="97" t="s">
        <v>29</v>
      </c>
      <c r="B2" s="97"/>
      <c r="C2" s="97"/>
      <c r="D2" s="97"/>
      <c r="E2" s="97"/>
      <c r="F2" s="97"/>
      <c r="G2" s="22"/>
      <c r="H2" s="23"/>
      <c r="I2" s="29"/>
      <c r="J2" s="21"/>
      <c r="K2" s="21"/>
      <c r="L2" s="3"/>
      <c r="M2" s="3"/>
    </row>
    <row r="3" spans="1:13" ht="72" customHeight="1">
      <c r="A3" s="41" t="s">
        <v>22</v>
      </c>
      <c r="B3" s="42" t="s">
        <v>1</v>
      </c>
      <c r="C3" s="43" t="s">
        <v>0</v>
      </c>
      <c r="D3" s="17" t="s">
        <v>3</v>
      </c>
      <c r="E3" s="42" t="s">
        <v>2</v>
      </c>
      <c r="F3" s="43" t="s">
        <v>6</v>
      </c>
      <c r="G3" s="43" t="s">
        <v>36</v>
      </c>
      <c r="H3" s="43" t="s">
        <v>37</v>
      </c>
      <c r="I3" s="43" t="s">
        <v>38</v>
      </c>
      <c r="J3" s="39" t="s">
        <v>23</v>
      </c>
      <c r="K3" s="21"/>
      <c r="L3" s="3"/>
      <c r="M3" s="3"/>
    </row>
    <row r="4" spans="1:13" ht="25.5" customHeight="1">
      <c r="A4" s="38">
        <v>1</v>
      </c>
      <c r="B4" s="46" t="s">
        <v>39</v>
      </c>
      <c r="C4" s="73" t="s">
        <v>9</v>
      </c>
      <c r="D4" s="74">
        <v>9685550</v>
      </c>
      <c r="E4" s="75" t="s">
        <v>8</v>
      </c>
      <c r="F4" s="76" t="s">
        <v>7</v>
      </c>
      <c r="G4" s="45">
        <v>23200</v>
      </c>
      <c r="H4" s="44">
        <v>600</v>
      </c>
      <c r="I4" s="45">
        <f>G4+H4</f>
        <v>23800</v>
      </c>
      <c r="J4" s="46"/>
      <c r="K4" s="21"/>
      <c r="L4" s="3"/>
      <c r="M4" s="3"/>
    </row>
    <row r="5" spans="1:13" ht="22.5" customHeight="1">
      <c r="A5" s="38">
        <v>2</v>
      </c>
      <c r="B5" s="4" t="s">
        <v>40</v>
      </c>
      <c r="C5" s="77" t="s">
        <v>14</v>
      </c>
      <c r="D5" s="78">
        <v>6221404</v>
      </c>
      <c r="E5" s="76" t="s">
        <v>8</v>
      </c>
      <c r="F5" s="79" t="s">
        <v>16</v>
      </c>
      <c r="G5" s="47">
        <v>7300</v>
      </c>
      <c r="H5" s="45">
        <v>4200</v>
      </c>
      <c r="I5" s="45">
        <f>G5+H5</f>
        <v>11500</v>
      </c>
      <c r="J5" s="48" t="s">
        <v>15</v>
      </c>
      <c r="K5" s="21"/>
      <c r="L5" s="3"/>
      <c r="M5" s="3"/>
    </row>
    <row r="6" spans="1:13" ht="25.5" customHeight="1">
      <c r="A6" s="87" t="s">
        <v>19</v>
      </c>
      <c r="B6" s="88"/>
      <c r="C6" s="49"/>
      <c r="D6" s="49"/>
      <c r="E6" s="50"/>
      <c r="F6" s="51"/>
      <c r="G6" s="84">
        <f>G4+G5</f>
        <v>30500</v>
      </c>
      <c r="H6" s="52">
        <f>H4+H5</f>
        <v>4800</v>
      </c>
      <c r="I6" s="52">
        <f>G6+H6</f>
        <v>35300</v>
      </c>
      <c r="J6" s="54"/>
      <c r="K6" s="24"/>
      <c r="L6" s="3"/>
      <c r="M6" s="3"/>
    </row>
    <row r="7" spans="1:13" ht="16.5" customHeight="1">
      <c r="A7" s="55"/>
      <c r="B7" s="55"/>
      <c r="C7" s="56"/>
      <c r="D7" s="56"/>
      <c r="E7" s="26"/>
      <c r="F7" s="56"/>
      <c r="G7" s="26"/>
      <c r="H7" s="57"/>
      <c r="I7" s="57"/>
      <c r="J7" s="2"/>
      <c r="K7" s="24"/>
      <c r="L7" s="3"/>
      <c r="M7" s="3"/>
    </row>
    <row r="8" spans="1:13" ht="15">
      <c r="A8" s="2"/>
      <c r="B8" s="2"/>
      <c r="C8" s="56"/>
      <c r="D8" s="56"/>
      <c r="E8" s="26"/>
      <c r="F8" s="56"/>
      <c r="G8" s="26"/>
      <c r="H8" s="57"/>
      <c r="I8" s="57"/>
      <c r="J8" s="2"/>
      <c r="K8" s="24"/>
      <c r="L8" s="3"/>
      <c r="M8" s="3"/>
    </row>
    <row r="9" spans="1:13" ht="15">
      <c r="A9" s="97" t="s">
        <v>30</v>
      </c>
      <c r="B9" s="97"/>
      <c r="C9" s="97"/>
      <c r="D9" s="97"/>
      <c r="E9" s="97"/>
      <c r="F9" s="97"/>
      <c r="G9" s="97"/>
      <c r="H9" s="20"/>
      <c r="I9" s="57"/>
      <c r="J9" s="58"/>
      <c r="K9" s="21"/>
      <c r="L9" s="3"/>
      <c r="M9" s="3"/>
    </row>
    <row r="10" spans="1:13" ht="72" customHeight="1">
      <c r="A10" s="59" t="s">
        <v>22</v>
      </c>
      <c r="B10" s="42" t="s">
        <v>1</v>
      </c>
      <c r="C10" s="43" t="s">
        <v>0</v>
      </c>
      <c r="D10" s="42" t="s">
        <v>3</v>
      </c>
      <c r="E10" s="42" t="s">
        <v>2</v>
      </c>
      <c r="F10" s="43" t="s">
        <v>6</v>
      </c>
      <c r="G10" s="43" t="s">
        <v>36</v>
      </c>
      <c r="H10" s="43" t="s">
        <v>37</v>
      </c>
      <c r="I10" s="43" t="s">
        <v>38</v>
      </c>
      <c r="J10" s="39" t="s">
        <v>23</v>
      </c>
      <c r="K10" s="21"/>
      <c r="L10" s="3"/>
      <c r="M10" s="3"/>
    </row>
    <row r="11" spans="1:13" ht="33.75" customHeight="1">
      <c r="A11" s="60">
        <v>1</v>
      </c>
      <c r="B11" s="4" t="s">
        <v>41</v>
      </c>
      <c r="C11" s="77" t="s">
        <v>10</v>
      </c>
      <c r="D11" s="77">
        <v>9685776</v>
      </c>
      <c r="E11" s="80" t="s">
        <v>8</v>
      </c>
      <c r="F11" s="80" t="s">
        <v>7</v>
      </c>
      <c r="G11" s="61">
        <v>241000</v>
      </c>
      <c r="H11" s="61">
        <v>53300</v>
      </c>
      <c r="I11" s="61">
        <f>G11+H11</f>
        <v>294300</v>
      </c>
      <c r="J11" s="4"/>
      <c r="K11" s="21"/>
      <c r="L11" s="3"/>
      <c r="M11" s="3"/>
    </row>
    <row r="12" spans="1:13" ht="15">
      <c r="A12" s="26"/>
      <c r="B12" s="26"/>
      <c r="C12" s="25" t="s">
        <v>26</v>
      </c>
      <c r="D12" s="26"/>
      <c r="E12" s="26"/>
      <c r="F12" s="62"/>
      <c r="G12" s="57"/>
      <c r="H12" s="57"/>
      <c r="I12" s="57"/>
      <c r="J12" s="58"/>
      <c r="K12" s="21"/>
      <c r="L12" s="3"/>
      <c r="M12" s="3"/>
    </row>
    <row r="13" spans="1:13" ht="1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21"/>
      <c r="L13" s="3"/>
      <c r="M13" s="3"/>
    </row>
    <row r="14" spans="1:13" ht="15">
      <c r="A14" s="97" t="s">
        <v>31</v>
      </c>
      <c r="B14" s="97"/>
      <c r="C14" s="97"/>
      <c r="D14" s="97"/>
      <c r="E14" s="97"/>
      <c r="F14" s="97"/>
      <c r="G14" s="97"/>
      <c r="H14" s="20"/>
      <c r="I14" s="57"/>
      <c r="J14" s="58"/>
      <c r="K14" s="21"/>
      <c r="L14" s="3"/>
      <c r="M14" s="3"/>
    </row>
    <row r="15" spans="1:13" s="9" customFormat="1" ht="72" customHeight="1">
      <c r="A15" s="59" t="s">
        <v>22</v>
      </c>
      <c r="B15" s="42" t="s">
        <v>1</v>
      </c>
      <c r="C15" s="43" t="s">
        <v>0</v>
      </c>
      <c r="D15" s="42" t="s">
        <v>3</v>
      </c>
      <c r="E15" s="42" t="s">
        <v>2</v>
      </c>
      <c r="F15" s="43" t="s">
        <v>6</v>
      </c>
      <c r="G15" s="43" t="s">
        <v>36</v>
      </c>
      <c r="H15" s="43" t="s">
        <v>37</v>
      </c>
      <c r="I15" s="43" t="s">
        <v>38</v>
      </c>
      <c r="J15" s="39" t="s">
        <v>23</v>
      </c>
      <c r="K15" s="32"/>
      <c r="L15" s="8"/>
      <c r="M15" s="8"/>
    </row>
    <row r="16" spans="1:13" ht="36" customHeight="1">
      <c r="A16" s="63">
        <v>1</v>
      </c>
      <c r="B16" s="46" t="s">
        <v>42</v>
      </c>
      <c r="C16" s="81" t="s">
        <v>11</v>
      </c>
      <c r="D16" s="81">
        <v>6223047</v>
      </c>
      <c r="E16" s="81" t="s">
        <v>12</v>
      </c>
      <c r="F16" s="81" t="s">
        <v>4</v>
      </c>
      <c r="G16" s="45">
        <v>1400</v>
      </c>
      <c r="H16" s="44"/>
      <c r="I16" s="45">
        <f>G16+H16</f>
        <v>1400</v>
      </c>
      <c r="J16" s="46" t="s">
        <v>13</v>
      </c>
      <c r="K16" s="21"/>
      <c r="L16" s="3"/>
      <c r="M16" s="3"/>
    </row>
    <row r="17" spans="1:13" ht="33.75" customHeight="1">
      <c r="A17" s="63">
        <v>2</v>
      </c>
      <c r="B17" s="46" t="s">
        <v>42</v>
      </c>
      <c r="C17" s="81" t="s">
        <v>11</v>
      </c>
      <c r="D17" s="81">
        <v>6223041</v>
      </c>
      <c r="E17" s="81" t="s">
        <v>12</v>
      </c>
      <c r="F17" s="81" t="s">
        <v>5</v>
      </c>
      <c r="G17" s="45">
        <v>9600</v>
      </c>
      <c r="H17" s="44"/>
      <c r="I17" s="45">
        <f>G17+H17</f>
        <v>9600</v>
      </c>
      <c r="J17" s="46" t="s">
        <v>13</v>
      </c>
      <c r="K17" s="21"/>
      <c r="L17" s="3"/>
      <c r="M17" s="3"/>
    </row>
    <row r="18" spans="1:13" ht="21.75" customHeight="1">
      <c r="A18" s="64" t="s">
        <v>19</v>
      </c>
      <c r="B18" s="33"/>
      <c r="C18" s="33"/>
      <c r="D18" s="50"/>
      <c r="E18" s="50"/>
      <c r="F18" s="40"/>
      <c r="G18" s="52">
        <f>G16+G17</f>
        <v>11000</v>
      </c>
      <c r="H18" s="52"/>
      <c r="I18" s="52">
        <f>SUM(I16:I17)</f>
        <v>11000</v>
      </c>
      <c r="J18" s="53"/>
      <c r="K18" s="21"/>
      <c r="L18" s="3"/>
      <c r="M18" s="3"/>
    </row>
    <row r="19" spans="1:13" ht="15.75" customHeight="1">
      <c r="A19" s="25"/>
      <c r="B19" s="25"/>
      <c r="C19" s="25"/>
      <c r="D19" s="26"/>
      <c r="E19" s="26"/>
      <c r="F19" s="62"/>
      <c r="G19" s="57"/>
      <c r="H19" s="57"/>
      <c r="I19" s="57"/>
      <c r="J19" s="26"/>
      <c r="K19" s="21"/>
      <c r="L19" s="3"/>
      <c r="M19" s="3"/>
    </row>
    <row r="20" spans="1:13" ht="1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21"/>
      <c r="L20" s="3"/>
      <c r="M20" s="3"/>
    </row>
    <row r="21" spans="1:13" ht="15">
      <c r="A21" s="97" t="s">
        <v>35</v>
      </c>
      <c r="B21" s="97"/>
      <c r="C21" s="97"/>
      <c r="D21" s="97"/>
      <c r="E21" s="97"/>
      <c r="F21" s="97"/>
      <c r="G21" s="25"/>
      <c r="H21" s="26"/>
      <c r="I21" s="57"/>
      <c r="J21" s="58"/>
      <c r="K21" s="21"/>
      <c r="L21" s="3"/>
      <c r="M21" s="3"/>
    </row>
    <row r="22" spans="1:13" s="7" customFormat="1" ht="72" customHeight="1">
      <c r="A22" s="59" t="s">
        <v>22</v>
      </c>
      <c r="B22" s="42" t="s">
        <v>1</v>
      </c>
      <c r="C22" s="43" t="s">
        <v>0</v>
      </c>
      <c r="D22" s="17" t="s">
        <v>3</v>
      </c>
      <c r="E22" s="42" t="s">
        <v>2</v>
      </c>
      <c r="F22" s="43" t="s">
        <v>6</v>
      </c>
      <c r="G22" s="43" t="s">
        <v>36</v>
      </c>
      <c r="H22" s="43" t="s">
        <v>37</v>
      </c>
      <c r="I22" s="43" t="s">
        <v>38</v>
      </c>
      <c r="J22" s="39" t="s">
        <v>23</v>
      </c>
      <c r="K22" s="34"/>
      <c r="L22" s="6"/>
      <c r="M22" s="6"/>
    </row>
    <row r="23" spans="1:13" ht="33" customHeight="1">
      <c r="A23" s="60">
        <v>1</v>
      </c>
      <c r="B23" s="4" t="s">
        <v>43</v>
      </c>
      <c r="C23" s="77" t="s">
        <v>21</v>
      </c>
      <c r="D23" s="82">
        <v>6223040</v>
      </c>
      <c r="E23" s="80" t="s">
        <v>12</v>
      </c>
      <c r="F23" s="77" t="s">
        <v>5</v>
      </c>
      <c r="G23" s="61">
        <v>24500</v>
      </c>
      <c r="H23" s="61"/>
      <c r="I23" s="61">
        <f>G23</f>
        <v>24500</v>
      </c>
      <c r="J23" s="4" t="s">
        <v>18</v>
      </c>
      <c r="K23" s="21"/>
      <c r="L23" s="3"/>
      <c r="M23" s="3"/>
    </row>
    <row r="24" spans="1:13" ht="15">
      <c r="A24" s="26"/>
      <c r="B24" s="65"/>
      <c r="C24" s="2"/>
      <c r="D24" s="5"/>
      <c r="E24" s="2"/>
      <c r="F24" s="2"/>
      <c r="G24" s="66"/>
      <c r="H24" s="66"/>
      <c r="I24" s="66"/>
      <c r="J24" s="58"/>
      <c r="K24" s="21"/>
      <c r="L24" s="3"/>
      <c r="M24" s="3"/>
    </row>
    <row r="25" spans="1:13" ht="15">
      <c r="A25" s="26"/>
      <c r="B25" s="26"/>
      <c r="C25" s="25"/>
      <c r="D25" s="27"/>
      <c r="E25" s="26"/>
      <c r="F25" s="62"/>
      <c r="G25" s="57"/>
      <c r="H25" s="57"/>
      <c r="I25" s="57"/>
      <c r="J25" s="58"/>
      <c r="K25" s="21"/>
      <c r="L25" s="3"/>
      <c r="M25" s="3"/>
    </row>
    <row r="26" spans="1:13" ht="15">
      <c r="A26" s="96" t="s">
        <v>34</v>
      </c>
      <c r="B26" s="96"/>
      <c r="C26" s="96"/>
      <c r="D26" s="96"/>
      <c r="E26" s="96"/>
      <c r="F26" s="96"/>
      <c r="G26" s="25"/>
      <c r="H26" s="26"/>
      <c r="I26" s="57"/>
      <c r="J26" s="58"/>
      <c r="K26" s="21"/>
      <c r="L26" s="3"/>
      <c r="M26" s="3"/>
    </row>
    <row r="27" spans="1:13" ht="45">
      <c r="A27" s="59" t="s">
        <v>25</v>
      </c>
      <c r="B27" s="42" t="s">
        <v>1</v>
      </c>
      <c r="C27" s="43" t="s">
        <v>0</v>
      </c>
      <c r="D27" s="17" t="s">
        <v>3</v>
      </c>
      <c r="E27" s="42" t="s">
        <v>2</v>
      </c>
      <c r="F27" s="43" t="s">
        <v>6</v>
      </c>
      <c r="G27" s="43" t="s">
        <v>36</v>
      </c>
      <c r="H27" s="43" t="s">
        <v>37</v>
      </c>
      <c r="I27" s="43" t="s">
        <v>38</v>
      </c>
      <c r="J27" s="39" t="s">
        <v>23</v>
      </c>
      <c r="K27" s="21"/>
      <c r="L27" s="3"/>
      <c r="M27" s="3"/>
    </row>
    <row r="28" spans="1:13" ht="35.25" customHeight="1">
      <c r="A28" s="60">
        <v>1</v>
      </c>
      <c r="B28" s="4" t="s">
        <v>44</v>
      </c>
      <c r="C28" s="77" t="s">
        <v>21</v>
      </c>
      <c r="D28" s="82">
        <v>6223040</v>
      </c>
      <c r="E28" s="80" t="s">
        <v>12</v>
      </c>
      <c r="F28" s="77" t="s">
        <v>5</v>
      </c>
      <c r="G28" s="69">
        <v>37000</v>
      </c>
      <c r="H28" s="70"/>
      <c r="I28" s="70">
        <f>G28</f>
        <v>37000</v>
      </c>
      <c r="J28" s="71" t="s">
        <v>27</v>
      </c>
      <c r="K28" s="21"/>
      <c r="L28" s="3"/>
      <c r="M28" s="3"/>
    </row>
    <row r="29" spans="1:13" ht="15">
      <c r="A29" s="24"/>
      <c r="B29" s="24"/>
      <c r="C29" s="30"/>
      <c r="D29" s="67"/>
      <c r="E29" s="27"/>
      <c r="F29" s="35"/>
      <c r="H29" s="31"/>
      <c r="I29" s="31"/>
      <c r="J29" s="21"/>
      <c r="K29" s="21"/>
      <c r="L29" s="3"/>
      <c r="M29" s="3"/>
    </row>
    <row r="30" spans="1:13" ht="15">
      <c r="A30" s="24"/>
      <c r="B30" s="24"/>
      <c r="C30" s="30"/>
      <c r="D30" s="27"/>
      <c r="E30" s="27"/>
      <c r="F30" s="36"/>
      <c r="G30" s="31"/>
      <c r="H30" s="31"/>
      <c r="I30" s="31"/>
      <c r="J30" s="21"/>
      <c r="K30" s="21"/>
      <c r="L30" s="3"/>
      <c r="M30" s="3"/>
    </row>
    <row r="31" spans="1:13" ht="15">
      <c r="A31" s="97" t="s">
        <v>32</v>
      </c>
      <c r="B31" s="97"/>
      <c r="C31" s="97"/>
      <c r="D31" s="97"/>
      <c r="E31" s="97"/>
      <c r="F31" s="97"/>
      <c r="G31" s="30"/>
      <c r="H31" s="24"/>
      <c r="I31" s="29"/>
      <c r="J31" s="21"/>
      <c r="K31" s="21"/>
      <c r="L31" s="3"/>
      <c r="M31" s="3"/>
    </row>
    <row r="32" spans="1:13" ht="45">
      <c r="A32" s="16" t="s">
        <v>22</v>
      </c>
      <c r="B32" s="17" t="s">
        <v>1</v>
      </c>
      <c r="C32" s="18" t="s">
        <v>0</v>
      </c>
      <c r="D32" s="17" t="s">
        <v>3</v>
      </c>
      <c r="E32" s="17" t="s">
        <v>2</v>
      </c>
      <c r="F32" s="18" t="s">
        <v>6</v>
      </c>
      <c r="G32" s="43" t="s">
        <v>36</v>
      </c>
      <c r="H32" s="43" t="s">
        <v>37</v>
      </c>
      <c r="I32" s="43" t="s">
        <v>38</v>
      </c>
      <c r="J32" s="19" t="s">
        <v>23</v>
      </c>
      <c r="K32" s="21"/>
      <c r="L32" s="3"/>
      <c r="M32" s="3"/>
    </row>
    <row r="33" spans="1:13" ht="36.75" customHeight="1">
      <c r="A33" s="38">
        <v>1</v>
      </c>
      <c r="B33" s="4" t="s">
        <v>45</v>
      </c>
      <c r="C33" s="77" t="s">
        <v>24</v>
      </c>
      <c r="D33" s="82">
        <v>6223040</v>
      </c>
      <c r="E33" s="83" t="s">
        <v>12</v>
      </c>
      <c r="F33" s="77" t="s">
        <v>5</v>
      </c>
      <c r="G33" s="72">
        <v>2800</v>
      </c>
      <c r="H33" s="72"/>
      <c r="I33" s="72">
        <v>2800</v>
      </c>
      <c r="J33" s="71" t="s">
        <v>18</v>
      </c>
      <c r="K33" s="21"/>
      <c r="L33" s="3"/>
      <c r="M33" s="3"/>
    </row>
    <row r="34" spans="1:13" ht="15">
      <c r="A34" s="24"/>
      <c r="B34" s="24"/>
      <c r="C34" s="30"/>
      <c r="D34" s="24"/>
      <c r="E34" s="27"/>
      <c r="F34" s="28"/>
      <c r="G34" s="31"/>
      <c r="H34" s="31"/>
      <c r="I34" s="31"/>
      <c r="J34" s="21"/>
      <c r="K34" s="21"/>
      <c r="L34" s="3"/>
      <c r="M34" s="3"/>
    </row>
    <row r="35" spans="1:13" ht="15">
      <c r="A35" s="24"/>
      <c r="B35" s="24"/>
      <c r="C35" s="30"/>
      <c r="D35" s="24"/>
      <c r="E35" s="27"/>
      <c r="F35" s="28"/>
      <c r="G35" s="31"/>
      <c r="H35" s="31"/>
      <c r="I35" s="31"/>
      <c r="J35" s="21"/>
      <c r="K35" s="21"/>
      <c r="L35" s="3"/>
      <c r="M35" s="3"/>
    </row>
    <row r="36" spans="1:10" ht="15">
      <c r="A36" s="96" t="s">
        <v>33</v>
      </c>
      <c r="B36" s="96"/>
      <c r="C36" s="96"/>
      <c r="D36" s="96"/>
      <c r="E36" s="96"/>
      <c r="F36" s="96"/>
      <c r="G36" s="30"/>
      <c r="H36" s="24"/>
      <c r="I36" s="29"/>
      <c r="J36" s="21"/>
    </row>
    <row r="37" spans="1:10" ht="45">
      <c r="A37" s="37" t="s">
        <v>22</v>
      </c>
      <c r="B37" s="17" t="s">
        <v>1</v>
      </c>
      <c r="C37" s="18" t="s">
        <v>0</v>
      </c>
      <c r="D37" s="17" t="s">
        <v>3</v>
      </c>
      <c r="E37" s="17" t="s">
        <v>2</v>
      </c>
      <c r="F37" s="18" t="s">
        <v>6</v>
      </c>
      <c r="G37" s="43" t="s">
        <v>36</v>
      </c>
      <c r="H37" s="43" t="s">
        <v>37</v>
      </c>
      <c r="I37" s="43" t="s">
        <v>38</v>
      </c>
      <c r="J37" s="19" t="s">
        <v>23</v>
      </c>
    </row>
    <row r="38" spans="1:10" ht="15">
      <c r="A38" s="89">
        <v>1</v>
      </c>
      <c r="B38" s="91" t="s">
        <v>46</v>
      </c>
      <c r="C38" s="93" t="s">
        <v>20</v>
      </c>
      <c r="D38" s="95">
        <v>6222294</v>
      </c>
      <c r="E38" s="14" t="s">
        <v>8</v>
      </c>
      <c r="F38" s="95" t="s">
        <v>17</v>
      </c>
      <c r="G38" s="11"/>
      <c r="H38" s="10"/>
      <c r="I38" s="11"/>
      <c r="J38" s="85" t="s">
        <v>18</v>
      </c>
    </row>
    <row r="39" spans="1:10" ht="29.25" customHeight="1">
      <c r="A39" s="90"/>
      <c r="B39" s="92"/>
      <c r="C39" s="94"/>
      <c r="D39" s="86"/>
      <c r="E39" s="12"/>
      <c r="F39" s="86"/>
      <c r="G39" s="15">
        <v>2300</v>
      </c>
      <c r="H39" s="13">
        <v>700</v>
      </c>
      <c r="I39" s="15">
        <v>3000</v>
      </c>
      <c r="J39" s="86"/>
    </row>
    <row r="40" ht="15">
      <c r="B40" s="68"/>
    </row>
  </sheetData>
  <sheetProtection/>
  <mergeCells count="14">
    <mergeCell ref="A2:F2"/>
    <mergeCell ref="A9:G9"/>
    <mergeCell ref="A14:G14"/>
    <mergeCell ref="A31:F31"/>
    <mergeCell ref="F38:F39"/>
    <mergeCell ref="J38:J39"/>
    <mergeCell ref="A6:B6"/>
    <mergeCell ref="A38:A39"/>
    <mergeCell ref="B38:B39"/>
    <mergeCell ref="C38:C39"/>
    <mergeCell ref="D38:D39"/>
    <mergeCell ref="A36:F36"/>
    <mergeCell ref="A26:F26"/>
    <mergeCell ref="A21:F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holba</dc:creator>
  <cp:keywords/>
  <dc:description/>
  <cp:lastModifiedBy>Ing. Iveta Vájová</cp:lastModifiedBy>
  <cp:lastPrinted>2015-05-26T11:23:20Z</cp:lastPrinted>
  <dcterms:created xsi:type="dcterms:W3CDTF">2011-07-28T09:52:28Z</dcterms:created>
  <dcterms:modified xsi:type="dcterms:W3CDTF">2017-09-22T11:12:55Z</dcterms:modified>
  <cp:category/>
  <cp:version/>
  <cp:contentType/>
  <cp:contentStatus/>
</cp:coreProperties>
</file>