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3 St. Bystrica časť 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<sst xmlns="http://schemas.openxmlformats.org/spreadsheetml/2006/main" count="43" uniqueCount="41">
  <si>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</si>
  <si>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</si>
  <si>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</si>
  <si>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</si>
  <si>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</si>
  <si>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</si>
  <si>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</si>
  <si>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</si>
  <si>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</si>
  <si>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</si>
  <si>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</si>
  <si>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</si>
  <si>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</si>
  <si>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</si>
  <si>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</si>
  <si>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</si>
  <si>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</si>
  <si>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</si>
  <si>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</si>
  <si>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</si>
  <si>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</si>
  <si>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</si>
  <si>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</si>
  <si>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</si>
  <si>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</si>
  <si>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</si>
  <si>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</si>
  <si>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</si>
  <si>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</si>
  <si>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</si>
  <si>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</si>
  <si>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</si>
  <si>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</si>
  <si>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</si>
  <si>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</si>
  <si>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</si>
  <si>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</si>
  <si>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</si>
  <si>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</si>
  <si>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>Názov predmetu zákazky: Lesnícke činnosti v ťažbovom procese na roky 2019-2022 na OZ Čadca, LS Stará Bystrica</t>
  </si>
  <si>
    <t>Časť 1.: LOO Skanzén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</si>
</sst>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8" sqref="E8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6" t="s">
        <v>29</v>
      </c>
      <c r="G6" s="47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650</v>
      </c>
      <c r="D7" s="32">
        <v>24.44</v>
      </c>
      <c r="E7" s="44">
        <v>23.8</v>
      </c>
      <c r="F7" s="41" t="s">
        <v>32</v>
      </c>
      <c r="G7" s="40">
        <f>IFERROR( ROUND(E7/D7,3)," ")</f>
        <v>0.97399999999999998</v>
      </c>
      <c r="H7" s="42">
        <f>C7*E7</f>
        <v>15470</v>
      </c>
      <c r="K7" s="36"/>
    </row>
    <row r="8" spans="1:11" ht="28.5" customHeight="1" x14ac:dyDescent="0.2">
      <c r="A8" s="19">
        <v>2</v>
      </c>
      <c r="B8" s="20" t="s">
        <v>25</v>
      </c>
      <c r="C8" s="33"/>
      <c r="D8" s="32"/>
      <c r="E8" s="44"/>
      <c r="F8" s="41" t="s">
        <v>33</v>
      </c>
      <c r="G8" s="40" t="str">
        <f t="shared" ref="G8:G10" si="0">IFERROR( ROUND(E8/D8,3)," ")</f>
        <v xml:space="preserve"> 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/>
      <c r="D9" s="32"/>
      <c r="E9" s="44"/>
      <c r="F9" s="41" t="s">
        <v>34</v>
      </c>
      <c r="G9" s="40" t="str">
        <f t="shared" si="0"/>
        <v xml:space="preserve"> 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33583</v>
      </c>
      <c r="D10" s="32">
        <v>12.34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27</v>
      </c>
      <c r="B11" s="49"/>
      <c r="C11" s="49"/>
      <c r="D11" s="49"/>
      <c r="E11" s="49"/>
      <c r="F11" s="49"/>
      <c r="G11" s="50"/>
      <c r="H11" s="43">
        <f>SUM(H7:H10)</f>
        <v>15470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15470</v>
      </c>
      <c r="E18" s="3">
        <f>IF(C15="áno",D18*0.2,0)</f>
        <v>0</v>
      </c>
      <c r="F18" s="39"/>
      <c r="G18" s="4">
        <f>D18+E18</f>
        <v>15470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2017-05-18T10:01:18Z</cp:lastPrinted>
  <dcterms:created xsi:type="dcterms:W3CDTF">2012-03-14T10:26:47Z</dcterms:created>
  <dcterms:modified xsi:type="dcterms:W3CDTF">2019-01-31T07:59:37Z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