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2 Kamenivo LS Podzámok- Hruštín 12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2" i="2" l="1"/>
  <c r="I23" i="2"/>
  <c r="I24" i="2" l="1"/>
  <c r="I21" i="2" l="1"/>
  <c r="I28" i="2" l="1"/>
</calcChain>
</file>

<file path=xl/sharedStrings.xml><?xml version="1.0" encoding="utf-8"?>
<sst xmlns="http://schemas.openxmlformats.org/spreadsheetml/2006/main" count="36" uniqueCount="36">
  <si>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</si>
  <si>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</si>
  <si>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</si>
  <si>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</si>
  <si>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</si>
  <si>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</si>
  <si>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</si>
  <si>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</si>
  <si>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</si>
  <si>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</si>
  <si>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</si>
  <si>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</si>
  <si>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</si>
  <si>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</si>
  <si>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</si>
  <si>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</si>
  <si>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</si>
  <si>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</si>
  <si>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</si>
  <si>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</si>
  <si>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</si>
  <si>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</si>
  <si>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</si>
  <si>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</si>
  <si>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</si>
  <si>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</si>
  <si>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</si>
  <si>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</si>
  <si>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</si>
  <si>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</si>
  <si>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Kamenivo zo žuly alebo dolomitu 0/32</t>
  </si>
  <si>
    <t>1.</t>
  </si>
  <si>
    <t>4.</t>
  </si>
  <si>
    <t>Kamenivo zo žuly alebo dolomitu 32/63</t>
  </si>
  <si>
    <t>Kamenivo zo žuly alebo dolomitu 63/125</t>
  </si>
  <si>
    <t>Predmet zákazky: Nákup kameniva pre Odštepný závod Tatry, LS Oravský Podzámok, časť B (s dopravou) – výzva č.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</si>
</sst>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4" zoomScale="120" zoomScaleNormal="100" zoomScaleSheetLayoutView="12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9" t="s">
        <v>16</v>
      </c>
      <c r="C20" s="19"/>
      <c r="D20" s="19"/>
      <c r="E20" s="19"/>
      <c r="F20" s="19"/>
      <c r="G20" s="7" t="s">
        <v>17</v>
      </c>
      <c r="H20" s="7" t="s">
        <v>24</v>
      </c>
      <c r="I20" s="8" t="s">
        <v>18</v>
      </c>
    </row>
    <row r="21" spans="1:9" x14ac:dyDescent="0.25">
      <c r="A21" s="3" t="s">
        <v>31</v>
      </c>
      <c r="B21" s="26" t="s">
        <v>30</v>
      </c>
      <c r="C21" s="26"/>
      <c r="D21" s="26"/>
      <c r="E21" s="26"/>
      <c r="F21" s="26"/>
      <c r="G21" s="1">
        <v>50</v>
      </c>
      <c r="H21" s="2">
        <v>23</v>
      </c>
      <c r="I21" s="9">
        <f t="shared" ref="I21" si="0">G21*H21</f>
        <v>1150</v>
      </c>
    </row>
    <row r="22" spans="1:9" x14ac:dyDescent="0.25">
      <c r="A22" s="3" t="s">
        <v>27</v>
      </c>
      <c r="B22" s="26" t="s">
        <v>19</v>
      </c>
      <c r="C22" s="26"/>
      <c r="D22" s="26"/>
      <c r="E22" s="26"/>
      <c r="F22" s="26"/>
      <c r="G22" s="1">
        <v>350</v>
      </c>
      <c r="H22" s="2">
        <v>22</v>
      </c>
      <c r="I22" s="9">
        <f t="shared" ref="I22:I23" si="1">G22*H22</f>
        <v>7700</v>
      </c>
    </row>
    <row r="23" spans="1:9" x14ac:dyDescent="0.25">
      <c r="A23" s="3" t="s">
        <v>28</v>
      </c>
      <c r="B23" s="26" t="s">
        <v>33</v>
      </c>
      <c r="C23" s="26"/>
      <c r="D23" s="26"/>
      <c r="E23" s="26"/>
      <c r="F23" s="26"/>
      <c r="G23" s="1">
        <v>250</v>
      </c>
      <c r="H23" s="2">
        <v>22</v>
      </c>
      <c r="I23" s="9">
        <f t="shared" si="1"/>
        <v>5500</v>
      </c>
    </row>
    <row r="24" spans="1:9" x14ac:dyDescent="0.25">
      <c r="A24" s="3" t="s">
        <v>32</v>
      </c>
      <c r="B24" s="26" t="s">
        <v>34</v>
      </c>
      <c r="C24" s="26"/>
      <c r="D24" s="26"/>
      <c r="E24" s="26"/>
      <c r="F24" s="26"/>
      <c r="G24" s="1">
        <v>50</v>
      </c>
      <c r="H24" s="2">
        <v>24</v>
      </c>
      <c r="I24" s="9">
        <f t="shared" ref="I24" si="2">G24*H24</f>
        <v>1200</v>
      </c>
    </row>
    <row r="25" spans="1:9" ht="34.5" customHeight="1" x14ac:dyDescent="0.25">
      <c r="A25" s="24" t="s">
        <v>29</v>
      </c>
      <c r="B25" s="25"/>
      <c r="C25" s="25"/>
      <c r="D25" s="25"/>
      <c r="E25" s="25"/>
      <c r="F25" s="25"/>
      <c r="G25" s="25"/>
      <c r="H25" s="25"/>
      <c r="I25" s="10">
        <f>SUM(I21:I24)</f>
        <v>15550</v>
      </c>
    </row>
    <row r="26" spans="1:9" ht="36" customHeight="1" x14ac:dyDescent="0.25">
      <c r="A26" s="24"/>
      <c r="B26" s="25"/>
      <c r="C26" s="25"/>
      <c r="D26" s="25"/>
      <c r="E26" s="25"/>
      <c r="F26" s="25"/>
      <c r="G26" s="25"/>
      <c r="H26" s="25"/>
      <c r="I26" s="4" t="s">
        <v>20</v>
      </c>
    </row>
    <row r="27" spans="1:9" x14ac:dyDescent="0.25">
      <c r="A27" s="20" t="s">
        <v>26</v>
      </c>
      <c r="B27" s="21"/>
      <c r="C27" s="21"/>
      <c r="D27" s="21"/>
      <c r="E27" s="21"/>
      <c r="F27" s="21"/>
      <c r="G27" s="21"/>
      <c r="H27" s="21"/>
      <c r="I27" s="5"/>
    </row>
    <row r="28" spans="1:9" ht="15.75" thickBot="1" x14ac:dyDescent="0.3">
      <c r="A28" s="22" t="s">
        <v>21</v>
      </c>
      <c r="B28" s="23"/>
      <c r="C28" s="23"/>
      <c r="D28" s="23"/>
      <c r="E28" s="23"/>
      <c r="F28" s="23"/>
      <c r="G28" s="23"/>
      <c r="H28" s="23"/>
      <c r="I28" s="11">
        <f>I25+I27</f>
        <v>15550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12" t="s">
        <v>25</v>
      </c>
      <c r="G33" s="12"/>
      <c r="H33" s="12"/>
      <c r="I33" s="12"/>
    </row>
    <row r="34" spans="6:9" x14ac:dyDescent="0.25">
      <c r="F34" s="12" t="s">
        <v>0</v>
      </c>
      <c r="G34" s="12"/>
      <c r="H34" s="12"/>
      <c r="I34" s="12"/>
    </row>
    <row r="35" spans="6:9" x14ac:dyDescent="0.25">
      <c r="F35" s="12" t="s">
        <v>1</v>
      </c>
      <c r="G35" s="12"/>
      <c r="H35" s="12"/>
      <c r="I35" s="12"/>
    </row>
  </sheetData>
  <mergeCells count="33">
    <mergeCell ref="B20:F20"/>
    <mergeCell ref="F35:I35"/>
    <mergeCell ref="F34:I34"/>
    <mergeCell ref="F33:I33"/>
    <mergeCell ref="A27:H27"/>
    <mergeCell ref="A28:H28"/>
    <mergeCell ref="A25:H26"/>
    <mergeCell ref="B21:F21"/>
    <mergeCell ref="B24:F24"/>
    <mergeCell ref="B22:F22"/>
    <mergeCell ref="B23:F23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2022-06-20T06:12:37Z</cp:lastPrinted>
  <dcterms:created xsi:type="dcterms:W3CDTF">2018-12-13T12:26:28Z</dcterms:created>
  <dcterms:modified xsi:type="dcterms:W3CDTF">2022-06-22T08:02:30Z</dcterms:modified>
</cp:coreProperties>
</file>