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Odbor verejneho obstaravania\2_Dokumentácia VO_2022\VO_2022\DO_04_DNS_007_Tlačivá\02 Vyzva\"/>
    </mc:Choice>
  </mc:AlternateContent>
  <bookViews>
    <workbookView xWindow="0" yWindow="0" windowWidth="19200" windowHeight="7050"/>
  </bookViews>
  <sheets>
    <sheet name="Hárok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3" i="2" l="1"/>
  <c r="H10" i="2"/>
  <c r="H8" i="2"/>
  <c r="H9" i="2"/>
  <c r="H11" i="2"/>
  <c r="H12" i="2"/>
  <c r="H14" i="2"/>
  <c r="H7" i="2"/>
  <c r="H15" i="2" s="1"/>
</calcChain>
</file>

<file path=xl/sharedStrings.xml><?xml version="1.0" encoding="utf-8"?>
<sst xmlns="http://schemas.openxmlformats.org/spreadsheetml/2006/main" count="45" uniqueCount="38">
  <si>
    <t>V -------------------------------- dňa: ----------------------</t>
  </si>
  <si>
    <t>--------------------------------------------------------------------------------------------</t>
  </si>
  <si>
    <t xml:space="preserve">(meno, priezvisko, podpis oprávnenej osoby uchádzača)
</t>
  </si>
  <si>
    <t>Návrh na plnenie kritéria</t>
  </si>
  <si>
    <t>Naceniť v súlade s opisom predmetu zákazky</t>
  </si>
  <si>
    <t>príloha č. 2 výzvy na predkladanie ponúk</t>
  </si>
  <si>
    <t>špecifikácia</t>
  </si>
  <si>
    <t>počet kusov v balení</t>
  </si>
  <si>
    <t>Merná
jednotka
(MJ)</t>
  </si>
  <si>
    <t>Predpokladané
množstvo
(6 mesiacov)</t>
  </si>
  <si>
    <t>Cena za MJ
bez DPH</t>
  </si>
  <si>
    <t xml:space="preserve">Cena celkom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</si>
  <si>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bez DPH</t>
  </si>
  <si>
    <t>DPH
(20%)</t>
  </si>
  <si>
    <t>s DPH</t>
  </si>
  <si>
    <t>bal</t>
  </si>
  <si>
    <t>Cena spolu</t>
  </si>
  <si>
    <t>P. č.</t>
  </si>
  <si>
    <t>Názov tlačiva</t>
  </si>
  <si>
    <t xml:space="preserve">Tlačivá </t>
  </si>
  <si>
    <t>Prihláška poistenca</t>
  </si>
  <si>
    <t>Oznámenie poistenca/platiteľa poistného</t>
  </si>
  <si>
    <t>formát A4, 
farebnosť: 1+0 (Pantone 327) - 1. aj 2. list
papier priamoprepisujúci CB + CF
súprava lepená v hlave - 2 listy 1+1 kópia</t>
  </si>
  <si>
    <t>Žiadosť o vydanie EPZP</t>
  </si>
  <si>
    <t>rozmer po zložení 85,6 x 54 mm
farebnosť 2+0 (Pantone 327 + čierna),
papier 170 g/m2 bezdrvný ofset,
počet ks na hárku 4, 2000 ks hárkov v balení
rozmer hárku 171 x 296, 
4x mikroperforácia a 1x bigovanie</t>
  </si>
  <si>
    <t>Preukaz poistenca</t>
  </si>
  <si>
    <t>rozmer po zložení 85,6 x 54 mm,
farebnosť 2+0 (Pantone modrá + čierna),
papier 170 g/m2 bezdrvný ofset,
počet ks na hárku 4, rozmer hárku 171 x 296, 
4x mikroperforácia a 1x bigovanie</t>
  </si>
  <si>
    <t>Preukaz poistenca EU</t>
  </si>
  <si>
    <t>priehľadný PVC obal, 
otvorený na kratšej strane na preukaz s rozmermi 85,6 x 54 mm</t>
  </si>
  <si>
    <t>Obal PVC na preukaz poistenca</t>
  </si>
  <si>
    <t>formát A6,
farebnosť 1+1,
papier 140 g/m2 bezdrvný ofset,
35-40 mutácii adresy verejného obstarávateľa</t>
  </si>
  <si>
    <t>Predvolanie</t>
  </si>
  <si>
    <t>rozmer 210 x 101,6 mm,
farebnosť 2+0 (Pantone 356 + čierna)
papier bezdrevný ofsetový, 80 g/m2 laser,
3 ks na hárku s mikroperforáciou, 3000 ks v balení
dotlač údajov - personalizácia, cca. 35 mutácii adresy (dotlač identifikačných údajov: adresy, čísla jednotlivých účtov, kód banky, konštantný symbol, atď.) aktuálny poštový poukaz podľa dispozícii spoločnosti Slovenská pošta, a.s.</t>
  </si>
  <si>
    <t>Poštový peňažný poukaz "U" - PPP U, dvojdielny</t>
  </si>
  <si>
    <t>Jednotková cena tlačív zahŕňa všetky náklady spojené s prípravou podkladov do tlače, korektúr, sadzby, výroby, manipulácie, balenia a distribúcie (dopravy) na miesta plnenia.</t>
  </si>
  <si>
    <t>papier priamo prepisujúci CB+CF, súprava lepená v hlave - 2 listy 1+1 kópia</t>
  </si>
  <si>
    <t>formát A4, farebnosť: 1. list 1+0 (Pantone 327), 2. list 1+1 (Pantone 327)</t>
  </si>
  <si>
    <t>Tlačiarenské a distribučné služby - Výroba a dodávka tlačív - 007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</si>
</sst>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Garamond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theme="1"/>
      <name val="Garamond"/>
      <family val="1"/>
      <charset val="238"/>
    </font>
    <font>
      <b/>
      <u/>
      <sz val="12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u/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3" fillId="0" borderId="0" xfId="0" applyFont="1"/>
    <xf numFmtId="0" fontId="8" fillId="2" borderId="17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0" fontId="10" fillId="3" borderId="22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0" fontId="12" fillId="4" borderId="15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8" fillId="4" borderId="5" xfId="0" applyFont="1" applyFill="1" applyBorder="1" applyAlignment="1">
      <alignment vertical="center" wrapText="1"/>
    </xf>
    <xf numFmtId="0" fontId="16" fillId="0" borderId="0" xfId="0" applyFont="1"/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24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34" xfId="0" applyFont="1" applyBorder="1" applyAlignment="1">
      <alignment vertical="center"/>
    </xf>
    <xf numFmtId="4" fontId="11" fillId="0" borderId="8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12" xfId="0" applyFont="1" applyFill="1" applyBorder="1" applyAlignment="1" applyProtection="1">
      <alignment horizontal="center" vertical="center" wrapText="1" shrinkToFit="1"/>
    </xf>
    <xf numFmtId="0" fontId="8" fillId="4" borderId="4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/>
    <xf numFmtId="0" fontId="3" fillId="0" borderId="0" xfId="0" quotePrefix="1" applyFont="1" applyAlignment="1">
      <alignment horizont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8" fillId="2" borderId="3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17" fillId="0" borderId="4" xfId="0" applyFont="1" applyBorder="1" applyAlignment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164" fontId="8" fillId="2" borderId="12" xfId="0" applyNumberFormat="1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3"/>
    <cellStyle name="Normálna 3" xfId="4"/>
    <cellStyle name="Normálna 4" xfId="2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Layout" topLeftCell="A4" zoomScale="69" zoomScaleNormal="100" zoomScalePageLayoutView="69" workbookViewId="0">
      <selection activeCell="A16" sqref="A16:J16"/>
    </sheetView>
  </sheetViews>
  <sheetFormatPr defaultRowHeight="15.75" x14ac:dyDescent="0.25"/>
  <cols>
    <col min="1" max="1" width="5" customWidth="1"/>
    <col min="2" max="2" width="59.5" bestFit="1" customWidth="1"/>
    <col min="3" max="3" width="17" customWidth="1"/>
    <col min="4" max="4" width="36" customWidth="1"/>
    <col min="5" max="5" width="12.125" customWidth="1"/>
    <col min="6" max="6" width="15.625" customWidth="1"/>
    <col min="7" max="7" width="12.5" customWidth="1"/>
    <col min="8" max="8" width="13.125" customWidth="1"/>
    <col min="9" max="9" width="11" customWidth="1"/>
    <col min="10" max="10" width="16.125" customWidth="1"/>
  </cols>
  <sheetData>
    <row r="1" spans="1:10" x14ac:dyDescent="0.25">
      <c r="A1" s="66" t="s">
        <v>5</v>
      </c>
      <c r="B1" s="66"/>
      <c r="C1" s="66"/>
      <c r="D1" s="66"/>
      <c r="E1" s="66"/>
      <c r="F1" s="66"/>
      <c r="G1" s="66"/>
      <c r="H1" s="66"/>
      <c r="I1" s="66"/>
    </row>
    <row r="2" spans="1:10" x14ac:dyDescent="0.25">
      <c r="A2" s="67" t="s">
        <v>37</v>
      </c>
      <c r="B2" s="67"/>
      <c r="C2" s="67"/>
      <c r="D2" s="67"/>
      <c r="E2" s="67"/>
      <c r="F2" s="67"/>
      <c r="G2" s="67"/>
      <c r="H2" s="67"/>
      <c r="I2" s="67"/>
    </row>
    <row r="3" spans="1:10" ht="32.25" customHeight="1" thickBot="1" x14ac:dyDescent="0.3">
      <c r="A3" s="68" t="s">
        <v>3</v>
      </c>
      <c r="B3" s="68"/>
      <c r="C3" s="68"/>
      <c r="D3" s="68"/>
      <c r="E3" s="68"/>
      <c r="F3" s="68"/>
      <c r="G3" s="68"/>
      <c r="H3" s="68"/>
      <c r="I3" s="68"/>
    </row>
    <row r="4" spans="1:10" ht="18" customHeight="1" x14ac:dyDescent="0.25">
      <c r="A4" s="55" t="s">
        <v>17</v>
      </c>
      <c r="B4" s="55" t="s">
        <v>6</v>
      </c>
      <c r="C4" s="55" t="s">
        <v>7</v>
      </c>
      <c r="D4" s="55" t="s">
        <v>18</v>
      </c>
      <c r="E4" s="62" t="s">
        <v>8</v>
      </c>
      <c r="F4" s="64" t="s">
        <v>9</v>
      </c>
      <c r="G4" s="69" t="s">
        <v>10</v>
      </c>
      <c r="H4" s="73" t="s">
        <v>11</v>
      </c>
      <c r="I4" s="74"/>
      <c r="J4" s="75"/>
    </row>
    <row r="5" spans="1:10" ht="26.25" thickBot="1" x14ac:dyDescent="0.3">
      <c r="A5" s="56"/>
      <c r="B5" s="56"/>
      <c r="C5" s="56"/>
      <c r="D5" s="56"/>
      <c r="E5" s="63"/>
      <c r="F5" s="65"/>
      <c r="G5" s="70"/>
      <c r="H5" s="2" t="s">
        <v>12</v>
      </c>
      <c r="I5" s="3" t="s">
        <v>13</v>
      </c>
      <c r="J5" s="4" t="s">
        <v>14</v>
      </c>
    </row>
    <row r="6" spans="1:10" ht="25.5" customHeight="1" thickBot="1" x14ac:dyDescent="0.3">
      <c r="A6" s="5"/>
      <c r="B6" s="71" t="s">
        <v>19</v>
      </c>
      <c r="C6" s="72"/>
      <c r="D6" s="72"/>
      <c r="E6" s="72"/>
      <c r="F6" s="72"/>
      <c r="G6" s="6"/>
      <c r="H6" s="7"/>
      <c r="I6" s="8"/>
      <c r="J6" s="9"/>
    </row>
    <row r="7" spans="1:10" ht="41.25" customHeight="1" x14ac:dyDescent="0.25">
      <c r="A7" s="33">
        <v>1</v>
      </c>
      <c r="B7" s="42" t="s">
        <v>36</v>
      </c>
      <c r="C7" s="10">
        <v>200</v>
      </c>
      <c r="D7" s="11" t="s">
        <v>20</v>
      </c>
      <c r="E7" s="12" t="s">
        <v>15</v>
      </c>
      <c r="F7" s="25">
        <v>1000</v>
      </c>
      <c r="G7" s="31"/>
      <c r="H7" s="48">
        <f>G7*F7</f>
        <v>0</v>
      </c>
      <c r="I7" s="37"/>
      <c r="J7" s="13"/>
    </row>
    <row r="8" spans="1:10" ht="42" customHeight="1" x14ac:dyDescent="0.25">
      <c r="A8" s="34">
        <v>2</v>
      </c>
      <c r="B8" s="43" t="s">
        <v>35</v>
      </c>
      <c r="C8" s="14">
        <v>250</v>
      </c>
      <c r="D8" s="15" t="s">
        <v>21</v>
      </c>
      <c r="E8" s="16" t="s">
        <v>15</v>
      </c>
      <c r="F8" s="26">
        <v>900</v>
      </c>
      <c r="G8" s="32"/>
      <c r="H8" s="49">
        <f t="shared" ref="H8:H14" si="0">G8*F8</f>
        <v>0</v>
      </c>
      <c r="I8" s="38"/>
      <c r="J8" s="17"/>
    </row>
    <row r="9" spans="1:10" ht="58.5" customHeight="1" x14ac:dyDescent="0.25">
      <c r="A9" s="34">
        <v>3</v>
      </c>
      <c r="B9" s="44" t="s">
        <v>22</v>
      </c>
      <c r="C9" s="18">
        <v>250</v>
      </c>
      <c r="D9" s="15" t="s">
        <v>23</v>
      </c>
      <c r="E9" s="16" t="s">
        <v>15</v>
      </c>
      <c r="F9" s="26">
        <v>10</v>
      </c>
      <c r="G9" s="32"/>
      <c r="H9" s="49">
        <f t="shared" si="0"/>
        <v>0</v>
      </c>
      <c r="I9" s="38"/>
      <c r="J9" s="17"/>
    </row>
    <row r="10" spans="1:10" ht="88.5" customHeight="1" x14ac:dyDescent="0.25">
      <c r="A10" s="34">
        <v>4</v>
      </c>
      <c r="B10" s="45" t="s">
        <v>24</v>
      </c>
      <c r="C10" s="14">
        <v>2000</v>
      </c>
      <c r="D10" s="15" t="s">
        <v>25</v>
      </c>
      <c r="E10" s="16" t="s">
        <v>15</v>
      </c>
      <c r="F10" s="26">
        <v>60</v>
      </c>
      <c r="G10" s="32"/>
      <c r="H10" s="49">
        <f>G10*F10</f>
        <v>0</v>
      </c>
      <c r="I10" s="39"/>
      <c r="J10" s="19"/>
    </row>
    <row r="11" spans="1:10" ht="70.5" customHeight="1" x14ac:dyDescent="0.25">
      <c r="A11" s="35">
        <v>5</v>
      </c>
      <c r="B11" s="45" t="s">
        <v>26</v>
      </c>
      <c r="C11" s="14">
        <v>2000</v>
      </c>
      <c r="D11" s="15" t="s">
        <v>27</v>
      </c>
      <c r="E11" s="16" t="s">
        <v>15</v>
      </c>
      <c r="F11" s="26">
        <v>50</v>
      </c>
      <c r="G11" s="32"/>
      <c r="H11" s="49">
        <f t="shared" si="0"/>
        <v>0</v>
      </c>
      <c r="I11" s="39"/>
      <c r="J11" s="19"/>
    </row>
    <row r="12" spans="1:10" ht="30" customHeight="1" x14ac:dyDescent="0.25">
      <c r="A12" s="34">
        <v>6</v>
      </c>
      <c r="B12" s="45" t="s">
        <v>28</v>
      </c>
      <c r="C12" s="14">
        <v>2000</v>
      </c>
      <c r="D12" s="20" t="s">
        <v>29</v>
      </c>
      <c r="E12" s="16" t="s">
        <v>15</v>
      </c>
      <c r="F12" s="26">
        <v>40</v>
      </c>
      <c r="G12" s="32"/>
      <c r="H12" s="49">
        <f t="shared" si="0"/>
        <v>0</v>
      </c>
      <c r="I12" s="39"/>
      <c r="J12" s="19"/>
    </row>
    <row r="13" spans="1:10" ht="58.5" customHeight="1" x14ac:dyDescent="0.25">
      <c r="A13" s="35">
        <v>7</v>
      </c>
      <c r="B13" s="45" t="s">
        <v>30</v>
      </c>
      <c r="C13" s="14">
        <v>500</v>
      </c>
      <c r="D13" s="20" t="s">
        <v>31</v>
      </c>
      <c r="E13" s="16" t="s">
        <v>15</v>
      </c>
      <c r="F13" s="26">
        <v>10</v>
      </c>
      <c r="G13" s="32"/>
      <c r="H13" s="49">
        <f>G13*F13</f>
        <v>0</v>
      </c>
      <c r="I13" s="40"/>
      <c r="J13" s="21"/>
    </row>
    <row r="14" spans="1:10" ht="114" customHeight="1" thickBot="1" x14ac:dyDescent="0.3">
      <c r="A14" s="36">
        <v>8</v>
      </c>
      <c r="B14" s="46" t="s">
        <v>32</v>
      </c>
      <c r="C14" s="27">
        <v>3000</v>
      </c>
      <c r="D14" s="28" t="s">
        <v>33</v>
      </c>
      <c r="E14" s="29" t="s">
        <v>15</v>
      </c>
      <c r="F14" s="30">
        <v>230</v>
      </c>
      <c r="G14" s="47"/>
      <c r="H14" s="50">
        <f t="shared" si="0"/>
        <v>0</v>
      </c>
      <c r="I14" s="41"/>
      <c r="J14" s="22"/>
    </row>
    <row r="15" spans="1:10" ht="16.5" thickBot="1" x14ac:dyDescent="0.3">
      <c r="A15" s="23"/>
      <c r="B15" s="57" t="s">
        <v>16</v>
      </c>
      <c r="C15" s="57"/>
      <c r="D15" s="57"/>
      <c r="E15" s="57"/>
      <c r="F15" s="57"/>
      <c r="G15" s="58"/>
      <c r="H15" s="51">
        <f>SUM(H7:H14)</f>
        <v>0</v>
      </c>
      <c r="I15" s="52">
        <f>H15*0.2</f>
        <v>0</v>
      </c>
      <c r="J15" s="53">
        <f>H15*1.2</f>
        <v>0</v>
      </c>
    </row>
    <row r="16" spans="1:10" ht="18.75" customHeight="1" x14ac:dyDescent="0.25">
      <c r="A16" s="59" t="s">
        <v>34</v>
      </c>
      <c r="B16" s="59"/>
      <c r="C16" s="59"/>
      <c r="D16" s="59"/>
      <c r="E16" s="59"/>
      <c r="F16" s="59"/>
      <c r="G16" s="59"/>
      <c r="H16" s="59"/>
      <c r="I16" s="59"/>
      <c r="J16" s="59"/>
    </row>
    <row r="17" spans="1:10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8.75" x14ac:dyDescent="0.3">
      <c r="B18" s="60" t="s">
        <v>4</v>
      </c>
      <c r="C18" s="60"/>
      <c r="D18" s="60"/>
      <c r="E18" s="60"/>
      <c r="F18" s="60"/>
      <c r="G18" s="1"/>
      <c r="H18" s="1"/>
      <c r="I18" s="1"/>
    </row>
    <row r="19" spans="1:10" x14ac:dyDescent="0.25">
      <c r="B19" s="1"/>
      <c r="C19" s="1"/>
      <c r="D19" s="1"/>
      <c r="E19" s="1"/>
      <c r="F19" s="1"/>
      <c r="G19" s="1"/>
      <c r="H19" s="1"/>
      <c r="I19" s="1"/>
    </row>
    <row r="20" spans="1:10" ht="24.75" customHeight="1" x14ac:dyDescent="0.25">
      <c r="B20" s="1" t="s">
        <v>0</v>
      </c>
      <c r="C20" s="1"/>
      <c r="D20" s="1"/>
      <c r="E20" s="1"/>
      <c r="F20" s="1"/>
      <c r="G20" s="61" t="s">
        <v>1</v>
      </c>
      <c r="H20" s="61"/>
      <c r="I20" s="61"/>
    </row>
    <row r="21" spans="1:10" ht="50.25" customHeight="1" x14ac:dyDescent="0.25">
      <c r="B21" s="1"/>
      <c r="C21" s="1"/>
      <c r="D21" s="1"/>
      <c r="E21" s="1"/>
      <c r="F21" s="1"/>
      <c r="G21" s="54" t="s">
        <v>2</v>
      </c>
      <c r="H21" s="54"/>
      <c r="I21" s="54"/>
    </row>
    <row r="35" spans="2:9" ht="18.75" x14ac:dyDescent="0.3">
      <c r="B35" s="60"/>
      <c r="C35" s="60"/>
      <c r="D35" s="60"/>
      <c r="E35" s="60"/>
      <c r="F35" s="60"/>
      <c r="G35" s="1"/>
      <c r="H35" s="1"/>
      <c r="I35" s="1"/>
    </row>
    <row r="36" spans="2:9" x14ac:dyDescent="0.25">
      <c r="B36" s="1"/>
      <c r="C36" s="1"/>
      <c r="D36" s="1"/>
      <c r="E36" s="1"/>
      <c r="F36" s="1"/>
      <c r="G36" s="1"/>
      <c r="H36" s="1"/>
      <c r="I36" s="1"/>
    </row>
    <row r="37" spans="2:9" x14ac:dyDescent="0.25">
      <c r="B37" s="1"/>
      <c r="C37" s="1"/>
      <c r="D37" s="1"/>
      <c r="E37" s="1"/>
      <c r="F37" s="1"/>
      <c r="G37" s="61"/>
      <c r="H37" s="61"/>
      <c r="I37" s="61"/>
    </row>
    <row r="38" spans="2:9" x14ac:dyDescent="0.25">
      <c r="B38" s="1"/>
      <c r="C38" s="1"/>
      <c r="D38" s="1"/>
      <c r="E38" s="1"/>
      <c r="F38" s="1"/>
      <c r="G38" s="54"/>
      <c r="H38" s="54"/>
      <c r="I38" s="54"/>
    </row>
    <row r="44" spans="2:9" ht="18.75" x14ac:dyDescent="0.3">
      <c r="B44" s="60"/>
      <c r="C44" s="60"/>
      <c r="D44" s="60"/>
      <c r="E44" s="60"/>
      <c r="F44" s="60"/>
      <c r="G44" s="1"/>
      <c r="H44" s="1"/>
      <c r="I44" s="1"/>
    </row>
    <row r="45" spans="2:9" x14ac:dyDescent="0.25">
      <c r="B45" s="1"/>
      <c r="C45" s="1"/>
      <c r="D45" s="1"/>
      <c r="E45" s="1"/>
      <c r="F45" s="1"/>
      <c r="G45" s="1"/>
      <c r="H45" s="1"/>
      <c r="I45" s="1"/>
    </row>
    <row r="46" spans="2:9" x14ac:dyDescent="0.25">
      <c r="B46" s="1"/>
      <c r="C46" s="1"/>
      <c r="D46" s="1"/>
      <c r="E46" s="1"/>
      <c r="F46" s="1"/>
      <c r="G46" s="61"/>
      <c r="H46" s="61"/>
      <c r="I46" s="61"/>
    </row>
    <row r="47" spans="2:9" x14ac:dyDescent="0.25">
      <c r="B47" s="1"/>
      <c r="C47" s="1"/>
      <c r="D47" s="1"/>
      <c r="E47" s="1"/>
      <c r="F47" s="1"/>
      <c r="G47" s="54"/>
      <c r="H47" s="54"/>
      <c r="I47" s="54"/>
    </row>
    <row r="52" spans="2:9" ht="18.75" x14ac:dyDescent="0.3">
      <c r="B52" s="60"/>
      <c r="C52" s="60"/>
      <c r="D52" s="60"/>
      <c r="E52" s="60"/>
      <c r="F52" s="60"/>
      <c r="G52" s="1"/>
      <c r="H52" s="1"/>
      <c r="I52" s="1"/>
    </row>
    <row r="53" spans="2:9" x14ac:dyDescent="0.25">
      <c r="B53" s="1"/>
      <c r="C53" s="1"/>
      <c r="D53" s="1"/>
      <c r="E53" s="1"/>
      <c r="F53" s="1"/>
      <c r="G53" s="1"/>
      <c r="H53" s="1"/>
      <c r="I53" s="1"/>
    </row>
    <row r="54" spans="2:9" x14ac:dyDescent="0.25">
      <c r="B54" s="1"/>
      <c r="C54" s="1"/>
      <c r="D54" s="1"/>
      <c r="E54" s="1"/>
      <c r="F54" s="1"/>
      <c r="G54" s="61"/>
      <c r="H54" s="61"/>
      <c r="I54" s="61"/>
    </row>
    <row r="55" spans="2:9" x14ac:dyDescent="0.25">
      <c r="B55" s="1"/>
      <c r="C55" s="1"/>
      <c r="D55" s="1"/>
      <c r="E55" s="1"/>
      <c r="F55" s="1"/>
      <c r="G55" s="54"/>
      <c r="H55" s="54"/>
      <c r="I55" s="54"/>
    </row>
  </sheetData>
  <mergeCells count="26">
    <mergeCell ref="A1:I1"/>
    <mergeCell ref="G38:I38"/>
    <mergeCell ref="B52:F52"/>
    <mergeCell ref="G54:I54"/>
    <mergeCell ref="G55:I55"/>
    <mergeCell ref="A2:I2"/>
    <mergeCell ref="A3:I3"/>
    <mergeCell ref="C4:C5"/>
    <mergeCell ref="G4:G5"/>
    <mergeCell ref="B4:B5"/>
    <mergeCell ref="B35:F35"/>
    <mergeCell ref="G37:I37"/>
    <mergeCell ref="B6:F6"/>
    <mergeCell ref="H4:J4"/>
    <mergeCell ref="B44:F44"/>
    <mergeCell ref="G46:I46"/>
    <mergeCell ref="G47:I47"/>
    <mergeCell ref="A4:A5"/>
    <mergeCell ref="B15:G15"/>
    <mergeCell ref="A16:J16"/>
    <mergeCell ref="B18:F18"/>
    <mergeCell ref="G20:I20"/>
    <mergeCell ref="G21:I21"/>
    <mergeCell ref="D4:D5"/>
    <mergeCell ref="E4:E5"/>
    <mergeCell ref="F4:F5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Pancuráková Jana</dc:creator>
  <cp:lastModifiedBy>Ondrušová Denisa, Ing.</cp:lastModifiedBy>
  <cp:lastPrinted>2020-09-17T09:27:59Z</cp:lastPrinted>
  <dcterms:created xsi:type="dcterms:W3CDTF">2020-07-09T08:42:16Z</dcterms:created>
  <dcterms:modified xsi:type="dcterms:W3CDTF">2022-07-22T09:21:54Z</dcterms:modified>
</cp:coreProperties>
</file>