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ťažba 2023-2026\SP\"/>
    </mc:Choice>
  </mc:AlternateContent>
  <bookViews>
    <workbookView xWindow="0" yWindow="0" windowWidth="28800" windowHeight="12192" tabRatio="834"/>
  </bookViews>
  <sheets>
    <sheet name="časť 1" sheetId="3" r:id="rId1"/>
    <sheet name="časť 2" sheetId="4" r:id="rId2"/>
    <sheet name="časť 3" sheetId="5" r:id="rId3"/>
    <sheet name="časť 4" sheetId="6" r:id="rId4"/>
    <sheet name="časť 5" sheetId="7" r:id="rId5"/>
    <sheet name="časť 6" sheetId="8" r:id="rId6"/>
    <sheet name="časť 7" sheetId="9" r:id="rId7"/>
    <sheet name="časť 8" sheetId="10" r:id="rId8"/>
    <sheet name="časť 9" sheetId="11" r:id="rId9"/>
    <sheet name="časť 10" sheetId="12" r:id="rId10"/>
    <sheet name="časť 11" sheetId="13" r:id="rId11"/>
    <sheet name="časť 12" sheetId="14" r:id="rId12"/>
    <sheet name="časť 13" sheetId="15" r:id="rId13"/>
    <sheet name="časť 14" sheetId="16" r:id="rId14"/>
    <sheet name="časť 15" sheetId="17" r:id="rId15"/>
    <sheet name="časť 16" sheetId="18" r:id="rId16"/>
    <sheet name="časť 17" sheetId="19" r:id="rId17"/>
    <sheet name="časť 18" sheetId="20" r:id="rId18"/>
    <sheet name="časť 19" sheetId="21" r:id="rId19"/>
    <sheet name="časť 20" sheetId="22" r:id="rId20"/>
    <sheet name="časť 21" sheetId="23" r:id="rId21"/>
    <sheet name="časť 22" sheetId="24" r:id="rId22"/>
    <sheet name="časť 23" sheetId="25" r:id="rId23"/>
    <sheet name="časť 24" sheetId="26" r:id="rId24"/>
    <sheet name="časť 25" sheetId="27" r:id="rId25"/>
    <sheet name="časť 26" sheetId="29" r:id="rId26"/>
    <sheet name="časť 27" sheetId="30" r:id="rId27"/>
    <sheet name="časť 28" sheetId="31" r:id="rId28"/>
    <sheet name="časť 29" sheetId="32" r:id="rId29"/>
    <sheet name="časť 30" sheetId="33" r:id="rId30"/>
    <sheet name="časť 31" sheetId="34" r:id="rId31"/>
    <sheet name="časť 32" sheetId="35" r:id="rId32"/>
  </sheets>
  <definedNames>
    <definedName name="_Toc336189154" localSheetId="0">'časť 1'!#REF!</definedName>
  </definedNames>
  <calcPr calcId="162913"/>
</workbook>
</file>

<file path=xl/calcChain.xml><?xml version="1.0" encoding="utf-8"?>
<calcChain xmlns="http://schemas.openxmlformats.org/spreadsheetml/2006/main">
  <c r="H11" i="35" l="1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G8" i="32"/>
  <c r="H11" i="31"/>
  <c r="G11" i="31"/>
  <c r="H10" i="31"/>
  <c r="H12" i="31" s="1"/>
  <c r="D19" i="31" s="1"/>
  <c r="G10" i="31"/>
  <c r="H9" i="31"/>
  <c r="G9" i="31"/>
  <c r="H8" i="31"/>
  <c r="G8" i="31"/>
  <c r="H12" i="35" l="1"/>
  <c r="D19" i="35" s="1"/>
  <c r="H12" i="34"/>
  <c r="D19" i="34" s="1"/>
  <c r="H12" i="33"/>
  <c r="D19" i="33" s="1"/>
  <c r="H12" i="32"/>
  <c r="D19" i="32" s="1"/>
  <c r="E19" i="32" s="1"/>
  <c r="G19" i="32" s="1"/>
  <c r="E19" i="35"/>
  <c r="G19" i="35" s="1"/>
  <c r="E19" i="34"/>
  <c r="G19" i="34" s="1"/>
  <c r="E19" i="33"/>
  <c r="G19" i="33" s="1"/>
  <c r="E19" i="31"/>
  <c r="G19" i="31" s="1"/>
  <c r="H11" i="30" l="1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2" i="30" l="1"/>
  <c r="D19" i="30" s="1"/>
  <c r="H12" i="29"/>
  <c r="D19" i="29" s="1"/>
  <c r="E19" i="30"/>
  <c r="G19" i="30" s="1"/>
  <c r="E19" i="29"/>
  <c r="G19" i="29" s="1"/>
  <c r="H11" i="27" l="1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H12" i="26" s="1"/>
  <c r="D19" i="26" s="1"/>
  <c r="G8" i="26"/>
  <c r="H12" i="27" l="1"/>
  <c r="D19" i="27" s="1"/>
  <c r="E19" i="27"/>
  <c r="G19" i="27" s="1"/>
  <c r="E19" i="26"/>
  <c r="G19" i="26" s="1"/>
  <c r="H11" i="25" l="1"/>
  <c r="G11" i="25"/>
  <c r="H10" i="25"/>
  <c r="G10" i="25"/>
  <c r="H9" i="25"/>
  <c r="G9" i="25"/>
  <c r="H8" i="25"/>
  <c r="H12" i="25" s="1"/>
  <c r="D19" i="25" s="1"/>
  <c r="G8" i="25"/>
  <c r="E19" i="25" l="1"/>
  <c r="G19" i="25" s="1"/>
  <c r="H11" i="24"/>
  <c r="G11" i="24"/>
  <c r="H10" i="24"/>
  <c r="G10" i="24"/>
  <c r="H9" i="24"/>
  <c r="G9" i="24"/>
  <c r="H8" i="24"/>
  <c r="G8" i="24"/>
  <c r="H12" i="24" l="1"/>
  <c r="D19" i="24" s="1"/>
  <c r="E19" i="24"/>
  <c r="G19" i="24" s="1"/>
  <c r="H11" i="23"/>
  <c r="G11" i="23"/>
  <c r="H10" i="23"/>
  <c r="G10" i="23"/>
  <c r="H9" i="23"/>
  <c r="G9" i="23"/>
  <c r="H8" i="23"/>
  <c r="G8" i="23"/>
  <c r="H12" i="23" l="1"/>
  <c r="D19" i="23" s="1"/>
  <c r="E19" i="23"/>
  <c r="G19" i="23" s="1"/>
  <c r="H11" i="22" l="1"/>
  <c r="G11" i="22"/>
  <c r="H10" i="22"/>
  <c r="G10" i="22"/>
  <c r="H9" i="22"/>
  <c r="G9" i="22"/>
  <c r="H8" i="22"/>
  <c r="G8" i="22"/>
  <c r="H12" i="22" l="1"/>
  <c r="D19" i="22" s="1"/>
  <c r="E19" i="22"/>
  <c r="G19" i="22" s="1"/>
  <c r="H11" i="21" l="1"/>
  <c r="G11" i="21"/>
  <c r="H10" i="21"/>
  <c r="G10" i="21"/>
  <c r="H9" i="21"/>
  <c r="G9" i="21"/>
  <c r="H8" i="21"/>
  <c r="G8" i="21"/>
  <c r="H12" i="21" l="1"/>
  <c r="D19" i="21" s="1"/>
  <c r="E19" i="21"/>
  <c r="G19" i="21" s="1"/>
  <c r="H11" i="20" l="1"/>
  <c r="G11" i="20"/>
  <c r="H10" i="20"/>
  <c r="G10" i="20"/>
  <c r="H9" i="20"/>
  <c r="G9" i="20"/>
  <c r="H8" i="20"/>
  <c r="H12" i="20" s="1"/>
  <c r="D19" i="20" s="1"/>
  <c r="G8" i="20"/>
  <c r="E19" i="20" l="1"/>
  <c r="G19" i="20" s="1"/>
  <c r="H11" i="19" l="1"/>
  <c r="G11" i="19"/>
  <c r="H10" i="19"/>
  <c r="G10" i="19"/>
  <c r="H9" i="19"/>
  <c r="G9" i="19"/>
  <c r="H8" i="19"/>
  <c r="G8" i="19"/>
  <c r="H12" i="19" l="1"/>
  <c r="D19" i="19" s="1"/>
  <c r="E19" i="19"/>
  <c r="G19" i="19" s="1"/>
  <c r="H11" i="18"/>
  <c r="G11" i="18"/>
  <c r="H10" i="18"/>
  <c r="G10" i="18"/>
  <c r="H9" i="18"/>
  <c r="G9" i="18"/>
  <c r="H8" i="18"/>
  <c r="G8" i="18"/>
  <c r="H12" i="18" l="1"/>
  <c r="D19" i="18" s="1"/>
  <c r="E19" i="18"/>
  <c r="G19" i="18" s="1"/>
  <c r="H11" i="17"/>
  <c r="G11" i="17"/>
  <c r="H10" i="17"/>
  <c r="G10" i="17"/>
  <c r="H9" i="17"/>
  <c r="G9" i="17"/>
  <c r="H8" i="17"/>
  <c r="G8" i="17"/>
  <c r="H12" i="17" l="1"/>
  <c r="D19" i="17" s="1"/>
  <c r="E19" i="17"/>
  <c r="G19" i="17" s="1"/>
  <c r="H11" i="16"/>
  <c r="G11" i="16"/>
  <c r="H10" i="16"/>
  <c r="G10" i="16"/>
  <c r="H9" i="16"/>
  <c r="G9" i="16"/>
  <c r="H8" i="16"/>
  <c r="G8" i="16"/>
  <c r="H12" i="16" l="1"/>
  <c r="D19" i="16" s="1"/>
  <c r="E19" i="16"/>
  <c r="G19" i="16" s="1"/>
  <c r="H11" i="15"/>
  <c r="G11" i="15"/>
  <c r="H10" i="15"/>
  <c r="G10" i="15"/>
  <c r="H9" i="15"/>
  <c r="G9" i="15"/>
  <c r="H8" i="15"/>
  <c r="H12" i="15" s="1"/>
  <c r="D19" i="15" s="1"/>
  <c r="G8" i="15"/>
  <c r="E19" i="15" l="1"/>
  <c r="G19" i="15" s="1"/>
  <c r="H11" i="14"/>
  <c r="G11" i="14"/>
  <c r="H10" i="14"/>
  <c r="G10" i="14"/>
  <c r="H9" i="14"/>
  <c r="G9" i="14"/>
  <c r="H8" i="14"/>
  <c r="G8" i="14"/>
  <c r="H12" i="14" l="1"/>
  <c r="D19" i="14" s="1"/>
  <c r="E19" i="14"/>
  <c r="G19" i="14" s="1"/>
  <c r="H11" i="13"/>
  <c r="G11" i="13"/>
  <c r="H10" i="13"/>
  <c r="G10" i="13"/>
  <c r="H9" i="13"/>
  <c r="G9" i="13"/>
  <c r="H8" i="13"/>
  <c r="G8" i="13"/>
  <c r="H12" i="13" l="1"/>
  <c r="D19" i="13" s="1"/>
  <c r="E19" i="13"/>
  <c r="G19" i="13" s="1"/>
  <c r="H11" i="12"/>
  <c r="G11" i="12"/>
  <c r="H10" i="12"/>
  <c r="H12" i="12" s="1"/>
  <c r="D19" i="12" s="1"/>
  <c r="G10" i="12"/>
  <c r="H9" i="12"/>
  <c r="G9" i="12"/>
  <c r="H8" i="12"/>
  <c r="G8" i="12"/>
  <c r="E19" i="12" l="1"/>
  <c r="G19" i="12" s="1"/>
  <c r="H11" i="11"/>
  <c r="G11" i="11"/>
  <c r="H10" i="11"/>
  <c r="G10" i="11"/>
  <c r="H9" i="11"/>
  <c r="G9" i="11"/>
  <c r="H8" i="11"/>
  <c r="G8" i="11"/>
  <c r="H12" i="11" l="1"/>
  <c r="D19" i="11" s="1"/>
  <c r="E19" i="11"/>
  <c r="G19" i="11" s="1"/>
  <c r="H11" i="10"/>
  <c r="G11" i="10"/>
  <c r="H10" i="10"/>
  <c r="G10" i="10"/>
  <c r="H9" i="10"/>
  <c r="G9" i="10"/>
  <c r="H8" i="10"/>
  <c r="G8" i="10"/>
  <c r="H12" i="10" l="1"/>
  <c r="D19" i="10" s="1"/>
  <c r="E19" i="10"/>
  <c r="G19" i="10" s="1"/>
  <c r="H11" i="9"/>
  <c r="G11" i="9"/>
  <c r="H10" i="9"/>
  <c r="G10" i="9"/>
  <c r="H9" i="9"/>
  <c r="H12" i="9" s="1"/>
  <c r="D19" i="9" s="1"/>
  <c r="G9" i="9"/>
  <c r="H8" i="9"/>
  <c r="G8" i="9"/>
  <c r="E19" i="9" l="1"/>
  <c r="G19" i="9" s="1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2" i="7" l="1"/>
  <c r="D19" i="7" s="1"/>
  <c r="H12" i="8"/>
  <c r="D19" i="8" s="1"/>
  <c r="E19" i="8" s="1"/>
  <c r="G19" i="8" s="1"/>
  <c r="E19" i="7"/>
  <c r="G19" i="7" s="1"/>
  <c r="H11" i="6" l="1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2" i="6" l="1"/>
  <c r="D19" i="6" s="1"/>
  <c r="E19" i="6"/>
  <c r="G19" i="6" s="1"/>
  <c r="H12" i="5"/>
  <c r="D19" i="5" s="1"/>
  <c r="E19" i="5"/>
  <c r="G19" i="5" s="1"/>
  <c r="H11" i="4" l="1"/>
  <c r="G11" i="4"/>
  <c r="H10" i="4"/>
  <c r="G10" i="4"/>
  <c r="H9" i="4"/>
  <c r="G9" i="4"/>
  <c r="H8" i="4"/>
  <c r="G8" i="4"/>
  <c r="H12" i="4" l="1"/>
  <c r="D19" i="4" s="1"/>
  <c r="E19" i="4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<sst xmlns="http://schemas.openxmlformats.org/spreadsheetml/2006/main" count="1376" uniqueCount="72">
  <si>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</si>
  <si>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</si>
  <si>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</si>
  <si>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</si>
  <si>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</si>
  <si>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</si>
  <si>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</si>
  <si>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</si>
  <si>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</si>
  <si>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</si>
  <si>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</si>
  <si>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</si>
  <si>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</si>
  <si>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</si>
  <si>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</si>
  <si>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</si>
  <si>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</si>
  <si>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</si>
  <si>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</si>
  <si>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</si>
  <si>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</si>
  <si>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</si>
  <si>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</si>
  <si>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</si>
  <si>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</si>
  <si>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</si>
  <si>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</si>
  <si>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</si>
  <si>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</si>
  <si>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</si>
  <si>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</si>
  <si>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</si>
  <si>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</si>
  <si>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</si>
  <si>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</si>
  <si>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</si>
  <si>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</si>
  <si>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</si>
  <si>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Zastúpený- meno</t>
  </si>
  <si>
    <t>Názov predmetu zákazky: Lesnícke služby v ťažbovom procese na organizačnej zložke OZ Horehronie na obdobie 2023 - 2026</t>
  </si>
  <si>
    <t xml:space="preserve"> časť 1:  VC Tri vody </t>
  </si>
  <si>
    <t xml:space="preserve"> časť 2:  VC Hrončok</t>
  </si>
  <si>
    <t xml:space="preserve"> časť 3:  VC Danková   </t>
  </si>
  <si>
    <t xml:space="preserve"> časť 4:  Čierny Balog 1</t>
  </si>
  <si>
    <t xml:space="preserve"> časť 5:  Čierny Balog 2</t>
  </si>
  <si>
    <t xml:space="preserve"> časť 6:  VC Sihla</t>
  </si>
  <si>
    <t xml:space="preserve"> časť 7:  VC Šaling 1</t>
  </si>
  <si>
    <t xml:space="preserve"> časť 8:  VC Šaling 2</t>
  </si>
  <si>
    <t xml:space="preserve"> časť 9:  VC Dobroč 1</t>
  </si>
  <si>
    <t xml:space="preserve"> časť 10:  VC Dobroč 2</t>
  </si>
  <si>
    <t xml:space="preserve"> časť 11:  VC Čelno</t>
  </si>
  <si>
    <t xml:space="preserve"> časť 12:  VC Krpačovo   </t>
  </si>
  <si>
    <t xml:space="preserve"> časť 13:  VC Jasenie 1</t>
  </si>
  <si>
    <t xml:space="preserve"> časť 14:  VC Jasenie 2</t>
  </si>
  <si>
    <t xml:space="preserve"> časť 15:  VC Maková</t>
  </si>
  <si>
    <t xml:space="preserve"> časť 16:  VC Kyslá</t>
  </si>
  <si>
    <t xml:space="preserve"> časť 17:  VC Tajch</t>
  </si>
  <si>
    <t xml:space="preserve"> časť 18:  VC Beňušská</t>
  </si>
  <si>
    <t xml:space="preserve"> časť 19:  VC Svetlá</t>
  </si>
  <si>
    <t xml:space="preserve"> časť 20:  VC Vološinská</t>
  </si>
  <si>
    <t xml:space="preserve"> časť 21:  VC Vološinec</t>
  </si>
  <si>
    <t xml:space="preserve"> časť 22:  VC Zámrzlá</t>
  </si>
  <si>
    <t xml:space="preserve"> časť 23:  VC Ždiarsko</t>
  </si>
  <si>
    <t xml:space="preserve"> časť 24:  VC Malé Zeleno</t>
  </si>
  <si>
    <t xml:space="preserve"> časť 25:  VC Fabová</t>
  </si>
  <si>
    <t xml:space="preserve"> časť 26:  VC Veľké Zeleno</t>
  </si>
  <si>
    <t xml:space="preserve"> časť 27:  VC Pohorelá</t>
  </si>
  <si>
    <t xml:space="preserve"> časť 28:  VC Heľpa-Závadka</t>
  </si>
  <si>
    <t xml:space="preserve"> časť 29:  VC Polomka</t>
  </si>
  <si>
    <t xml:space="preserve"> časť 30:  VC Pusté Pole</t>
  </si>
  <si>
    <t xml:space="preserve"> časť 31:  VC Kráľova Hoľa</t>
  </si>
  <si>
    <t xml:space="preserve"> časť 32:  VC Kuchárová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</si>
</sst>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4" fontId="6" fillId="0" borderId="5" xfId="1" applyNumberFormat="1" applyFont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D8" sqref="D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19200</v>
      </c>
      <c r="D8" s="28">
        <v>59.3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8000</v>
      </c>
      <c r="D9" s="28">
        <v>34.200000000000003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12500</v>
      </c>
      <c r="D10" s="28">
        <v>36.700000000000003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7300</v>
      </c>
      <c r="D11" s="28">
        <v>29.3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EwBEx2RUTsj+yhPyqn3Yg7em3ok50V9P3Mpvk0k3SGXdypqmg44Z6t72t8fxQozrJyvM1BmCz/3I5MONOv2j2g==" saltValue="cHMLEXOzlSzE4EaKOuOmT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6500</v>
      </c>
      <c r="D8" s="28">
        <v>38.299999999999997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1300</v>
      </c>
      <c r="D9" s="28">
        <v>32.880000000000003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1300</v>
      </c>
      <c r="D10" s="28">
        <v>20.190000000000001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224900</v>
      </c>
      <c r="D11" s="28">
        <v>26.2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mjeCrxuGQLAX2hE04i5QGbBGned7Jpoh2gENxU29yk98t0XmZ5xG60RG8+5jsU1zhYjwEaPTW6DXUcXRrX6xHA==" saltValue="XU9S+ruTojkaqBULF+nvz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D9" sqref="D9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6240</v>
      </c>
      <c r="D8" s="28">
        <v>42.36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9360</v>
      </c>
      <c r="D9" s="28">
        <v>36.229999999999997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18720</v>
      </c>
      <c r="D10" s="28">
        <v>30.97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4160</v>
      </c>
      <c r="D11" s="28">
        <v>35.6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Ul+//FyNBOGAH8rPKIM0RCNpS3gjlCRfsUC6YmtcDeQz8R8WJueHRKkHwxHoVwAU4Obr+JbE4aict+qMjWJN0Q==" saltValue="50Q8cRRQ6c6GB+f9O9HSj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9" sqref="C9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3900</v>
      </c>
      <c r="D8" s="28">
        <v>43.16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19760</v>
      </c>
      <c r="D9" s="28">
        <v>46.21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34320</v>
      </c>
      <c r="D10" s="28">
        <v>37.130000000000003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29120</v>
      </c>
      <c r="D11" s="28">
        <v>38.299999999999997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P9WakfQ2Tsp5Sfh80anL7JyYHvxq+BLfudwQPV6ICW1jiJ/RbQSYHwsUGm/sLc6qR9qjZgKJRnoEm9jGsoT02w==" saltValue="c0CX/aZiaC4L0/efvbIwe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11" sqref="C11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6420</v>
      </c>
      <c r="D8" s="28">
        <v>47.31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10920</v>
      </c>
      <c r="D9" s="28">
        <v>39.299999999999997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17160</v>
      </c>
      <c r="D10" s="28">
        <v>35.479999999999997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5720</v>
      </c>
      <c r="D11" s="28">
        <v>35.479999999999997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qfpqhulEKN2hmo8/ouDm3NO6QZb9+6DtIJNzp4ONYgM4OEVGPT8EJPJXNOTntUOnuNqIhSqKHdEqp19vi0Q1gg==" saltValue="282UAm72wxe7yQrxaSWxV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D14" sqref="D1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3900</v>
      </c>
      <c r="D8" s="28">
        <v>43.59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8320</v>
      </c>
      <c r="D9" s="28">
        <v>41.17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24440</v>
      </c>
      <c r="D10" s="28">
        <v>32.03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3640</v>
      </c>
      <c r="D11" s="28">
        <v>40.049999999999997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RejU2zu+9FXd8uWLI7EJesZB7xo6NDYYBR54JCHxOqMFPqyynfvj4xUFv9f9ZU/pz/iSs5PnRaQkYZFeQGkh3A==" saltValue="n1PzOSHww6rgZStTYwgcF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A4" sqref="A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12000</v>
      </c>
      <c r="D8" s="28">
        <v>61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3200</v>
      </c>
      <c r="D9" s="28">
        <v>35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2000</v>
      </c>
      <c r="D10" s="28">
        <v>17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12000</v>
      </c>
      <c r="D11" s="28">
        <v>31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MWY4mPfA1dZ3bxP2vPdr78ZXoK3saJwgWJOkK84JCoSC8FL3K9CuW6+TJmHFBRCygEYIDLY99LqPbkq0mKB62A==" saltValue="K3PrKLhzpqNFKe4QhqrPF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E10" sqref="E10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12000</v>
      </c>
      <c r="D8" s="28">
        <v>78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1300</v>
      </c>
      <c r="D9" s="28">
        <v>40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100</v>
      </c>
      <c r="D10" s="28">
        <v>20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8000</v>
      </c>
      <c r="D11" s="28">
        <v>45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hSdIxvuQ6Wj9QnL58wBbIM8BGeKr0V9R2JvHq13cXPYasTDqSC8zFUsAuqnWT2KLlM94BNlqQWXM3ELk6hVAMw==" saltValue="kuG58ImLPr1wny5yEdtdc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A4" sqref="A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56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6400</v>
      </c>
      <c r="D8" s="28">
        <v>70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1200</v>
      </c>
      <c r="D9" s="28">
        <v>45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4000</v>
      </c>
      <c r="D10" s="28">
        <v>18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8000</v>
      </c>
      <c r="D11" s="28">
        <v>47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OGC5gkFl5xXY6yw3OAza1cAjddrK21GqpwL3fquNL+fESp7c3F4sEvWuolZmbbGOe0no2x/95RvJjwQjfF/wNw==" saltValue="fCKo+KYCu9fo/z7TY5aVC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A4" sqref="A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57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8000</v>
      </c>
      <c r="D8" s="28">
        <v>75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8000</v>
      </c>
      <c r="D9" s="28">
        <v>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20000</v>
      </c>
      <c r="D10" s="28">
        <v>22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8000</v>
      </c>
      <c r="D11" s="28">
        <v>39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l05roQbCXZPXGhOKzoRj9Es6phytVn4EWvg4q/Hq5Z8bX0pRh52fdSR3K4JvjyzY3//hkZqPqeJ6L+rgMNF3jw==" saltValue="EuaxOTtvZj/gK+m8ihJkj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A4" sqref="A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58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6000</v>
      </c>
      <c r="D8" s="28">
        <v>60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4000</v>
      </c>
      <c r="D9" s="28">
        <v>45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1000</v>
      </c>
      <c r="D10" s="28">
        <v>18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25000</v>
      </c>
      <c r="D11" s="28">
        <v>27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9QUdSRrxGKXja7+2SpAlPdHEEN0BQcy6G2qP6bKHvql0O+q3mOXGXpxYCTkHN4/gGbo3Jm5afTZyu9Zirs389g==" saltValue="y3wdZGi8fhk+KR0sD2O/U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D10" sqref="D1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17000</v>
      </c>
      <c r="D8" s="28">
        <v>52.2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6000</v>
      </c>
      <c r="D9" s="28">
        <v>30.3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4000</v>
      </c>
      <c r="D10" s="28">
        <v>29.4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9500</v>
      </c>
      <c r="D11" s="28">
        <v>27.9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GNoFMzf/g15HA3BlJ0ncikzGqc+UdeiglZtv+sMNT3WIH5qRxhlx2wcJKCXM2kK4A9hDUHNRZuR2v7rOu6f08A==" saltValue="dORlS3I/viIVjZ+ONY0c8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A4" sqref="A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5000</v>
      </c>
      <c r="D8" s="28">
        <v>63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1500</v>
      </c>
      <c r="D9" s="28">
        <v>42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1500</v>
      </c>
      <c r="D10" s="28">
        <v>17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50000</v>
      </c>
      <c r="D11" s="28">
        <v>27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GKs00yHVqVlFQFVyfTJEaMAd43GvfhQCssta5dHoQJVGRUIG+Bl5epXa4qSIe5aWtpJYA8oe5CJrSaAE6TnRug==" saltValue="2I69fy96Qr8hXKme4oimZ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A4" sqref="A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2800</v>
      </c>
      <c r="D8" s="28">
        <v>63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2400</v>
      </c>
      <c r="D9" s="28">
        <v>39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16000</v>
      </c>
      <c r="D10" s="28">
        <v>20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20000</v>
      </c>
      <c r="D11" s="28">
        <v>33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CPJiC5qxvoyQxlyFjyXajUQjS60s0doITaTp8fvdiL6eaVoYI/5cfpFoGW+88fJVxECAz9nHAo+ZyKwK788MeQ==" saltValue="sVYcqQD8WPrS9M18862kQ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A4" sqref="A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5200</v>
      </c>
      <c r="D8" s="28">
        <v>75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2400</v>
      </c>
      <c r="D9" s="28">
        <v>50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8000</v>
      </c>
      <c r="D10" s="28">
        <v>19.5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12000</v>
      </c>
      <c r="D11" s="28">
        <v>32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la5exi84xNTLqwtJrJ+/VtPyOODoa1iC+5v870EWlg3i1ZiQC5NYE3uctK09TosxKSzK643GMlCZ/d5/QmQ3yw==" saltValue="f4lvOZsUS+afFWcevHO5w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A4" sqref="A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4628</v>
      </c>
      <c r="D8" s="28">
        <v>68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650</v>
      </c>
      <c r="D9" s="28">
        <v>47.6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16226.6</v>
      </c>
      <c r="D10" s="28">
        <v>44.199999999999996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15600</v>
      </c>
      <c r="D11" s="28">
        <v>54.4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JL627TxUZPyIXDN0SuYh2jnxLn0jUj/t7nV/oMP+9bEB1e/iGwCgtIk5Mitzxx09AvPoQjE/oQm5uVYuujqmGg==" saltValue="eY5UgO39ZgUEnzTP6JAdA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A4" sqref="A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9945</v>
      </c>
      <c r="D8" s="28">
        <v>61.199999999999996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4940</v>
      </c>
      <c r="D9" s="28">
        <v>54.4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6500</v>
      </c>
      <c r="D10" s="28">
        <v>37.4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23400</v>
      </c>
      <c r="D11" s="28">
        <v>40.799999999999997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3uVdRAXj1cv67WelXsXREHwXZoFIw8bfFxTk2bTokOs2UeqYVQORGjHu+Da0nf7cJJkbtQJURq7c6ddJ1DyR+Q==" saltValue="L/4MQE4A3AtMktEVCd5J8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A4" sqref="A4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2041</v>
      </c>
      <c r="D8" s="28">
        <v>61.199999999999996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2600</v>
      </c>
      <c r="D9" s="28">
        <v>45.9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10072</v>
      </c>
      <c r="D10" s="28">
        <v>40.799999999999997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10300</v>
      </c>
      <c r="D11" s="28">
        <v>37.4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8XOXzJjEy2W692QV5nv2naxrqBUsplb8fTuyu13DwzN1VfUgT5uPXQSxjTAf1+i6KkkZfRGSQtRouLMY5KzbEQ==" saltValue="IWmwNgFufMvH61Prp2gbu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9" sqref="C9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9698</v>
      </c>
      <c r="D8" s="28">
        <v>61.199999999999996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2600</v>
      </c>
      <c r="D9" s="28">
        <v>54.4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6500</v>
      </c>
      <c r="D10" s="28">
        <v>37.4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18200</v>
      </c>
      <c r="D11" s="28">
        <v>42.5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53"/>
      <c r="B14" s="54"/>
      <c r="C14" s="54"/>
      <c r="D14" s="54"/>
      <c r="E14" s="54"/>
      <c r="F14" s="54"/>
      <c r="G14" s="54"/>
      <c r="H14" s="54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5" t="s">
        <v>0</v>
      </c>
      <c r="E17" s="55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5" t="s">
        <v>4</v>
      </c>
      <c r="E18" s="55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u4IqHZ6M4kFUGyJnfmuTOqBYV+0eXHW85bSpIOUafWSmQ9X4IxWcfZHvTq3vHnDVpSHbmYPJ5yd3maHQyAgilA==" saltValue="E8B6kCWjIiXa7TkS6C0bC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66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5200</v>
      </c>
      <c r="D8" s="28">
        <v>47.41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4800</v>
      </c>
      <c r="D9" s="28">
        <v>32.200000000000003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15000</v>
      </c>
      <c r="D10" s="28">
        <v>28.51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14500</v>
      </c>
      <c r="D11" s="28">
        <v>29.11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53"/>
      <c r="B14" s="54"/>
      <c r="C14" s="54"/>
      <c r="D14" s="54"/>
      <c r="E14" s="54"/>
      <c r="F14" s="54"/>
      <c r="G14" s="54"/>
      <c r="H14" s="54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5" t="s">
        <v>0</v>
      </c>
      <c r="E17" s="55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5" t="s">
        <v>4</v>
      </c>
      <c r="E18" s="55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tLqhWc1+HS0GbprYZg11UtAc8FC2p89RwaYGmBpPhhwYWzQL7yk5Aznp1ipkbvXXuxg7u4rdYjMNDs9Xn7t4vQ==" saltValue="r8Ieee2rC4HbDIMgJDVTY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67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3900</v>
      </c>
      <c r="D8" s="28">
        <v>47.41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2500</v>
      </c>
      <c r="D9" s="28">
        <v>32.200000000000003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11200</v>
      </c>
      <c r="D10" s="28">
        <v>28.51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11400</v>
      </c>
      <c r="D11" s="28">
        <v>29.11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53"/>
      <c r="B14" s="54"/>
      <c r="C14" s="54"/>
      <c r="D14" s="54"/>
      <c r="E14" s="54"/>
      <c r="F14" s="54"/>
      <c r="G14" s="54"/>
      <c r="H14" s="54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5" t="s">
        <v>0</v>
      </c>
      <c r="E17" s="55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5" t="s">
        <v>4</v>
      </c>
      <c r="E18" s="55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/kZc4qmcVwltdBiQsyJuKiiDvCjNdn2hqxin2LAGJvRvgpzomKVDtcVmtB6jIKulHxC2zdKun8scT97peiwvSw==" saltValue="CMAGGBSXGp5lmZGF/sPG9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10" sqref="C10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68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8300</v>
      </c>
      <c r="D8" s="28">
        <v>47.41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>
        <v>6100</v>
      </c>
      <c r="D9" s="28">
        <v>32.200000000000003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>
        <v>6000</v>
      </c>
      <c r="D10" s="28">
        <v>28.51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6000</v>
      </c>
      <c r="D11" s="28">
        <v>29.11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53"/>
      <c r="B14" s="54"/>
      <c r="C14" s="54"/>
      <c r="D14" s="54"/>
      <c r="E14" s="54"/>
      <c r="F14" s="54"/>
      <c r="G14" s="54"/>
      <c r="H14" s="54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5" t="s">
        <v>0</v>
      </c>
      <c r="E17" s="55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5" t="s">
        <v>4</v>
      </c>
      <c r="E18" s="55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cQKn6ybzDwiWadNrqRhO2p3UUKE8WbDZ46OflHxPkNXQ2pkbhUbfoFw7YDZslnwM8ipbJNMCQ2qbU1UCmwDA8w==" saltValue="MuhOC4bhS2uL/eVzlW3cc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D8" sqref="D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19250</v>
      </c>
      <c r="D8" s="28">
        <v>51.8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10200</v>
      </c>
      <c r="D9" s="28">
        <v>32.1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16550</v>
      </c>
      <c r="D10" s="28">
        <v>31.7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13500</v>
      </c>
      <c r="D11" s="28">
        <v>27.6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2d+4UK179yl6+POqgR3uE66GDOtFYwL1Q11V0vPAscWGFfvy8G0Rgn0GcR5q9UzO/1+qKi9GBKt18vmCk2hC6g==" saltValue="hN0U/nB9mxrBDZkFWMSi4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5600</v>
      </c>
      <c r="D8" s="28">
        <v>48.55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/>
      <c r="D9" s="28"/>
      <c r="E9" s="36"/>
      <c r="F9" s="37" t="s">
        <v>30</v>
      </c>
      <c r="G9" s="38" t="str">
        <f t="shared" si="0"/>
        <v xml:space="preserve"> 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/>
      <c r="D10" s="28"/>
      <c r="E10" s="36"/>
      <c r="F10" s="37" t="s">
        <v>31</v>
      </c>
      <c r="G10" s="38" t="str">
        <f t="shared" si="0"/>
        <v xml:space="preserve"> 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13000</v>
      </c>
      <c r="D11" s="28">
        <v>33.83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53"/>
      <c r="B14" s="54"/>
      <c r="C14" s="54"/>
      <c r="D14" s="54"/>
      <c r="E14" s="54"/>
      <c r="F14" s="54"/>
      <c r="G14" s="54"/>
      <c r="H14" s="54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5" t="s">
        <v>0</v>
      </c>
      <c r="E17" s="55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5" t="s">
        <v>4</v>
      </c>
      <c r="E18" s="55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XPN5asxi9r5/DGV9gTPdna/klBSykuHpYHD7YsiB7Bd7ZIfCBhyjzCAnYsNkUEcEAwVDK4wJ399HKYwPNvo9iA==" saltValue="OnVOYN9CkgXOQ6ys9r22m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D9" sqref="D9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4400</v>
      </c>
      <c r="D8" s="28">
        <v>48.2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/>
      <c r="D9" s="28"/>
      <c r="E9" s="36"/>
      <c r="F9" s="37" t="s">
        <v>30</v>
      </c>
      <c r="G9" s="38" t="str">
        <f t="shared" si="0"/>
        <v xml:space="preserve"> 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/>
      <c r="D10" s="28"/>
      <c r="E10" s="36"/>
      <c r="F10" s="37" t="s">
        <v>31</v>
      </c>
      <c r="G10" s="38" t="str">
        <f t="shared" si="0"/>
        <v xml:space="preserve"> 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10000</v>
      </c>
      <c r="D11" s="28">
        <v>33.590000000000003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53"/>
      <c r="B14" s="54"/>
      <c r="C14" s="54"/>
      <c r="D14" s="54"/>
      <c r="E14" s="54"/>
      <c r="F14" s="54"/>
      <c r="G14" s="54"/>
      <c r="H14" s="54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5" t="s">
        <v>0</v>
      </c>
      <c r="E17" s="55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5" t="s">
        <v>4</v>
      </c>
      <c r="E18" s="55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twOPq/ISkMC1QQq4RtN/zvMNWxtp2BYqDf3GP8drdcXJ/oW0J/Tym1orw+dA45pzHuJ5ymIFHLq2Rigv1rEN5Q==" saltValue="lzacYIz3Jtd2ZRx7bnQ3K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D9" sqref="D9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52">
        <v>8450</v>
      </c>
      <c r="D8" s="28">
        <v>49.4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52"/>
      <c r="D9" s="28"/>
      <c r="E9" s="36"/>
      <c r="F9" s="37" t="s">
        <v>30</v>
      </c>
      <c r="G9" s="38" t="str">
        <f t="shared" si="0"/>
        <v xml:space="preserve"> 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52"/>
      <c r="D10" s="28"/>
      <c r="E10" s="36"/>
      <c r="F10" s="37" t="s">
        <v>31</v>
      </c>
      <c r="G10" s="38" t="str">
        <f t="shared" si="0"/>
        <v xml:space="preserve"> 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52">
        <v>11000</v>
      </c>
      <c r="D11" s="28">
        <v>34.6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53"/>
      <c r="B14" s="54"/>
      <c r="C14" s="54"/>
      <c r="D14" s="54"/>
      <c r="E14" s="54"/>
      <c r="F14" s="54"/>
      <c r="G14" s="54"/>
      <c r="H14" s="54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55" t="s">
        <v>0</v>
      </c>
      <c r="E17" s="55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55" t="s">
        <v>4</v>
      </c>
      <c r="E18" s="55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4FrbkRgqk2zrOhVVMPGmf0l5l+YAoIaytIux8JXFF595fG5SYc06cYLdwStZp6t6CXLxBwuTsXW36N6QgxD6HQ==" saltValue="MKQncuq5SlO0ofIi9hYeH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E8" sqref="E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14000</v>
      </c>
      <c r="D8" s="28">
        <v>45.42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10000</v>
      </c>
      <c r="D9" s="28">
        <v>31.16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8000</v>
      </c>
      <c r="D10" s="28">
        <v>21.13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82400</v>
      </c>
      <c r="D11" s="28">
        <v>24.85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45yaWHf62vLPNh8UuH4YlMD2D/oJ0RsVirvJjbsyBqKoPdDq67M6M9X5w11z5xvsghmlMvYx/DOZY5KPi1oxtA==" saltValue="rg+gJJYpQXE2oWplyW7pM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11" sqref="C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12000</v>
      </c>
      <c r="D8" s="28">
        <v>45.42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10000</v>
      </c>
      <c r="D9" s="28">
        <v>31.16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4000</v>
      </c>
      <c r="D10" s="28">
        <v>21.13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67600</v>
      </c>
      <c r="D11" s="28">
        <v>24.85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pCCSlSYwoIgfFsloccX6mQQ6undrDOdKE8o9Sg0H9zbohEusMDI2Q2DsROv4lOiSohwrx55Al4XQIvXRPNaXcA==" saltValue="wD/C3R4JHRPqj8XYsP8Zt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10" sqref="C1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26000</v>
      </c>
      <c r="D8" s="28">
        <v>33.409999999999997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15600</v>
      </c>
      <c r="D9" s="28">
        <v>22.25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26000</v>
      </c>
      <c r="D10" s="28">
        <v>19.5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26000</v>
      </c>
      <c r="D11" s="28">
        <v>19.84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Ygs07LgXFYsHpOy/BShndiNVVuSK7KH2gnAVRxZFtxZGqh8miMLA23cZzvRTHN7nuQs89E5CRKe1H4ox7bdAJg==" saltValue="UR2pRZDnIu1fQkFL0REuA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E8" sqref="E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46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10400</v>
      </c>
      <c r="D8" s="28">
        <v>38.299999999999997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1300</v>
      </c>
      <c r="D9" s="28">
        <v>32.880000000000003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1300</v>
      </c>
      <c r="D10" s="28">
        <v>20.190000000000001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110500</v>
      </c>
      <c r="D11" s="28">
        <v>26.2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3qYHWApKHbZzy0HIREgjnkaOkwSMUUIQKtJWDAQ++18quOJa63K8WM8O315D7sR05nGOJaAJREGWyQzkFTAmbg==" saltValue="N31eqC1wsaPgFowbsg3ER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31496062992125984" right="0.31496062992125984" top="0.55118110236220474" bottom="0.55118110236220474" header="0.31496062992125984" footer="0.31496062992125984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E8" sqref="E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47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13000</v>
      </c>
      <c r="D8" s="28">
        <v>38.299999999999997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1300</v>
      </c>
      <c r="D9" s="28">
        <v>32.880000000000003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1300</v>
      </c>
      <c r="D10" s="28">
        <v>20.190000000000001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94900</v>
      </c>
      <c r="D11" s="28">
        <v>26.2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W2Z+niPi1fH8OxnSPgkgHbGvQ+pzz4SxYXI3aE0xviVboKTA+rkdmyc48uouPRt3ln7RIdasgRN7BxpNW/oSpQ==" saltValue="LmU1a6u1It1k4XW0S8EDs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A5" sqref="A5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48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7" t="s">
        <v>28</v>
      </c>
      <c r="G7" s="58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10400</v>
      </c>
      <c r="D8" s="28">
        <v>38.299999999999997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1300</v>
      </c>
      <c r="D9" s="28">
        <v>32.880000000000003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1300</v>
      </c>
      <c r="D10" s="28">
        <v>20.190000000000001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182000</v>
      </c>
      <c r="D11" s="28">
        <v>26.2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9" t="s">
        <v>27</v>
      </c>
      <c r="B12" s="60"/>
      <c r="C12" s="60"/>
      <c r="D12" s="60"/>
      <c r="E12" s="60"/>
      <c r="F12" s="60"/>
      <c r="G12" s="61"/>
      <c r="H12" s="40">
        <f>SUM(H8:H11)</f>
        <v>0</v>
      </c>
      <c r="I12" s="19"/>
    </row>
    <row r="13" spans="1:11" x14ac:dyDescent="0.25">
      <c r="A13" s="62"/>
      <c r="B13" s="63"/>
      <c r="C13" s="63"/>
      <c r="D13" s="63"/>
      <c r="E13" s="63"/>
      <c r="F13" s="63"/>
      <c r="G13" s="63"/>
      <c r="H13" s="63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4"/>
      <c r="D15" s="64"/>
      <c r="E15" s="64"/>
      <c r="F15" s="65"/>
      <c r="G15" s="66"/>
      <c r="H15" s="19"/>
      <c r="I15" s="19"/>
    </row>
    <row r="16" spans="1:11" ht="20.25" customHeight="1" x14ac:dyDescent="0.3">
      <c r="B16" s="13" t="s">
        <v>10</v>
      </c>
      <c r="C16" s="67" t="s">
        <v>37</v>
      </c>
      <c r="D16" s="67"/>
      <c r="E16" s="67"/>
      <c r="F16" s="68"/>
      <c r="G16" s="69"/>
      <c r="H16" s="19"/>
      <c r="I16" s="19"/>
    </row>
    <row r="17" spans="2:8" ht="24" customHeight="1" x14ac:dyDescent="0.3">
      <c r="B17" s="71"/>
      <c r="C17" s="70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1"/>
      <c r="C18" s="70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6"/>
      <c r="D21" s="56"/>
      <c r="E21" s="56"/>
      <c r="F21" s="56"/>
      <c r="G21" s="56"/>
      <c r="H21" s="56"/>
    </row>
    <row r="22" spans="2:8" ht="22.5" customHeight="1" x14ac:dyDescent="0.3">
      <c r="B22" s="30" t="s">
        <v>3</v>
      </c>
      <c r="C22" s="56"/>
      <c r="D22" s="56"/>
      <c r="E22" s="56"/>
      <c r="F22" s="56"/>
      <c r="G22" s="56"/>
      <c r="H22" s="56"/>
    </row>
    <row r="23" spans="2:8" ht="22.5" customHeight="1" x14ac:dyDescent="0.3">
      <c r="B23" s="25" t="s">
        <v>38</v>
      </c>
      <c r="C23" s="56"/>
      <c r="D23" s="56"/>
      <c r="E23" s="56"/>
      <c r="F23" s="56"/>
      <c r="G23" s="56"/>
      <c r="H23" s="56"/>
    </row>
    <row r="24" spans="2:8" ht="22.5" customHeight="1" x14ac:dyDescent="0.3">
      <c r="B24" s="17" t="s">
        <v>17</v>
      </c>
      <c r="C24" s="56"/>
      <c r="D24" s="56"/>
      <c r="E24" s="56"/>
      <c r="F24" s="56"/>
      <c r="G24" s="56"/>
      <c r="H24" s="56"/>
    </row>
    <row r="25" spans="2:8" ht="22.5" customHeight="1" x14ac:dyDescent="0.3">
      <c r="B25" s="17" t="s">
        <v>19</v>
      </c>
      <c r="C25" s="56"/>
      <c r="D25" s="56"/>
      <c r="E25" s="56"/>
      <c r="F25" s="56"/>
      <c r="G25" s="56"/>
      <c r="H25" s="56"/>
    </row>
    <row r="26" spans="2:8" ht="22.5" customHeight="1" x14ac:dyDescent="0.3">
      <c r="B26" s="17" t="s">
        <v>18</v>
      </c>
      <c r="C26" s="56"/>
      <c r="D26" s="56"/>
      <c r="E26" s="56"/>
      <c r="F26" s="56"/>
      <c r="G26" s="56"/>
      <c r="H26" s="56"/>
    </row>
    <row r="27" spans="2:8" ht="22.5" customHeight="1" x14ac:dyDescent="0.3">
      <c r="B27" s="17" t="s">
        <v>16</v>
      </c>
      <c r="C27" s="56"/>
      <c r="D27" s="56"/>
      <c r="E27" s="56"/>
      <c r="F27" s="56"/>
      <c r="G27" s="56"/>
      <c r="H27" s="56"/>
    </row>
    <row r="28" spans="2:8" ht="22.5" customHeight="1" x14ac:dyDescent="0.3">
      <c r="B28" s="17" t="s">
        <v>14</v>
      </c>
      <c r="C28" s="56"/>
      <c r="D28" s="56"/>
      <c r="E28" s="56"/>
      <c r="F28" s="56"/>
      <c r="G28" s="56"/>
      <c r="H28" s="56"/>
    </row>
    <row r="29" spans="2:8" ht="22.5" customHeight="1" x14ac:dyDescent="0.3">
      <c r="B29" s="17" t="s">
        <v>15</v>
      </c>
      <c r="C29" s="56"/>
      <c r="D29" s="56"/>
      <c r="E29" s="56"/>
      <c r="F29" s="56"/>
      <c r="G29" s="56"/>
      <c r="H29" s="56"/>
    </row>
    <row r="30" spans="2:8" ht="22.5" customHeight="1" x14ac:dyDescent="0.3">
      <c r="B30" s="17" t="s">
        <v>20</v>
      </c>
      <c r="C30" s="56"/>
      <c r="D30" s="56"/>
      <c r="E30" s="56"/>
      <c r="F30" s="56"/>
      <c r="G30" s="56"/>
      <c r="H30" s="56"/>
    </row>
    <row r="31" spans="2:8" ht="22.5" customHeight="1" x14ac:dyDescent="0.3">
      <c r="B31" s="25" t="s">
        <v>8</v>
      </c>
      <c r="C31" s="56"/>
      <c r="D31" s="56"/>
      <c r="E31" s="56"/>
      <c r="F31" s="56"/>
      <c r="G31" s="56"/>
      <c r="H31" s="56"/>
    </row>
    <row r="32" spans="2:8" ht="22.5" customHeight="1" x14ac:dyDescent="0.3">
      <c r="B32" s="25" t="s">
        <v>9</v>
      </c>
      <c r="C32" s="56"/>
      <c r="D32" s="56"/>
      <c r="E32" s="56"/>
      <c r="F32" s="56"/>
      <c r="G32" s="56"/>
      <c r="H32" s="56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NMNEnAcI2SWdEuRA7SzBWwiffTKTXV0jxQYDxqmZjo9Txpb2+7mzqFwEHIZK33ZvCMcpSsB7kC5wkSTDYkqWJw==" saltValue="tlzSPOIN4YYU0d9Fj9sCx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32</vt:i4>
      </vt:variant>
    </vt:vector>
  </HeadingPairs>
  <TitlesOfParts>
    <vt:vector size="32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časť 13</vt:lpstr>
      <vt:lpstr>časť 14</vt:lpstr>
      <vt:lpstr>časť 15</vt:lpstr>
      <vt:lpstr>časť 16</vt:lpstr>
      <vt:lpstr>časť 17</vt:lpstr>
      <vt:lpstr>časť 18</vt:lpstr>
      <vt:lpstr>časť 19</vt:lpstr>
      <vt:lpstr>časť 20</vt:lpstr>
      <vt:lpstr>časť 21</vt:lpstr>
      <vt:lpstr>časť 22</vt:lpstr>
      <vt:lpstr>časť 23</vt:lpstr>
      <vt:lpstr>časť 24</vt:lpstr>
      <vt:lpstr>časť 25</vt:lpstr>
      <vt:lpstr>časť 26</vt:lpstr>
      <vt:lpstr>časť 27</vt:lpstr>
      <vt:lpstr>časť 28</vt:lpstr>
      <vt:lpstr>časť 29</vt:lpstr>
      <vt:lpstr>časť 30</vt:lpstr>
      <vt:lpstr>časť 31</vt:lpstr>
      <vt:lpstr>časť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martin.bystriansky</cp:lastModifiedBy>
  <cp:lastPrinted>2022-09-05T20:19:23Z</cp:lastPrinted>
  <dcterms:created xsi:type="dcterms:W3CDTF">2012-03-14T10:26:47Z</dcterms:created>
  <dcterms:modified xsi:type="dcterms:W3CDTF">2022-09-05T20:41:32Z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