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<sst xmlns="http://schemas.openxmlformats.org/spreadsheetml/2006/main" count="76" uniqueCount="33">
  <si>
    <t>Služba</t>
  </si>
  <si>
    <t>Katalógové číslo</t>
  </si>
  <si>
    <t>Popis služby</t>
  </si>
  <si>
    <t xml:space="preserve"> MJ </t>
  </si>
  <si>
    <t>Cena za MJ v € bez DPH</t>
  </si>
  <si>
    <t>zberné nádoby 110 l</t>
  </si>
  <si>
    <t>200 301</t>
  </si>
  <si>
    <t>zber a preprava z 110 l nádob</t>
  </si>
  <si>
    <t xml:space="preserve"> ks</t>
  </si>
  <si>
    <t xml:space="preserve">zneškodnenie odpadu z 110 l nádob </t>
  </si>
  <si>
    <t xml:space="preserve"> t</t>
  </si>
  <si>
    <t>veľkoobjemový kontajner 20 m3</t>
  </si>
  <si>
    <t>vývoz kontajnera</t>
  </si>
  <si>
    <t>vývoz</t>
  </si>
  <si>
    <t>zneškodnenie odpadu</t>
  </si>
  <si>
    <t>prenájom veľkoobjemového kontajnera</t>
  </si>
  <si>
    <t>ks</t>
  </si>
  <si>
    <t>veľkoobjemový kontajner          7 - 10 m3</t>
  </si>
  <si>
    <t xml:space="preserve">vývoz veľkoobjemového kontajnera </t>
  </si>
  <si>
    <t>t</t>
  </si>
  <si>
    <t>Iný separovaný odpad</t>
  </si>
  <si>
    <t>zber a preprava</t>
  </si>
  <si>
    <t>zhodnotenie odpadu</t>
  </si>
  <si>
    <t>Zákonný poplatok za uloženie odpadu</t>
  </si>
  <si>
    <t>––––––</t>
  </si>
  <si>
    <t>–––––</t>
  </si>
  <si>
    <t>DPH 20 % v € bez zákonného poplatku</t>
  </si>
  <si>
    <t>SPOLU za bez DPH v € bez zákonného poplatku</t>
  </si>
  <si>
    <t>SPOLU z bez DPH v € a vrátane zákonného poplatku</t>
  </si>
  <si>
    <t>SPOLU  s DPH v € bez zákonného poplatku</t>
  </si>
  <si>
    <t>SPOLU s DPH v € vrátane zákonneho poplatku</t>
  </si>
  <si>
    <t>Predpokladaný počet MJ za 12 mesiacov</t>
  </si>
  <si>
    <t>Cena  v €  bez DPH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</si>
</sst>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\ [$€-1]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9">
      <selection activeCell="A1" sqref="A1:G28"/>
    </sheetView>
  </sheetViews>
  <sheetFormatPr defaultColWidth="9.140625" defaultRowHeight="12.75"/>
  <cols>
    <col min="1" max="1" width="12.57421875" style="1" customWidth="1"/>
    <col min="2" max="2" width="9.140625" style="1" customWidth="1"/>
    <col min="3" max="3" width="17.7109375" style="1" customWidth="1"/>
    <col min="4" max="4" width="6.140625" style="1" customWidth="1"/>
    <col min="5" max="5" width="12.421875" style="1" customWidth="1"/>
    <col min="6" max="6" width="10.57421875" style="1" customWidth="1"/>
    <col min="7" max="7" width="12.57421875" style="1" customWidth="1"/>
    <col min="8" max="16384" width="9.140625" style="1" customWidth="1"/>
  </cols>
  <sheetData>
    <row r="1" spans="1:7" ht="33.75">
      <c r="A1" s="2" t="s">
        <v>0</v>
      </c>
      <c r="B1" s="2" t="s">
        <v>1</v>
      </c>
      <c r="C1" s="2" t="s">
        <v>2</v>
      </c>
      <c r="D1" s="2" t="s">
        <v>3</v>
      </c>
      <c r="E1" s="2" t="s">
        <v>31</v>
      </c>
      <c r="F1" s="2" t="s">
        <v>4</v>
      </c>
      <c r="G1" s="2" t="s">
        <v>32</v>
      </c>
    </row>
    <row r="2" spans="1:7" ht="22.5" customHeight="1">
      <c r="A2" s="13" t="s">
        <v>5</v>
      </c>
      <c r="B2" s="13" t="s">
        <v>6</v>
      </c>
      <c r="C2" s="3" t="s">
        <v>7</v>
      </c>
      <c r="D2" s="4" t="s">
        <v>8</v>
      </c>
      <c r="E2" s="5">
        <v>13797</v>
      </c>
      <c r="F2" s="6"/>
      <c r="G2" s="7">
        <f aca="true" t="shared" si="0" ref="G2:G23">E2*F2</f>
        <v>0</v>
      </c>
    </row>
    <row r="3" spans="1:7" ht="24">
      <c r="A3" s="13"/>
      <c r="B3" s="13"/>
      <c r="C3" s="3" t="s">
        <v>9</v>
      </c>
      <c r="D3" s="4" t="s">
        <v>10</v>
      </c>
      <c r="E3" s="5">
        <v>352.665</v>
      </c>
      <c r="F3" s="6"/>
      <c r="G3" s="7">
        <f t="shared" si="0"/>
        <v>0</v>
      </c>
    </row>
    <row r="4" spans="1:7" ht="13.5" customHeight="1">
      <c r="A4" s="13" t="s">
        <v>11</v>
      </c>
      <c r="B4" s="14">
        <v>200307</v>
      </c>
      <c r="C4" s="3" t="s">
        <v>12</v>
      </c>
      <c r="D4" s="4" t="s">
        <v>13</v>
      </c>
      <c r="E4" s="5">
        <v>92</v>
      </c>
      <c r="F4" s="6"/>
      <c r="G4" s="7">
        <f t="shared" si="0"/>
        <v>0</v>
      </c>
    </row>
    <row r="5" spans="1:7" ht="12">
      <c r="A5" s="13"/>
      <c r="B5" s="14"/>
      <c r="C5" s="3" t="s">
        <v>14</v>
      </c>
      <c r="D5" s="4" t="s">
        <v>10</v>
      </c>
      <c r="E5" s="5">
        <v>344.78</v>
      </c>
      <c r="F5" s="6"/>
      <c r="G5" s="7">
        <f t="shared" si="0"/>
        <v>0</v>
      </c>
    </row>
    <row r="6" spans="1:7" ht="36">
      <c r="A6" s="13"/>
      <c r="B6" s="14"/>
      <c r="C6" s="3" t="s">
        <v>15</v>
      </c>
      <c r="D6" s="4" t="s">
        <v>16</v>
      </c>
      <c r="E6" s="5">
        <v>36</v>
      </c>
      <c r="F6" s="6"/>
      <c r="G6" s="7">
        <f t="shared" si="0"/>
        <v>0</v>
      </c>
    </row>
    <row r="7" spans="1:7" ht="32.25" customHeight="1">
      <c r="A7" s="13" t="s">
        <v>17</v>
      </c>
      <c r="B7" s="14">
        <v>200307</v>
      </c>
      <c r="C7" s="3" t="s">
        <v>18</v>
      </c>
      <c r="D7" s="4" t="s">
        <v>13</v>
      </c>
      <c r="E7" s="5">
        <v>6</v>
      </c>
      <c r="F7" s="6"/>
      <c r="G7" s="7">
        <f t="shared" si="0"/>
        <v>0</v>
      </c>
    </row>
    <row r="8" spans="1:7" ht="12">
      <c r="A8" s="13"/>
      <c r="B8" s="14"/>
      <c r="C8" s="3" t="s">
        <v>14</v>
      </c>
      <c r="D8" s="4" t="s">
        <v>19</v>
      </c>
      <c r="E8" s="5">
        <v>18.96</v>
      </c>
      <c r="F8" s="6"/>
      <c r="G8" s="7">
        <f t="shared" si="0"/>
        <v>0</v>
      </c>
    </row>
    <row r="9" spans="1:7" ht="13.5" customHeight="1">
      <c r="A9" s="13" t="s">
        <v>20</v>
      </c>
      <c r="B9" s="15">
        <v>200201</v>
      </c>
      <c r="C9" s="4" t="s">
        <v>21</v>
      </c>
      <c r="D9" s="4" t="s">
        <v>13</v>
      </c>
      <c r="E9" s="5">
        <v>17.5</v>
      </c>
      <c r="F9" s="6"/>
      <c r="G9" s="7">
        <f t="shared" si="0"/>
        <v>0</v>
      </c>
    </row>
    <row r="10" spans="1:8" ht="12">
      <c r="A10" s="13"/>
      <c r="B10" s="15"/>
      <c r="C10" s="4" t="s">
        <v>22</v>
      </c>
      <c r="D10" s="4" t="s">
        <v>19</v>
      </c>
      <c r="E10" s="5">
        <v>68.575</v>
      </c>
      <c r="F10" s="6"/>
      <c r="G10" s="7">
        <f t="shared" si="0"/>
        <v>0</v>
      </c>
      <c r="H10" s="8"/>
    </row>
    <row r="11" spans="1:8" ht="12">
      <c r="A11" s="13"/>
      <c r="B11" s="15">
        <v>200121</v>
      </c>
      <c r="C11" s="4" t="s">
        <v>21</v>
      </c>
      <c r="D11" s="4" t="s">
        <v>13</v>
      </c>
      <c r="E11" s="5">
        <v>2</v>
      </c>
      <c r="F11" s="6"/>
      <c r="G11" s="7">
        <f t="shared" si="0"/>
        <v>0</v>
      </c>
      <c r="H11" s="8"/>
    </row>
    <row r="12" spans="1:7" ht="12">
      <c r="A12" s="13"/>
      <c r="B12" s="15"/>
      <c r="C12" s="4" t="s">
        <v>22</v>
      </c>
      <c r="D12" s="4" t="s">
        <v>10</v>
      </c>
      <c r="E12" s="5">
        <v>0.078</v>
      </c>
      <c r="F12" s="6"/>
      <c r="G12" s="7">
        <f t="shared" si="0"/>
        <v>0</v>
      </c>
    </row>
    <row r="13" spans="1:7" ht="12">
      <c r="A13" s="13"/>
      <c r="B13" s="15">
        <v>200136</v>
      </c>
      <c r="C13" s="4" t="s">
        <v>21</v>
      </c>
      <c r="D13" s="4" t="s">
        <v>13</v>
      </c>
      <c r="E13" s="5">
        <v>2</v>
      </c>
      <c r="F13" s="6"/>
      <c r="G13" s="7">
        <f t="shared" si="0"/>
        <v>0</v>
      </c>
    </row>
    <row r="14" spans="1:7" ht="12">
      <c r="A14" s="13"/>
      <c r="B14" s="15"/>
      <c r="C14" s="4" t="s">
        <v>22</v>
      </c>
      <c r="D14" s="4" t="s">
        <v>10</v>
      </c>
      <c r="E14" s="5">
        <v>0.755</v>
      </c>
      <c r="F14" s="6"/>
      <c r="G14" s="7">
        <f t="shared" si="0"/>
        <v>0</v>
      </c>
    </row>
    <row r="15" spans="1:7" ht="12">
      <c r="A15" s="13"/>
      <c r="B15" s="15">
        <v>200134</v>
      </c>
      <c r="C15" s="4" t="s">
        <v>21</v>
      </c>
      <c r="D15" s="4" t="s">
        <v>13</v>
      </c>
      <c r="E15" s="5">
        <v>2</v>
      </c>
      <c r="F15" s="6"/>
      <c r="G15" s="7">
        <f t="shared" si="0"/>
        <v>0</v>
      </c>
    </row>
    <row r="16" spans="1:7" ht="12">
      <c r="A16" s="13"/>
      <c r="B16" s="15"/>
      <c r="C16" s="4" t="s">
        <v>22</v>
      </c>
      <c r="D16" s="4" t="s">
        <v>10</v>
      </c>
      <c r="E16" s="5">
        <v>0.015</v>
      </c>
      <c r="F16" s="6"/>
      <c r="G16" s="7">
        <f t="shared" si="0"/>
        <v>0</v>
      </c>
    </row>
    <row r="17" spans="1:7" ht="12">
      <c r="A17" s="13"/>
      <c r="B17" s="15">
        <v>200135</v>
      </c>
      <c r="C17" s="4" t="s">
        <v>21</v>
      </c>
      <c r="D17" s="4" t="s">
        <v>13</v>
      </c>
      <c r="E17" s="5">
        <v>2</v>
      </c>
      <c r="F17" s="6"/>
      <c r="G17" s="7">
        <f t="shared" si="0"/>
        <v>0</v>
      </c>
    </row>
    <row r="18" spans="1:7" ht="12">
      <c r="A18" s="13"/>
      <c r="B18" s="15"/>
      <c r="C18" s="4" t="s">
        <v>22</v>
      </c>
      <c r="D18" s="4" t="s">
        <v>10</v>
      </c>
      <c r="E18" s="5">
        <v>0.26</v>
      </c>
      <c r="F18" s="6"/>
      <c r="G18" s="7">
        <f t="shared" si="0"/>
        <v>0</v>
      </c>
    </row>
    <row r="19" spans="1:7" ht="12">
      <c r="A19" s="13"/>
      <c r="B19" s="15">
        <v>200123</v>
      </c>
      <c r="C19" s="4" t="s">
        <v>21</v>
      </c>
      <c r="D19" s="4" t="s">
        <v>13</v>
      </c>
      <c r="E19" s="5">
        <v>2</v>
      </c>
      <c r="F19" s="6"/>
      <c r="G19" s="7">
        <f t="shared" si="0"/>
        <v>0</v>
      </c>
    </row>
    <row r="20" spans="1:7" ht="12">
      <c r="A20" s="13"/>
      <c r="B20" s="15"/>
      <c r="C20" s="4" t="s">
        <v>22</v>
      </c>
      <c r="D20" s="4" t="s">
        <v>19</v>
      </c>
      <c r="E20" s="5">
        <v>0.145</v>
      </c>
      <c r="F20" s="6"/>
      <c r="G20" s="7">
        <f t="shared" si="0"/>
        <v>0</v>
      </c>
    </row>
    <row r="21" spans="1:7" ht="12">
      <c r="A21" s="13"/>
      <c r="B21" s="15">
        <v>200133</v>
      </c>
      <c r="C21" s="4" t="s">
        <v>21</v>
      </c>
      <c r="D21" s="4" t="s">
        <v>13</v>
      </c>
      <c r="E21" s="5">
        <v>2</v>
      </c>
      <c r="F21" s="6"/>
      <c r="G21" s="7">
        <f t="shared" si="0"/>
        <v>0</v>
      </c>
    </row>
    <row r="22" spans="1:7" ht="12">
      <c r="A22" s="13"/>
      <c r="B22" s="15"/>
      <c r="C22" s="4" t="s">
        <v>22</v>
      </c>
      <c r="D22" s="4" t="s">
        <v>10</v>
      </c>
      <c r="E22" s="5">
        <v>0.015</v>
      </c>
      <c r="F22" s="6"/>
      <c r="G22" s="7">
        <f t="shared" si="0"/>
        <v>0</v>
      </c>
    </row>
    <row r="23" spans="1:7" ht="12" customHeight="1">
      <c r="A23" s="13" t="s">
        <v>23</v>
      </c>
      <c r="B23" s="13"/>
      <c r="C23" s="13"/>
      <c r="D23" s="4" t="s">
        <v>19</v>
      </c>
      <c r="E23" s="5">
        <f>E22+E20+E18+E16+E14+E12+E10+E8+E5+E3</f>
        <v>786.248</v>
      </c>
      <c r="F23" s="9">
        <v>30</v>
      </c>
      <c r="G23" s="10">
        <f t="shared" si="0"/>
        <v>23587.440000000002</v>
      </c>
    </row>
    <row r="24" spans="1:7" ht="24" customHeight="1">
      <c r="A24" s="16" t="s">
        <v>27</v>
      </c>
      <c r="B24" s="16"/>
      <c r="C24" s="16"/>
      <c r="D24" s="11" t="s">
        <v>24</v>
      </c>
      <c r="E24" s="11" t="s">
        <v>24</v>
      </c>
      <c r="F24" s="2" t="s">
        <v>25</v>
      </c>
      <c r="G24" s="10">
        <f>SUM(G2:G22)</f>
        <v>0</v>
      </c>
    </row>
    <row r="25" spans="1:7" ht="31.5" customHeight="1">
      <c r="A25" s="16" t="s">
        <v>28</v>
      </c>
      <c r="B25" s="16"/>
      <c r="C25" s="16"/>
      <c r="D25" s="11" t="s">
        <v>24</v>
      </c>
      <c r="E25" s="11" t="s">
        <v>24</v>
      </c>
      <c r="F25" s="2" t="s">
        <v>25</v>
      </c>
      <c r="G25" s="5">
        <f>G24+G23</f>
        <v>23587.440000000002</v>
      </c>
    </row>
    <row r="26" spans="1:7" ht="12" customHeight="1">
      <c r="A26" s="17" t="s">
        <v>26</v>
      </c>
      <c r="B26" s="17"/>
      <c r="C26" s="17"/>
      <c r="D26" s="2" t="s">
        <v>24</v>
      </c>
      <c r="E26" s="2" t="s">
        <v>24</v>
      </c>
      <c r="F26" s="2" t="s">
        <v>25</v>
      </c>
      <c r="G26" s="12">
        <f>0.2*G24</f>
        <v>0</v>
      </c>
    </row>
    <row r="27" spans="1:7" ht="26.25" customHeight="1">
      <c r="A27" s="17" t="s">
        <v>29</v>
      </c>
      <c r="B27" s="17"/>
      <c r="C27" s="17"/>
      <c r="D27" s="2" t="s">
        <v>24</v>
      </c>
      <c r="E27" s="2" t="s">
        <v>24</v>
      </c>
      <c r="F27" s="2" t="s">
        <v>25</v>
      </c>
      <c r="G27" s="12">
        <f>G24+G26</f>
        <v>0</v>
      </c>
    </row>
    <row r="28" spans="1:7" ht="27" customHeight="1">
      <c r="A28" s="17" t="s">
        <v>30</v>
      </c>
      <c r="B28" s="17"/>
      <c r="C28" s="17"/>
      <c r="D28" s="2" t="s">
        <v>24</v>
      </c>
      <c r="E28" s="2" t="s">
        <v>24</v>
      </c>
      <c r="F28" s="2" t="s">
        <v>25</v>
      </c>
      <c r="G28" s="12">
        <f>G27+G23</f>
        <v>23587.440000000002</v>
      </c>
    </row>
    <row r="32" ht="12">
      <c r="C32" s="8"/>
    </row>
    <row r="33" ht="12">
      <c r="C33" s="8"/>
    </row>
    <row r="34" ht="12">
      <c r="C34" s="8"/>
    </row>
    <row r="35" ht="12">
      <c r="C35" s="8"/>
    </row>
    <row r="36" ht="12">
      <c r="C36" s="8"/>
    </row>
    <row r="37" ht="12">
      <c r="C37" s="8"/>
    </row>
    <row r="38" ht="12">
      <c r="C38" s="8"/>
    </row>
    <row r="39" ht="12">
      <c r="C39" s="8"/>
    </row>
  </sheetData>
  <sheetProtection selectLockedCells="1" selectUnlockedCells="1"/>
  <mergeCells count="20">
    <mergeCell ref="A23:C23"/>
    <mergeCell ref="A24:C24"/>
    <mergeCell ref="A25:C25"/>
    <mergeCell ref="A26:C26"/>
    <mergeCell ref="A27:C27"/>
    <mergeCell ref="A28:C28"/>
    <mergeCell ref="A9:A22"/>
    <mergeCell ref="B9:B10"/>
    <mergeCell ref="B11:B12"/>
    <mergeCell ref="B13:B14"/>
    <mergeCell ref="B15:B16"/>
    <mergeCell ref="B17:B18"/>
    <mergeCell ref="B19:B20"/>
    <mergeCell ref="B21:B22"/>
    <mergeCell ref="A2:A3"/>
    <mergeCell ref="B2:B3"/>
    <mergeCell ref="A4:A6"/>
    <mergeCell ref="B4:B6"/>
    <mergeCell ref="A7:A8"/>
    <mergeCell ref="B7:B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JANKO</cp:lastModifiedBy>
  <dcterms:modified xsi:type="dcterms:W3CDTF">2022-08-25T06:54:20Z</dcterms:modified>
  <cp:category/>
  <cp:version/>
  <cp:contentType/>
  <cp:contentStatus/>
</cp:coreProperties>
</file>