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mir.lobotka\Documents\TPV\Tvorba rezerv\2022\AB Nové Mesto nad Váhom\VO\"/>
    </mc:Choice>
  </mc:AlternateContent>
  <bookViews>
    <workbookView xWindow="780" yWindow="0" windowWidth="22710" windowHeight="13740"/>
  </bookViews>
  <sheets>
    <sheet name="3. Výkaz výmer - 1.PP" sheetId="1" r:id="rId1"/>
    <sheet name="3. Výkaz výmer - 1.NP" sheetId="6" r:id="rId2"/>
    <sheet name="3. Výkaz výmer - 2.NP" sheetId="8" r:id="rId3"/>
    <sheet name="3. Výkaz výmer - 3.NP" sheetId="10" r:id="rId4"/>
    <sheet name="3. Výkaz výmer - byt" sheetId="12" r:id="rId5"/>
  </sheets>
  <definedNames>
    <definedName name="_xlnm.Print_Titles" localSheetId="1">'3. Výkaz výmer - 1.NP'!$10:$12</definedName>
    <definedName name="_xlnm.Print_Titles" localSheetId="0">'3. Výkaz výmer - 1.PP'!$10:$12</definedName>
    <definedName name="_xlnm.Print_Titles" localSheetId="2">'3. Výkaz výmer - 2.NP'!$10:$12</definedName>
    <definedName name="_xlnm.Print_Titles" localSheetId="3">'3. Výkaz výmer - 3.NP'!$10:$12</definedName>
    <definedName name="_xlnm.Print_Titles" localSheetId="4">'3. Výkaz výmer - byt'!$10:$12</definedName>
  </definedName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2" l="1"/>
  <c r="E64" i="12"/>
  <c r="E48" i="1"/>
  <c r="E48" i="12"/>
  <c r="E72" i="12" l="1"/>
  <c r="E55" i="12"/>
  <c r="E51" i="12"/>
  <c r="E74" i="10"/>
  <c r="E67" i="10"/>
  <c r="E60" i="10"/>
  <c r="E54" i="10"/>
  <c r="E50" i="10"/>
  <c r="E47" i="10"/>
  <c r="E42" i="10"/>
  <c r="E67" i="8"/>
  <c r="E42" i="1"/>
  <c r="E78" i="6" l="1"/>
  <c r="E74" i="8" l="1"/>
  <c r="E61" i="8"/>
  <c r="E58" i="8"/>
  <c r="E54" i="8"/>
  <c r="E47" i="8"/>
  <c r="E42" i="8"/>
  <c r="E96" i="6"/>
  <c r="E71" i="6"/>
  <c r="E65" i="6"/>
  <c r="E60" i="6"/>
  <c r="E57" i="6"/>
  <c r="E50" i="6"/>
  <c r="E69" i="1" l="1"/>
  <c r="E76" i="1"/>
  <c r="E60" i="1" l="1"/>
  <c r="E55" i="1" l="1"/>
  <c r="E51" i="1"/>
</calcChain>
</file>

<file path=xl/sharedStrings.xml><?xml version="1.0" encoding="utf-8"?>
<sst xmlns="http://schemas.openxmlformats.org/spreadsheetml/2006/main" count="1057" uniqueCount="186">
  <si>
    <t xml:space="preserve">Objednávateľ:   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</si>
  <si>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</si>
  <si>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</si>
  <si>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</si>
  <si>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</si>
  <si>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</si>
  <si>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</si>
  <si>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</si>
  <si>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</si>
  <si>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</si>
  <si>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</si>
  <si>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</si>
  <si>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</si>
  <si>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</si>
  <si>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</si>
  <si>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</si>
  <si>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</si>
  <si>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</si>
  <si>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</si>
  <si>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ks</t>
  </si>
  <si>
    <t>m</t>
  </si>
  <si>
    <t>HZS</t>
  </si>
  <si>
    <t xml:space="preserve">Hodinové zúčtovacie sadzby   </t>
  </si>
  <si>
    <t>HZS-001</t>
  </si>
  <si>
    <t>hod</t>
  </si>
  <si>
    <t>HZS-002</t>
  </si>
  <si>
    <t xml:space="preserve">Stavba:   </t>
  </si>
  <si>
    <t xml:space="preserve">Miesto: </t>
  </si>
  <si>
    <t>Časť:</t>
  </si>
  <si>
    <t>Dodávky</t>
  </si>
  <si>
    <t>PSV</t>
  </si>
  <si>
    <t>Protokol o odbornej prehliadke a skúške</t>
  </si>
  <si>
    <t>Dokumentácia skutočného vyhotovenia</t>
  </si>
  <si>
    <t>Podružný materiál</t>
  </si>
  <si>
    <t>Kompletizácia rozvádzača</t>
  </si>
  <si>
    <t>sada</t>
  </si>
  <si>
    <t>kpl</t>
  </si>
  <si>
    <t>Rúrka FXP 20 vrátane príchytiek CL20</t>
  </si>
  <si>
    <t>Vodič Cu 16mm (vrátane príslušenstva na pospájanie)</t>
  </si>
  <si>
    <t>Vodič Cu 6mm (vrátane príslušenstva na pospájanie)</t>
  </si>
  <si>
    <t>Spínač jednopólový polozapustený 10A, 250V/AC, rad. 1, IP20, podla výberu investora</t>
  </si>
  <si>
    <t>Škatuľa prístrojová  pod povrchom</t>
  </si>
  <si>
    <t>Škatuľa rozvodná  pod povrchom (vrátane svoriek)</t>
  </si>
  <si>
    <t>Škatuľa rozvodná  na povrchu (vrátane svoriek)</t>
  </si>
  <si>
    <t>Zhotovenie upevňovacích bodov do pr.10</t>
  </si>
  <si>
    <t>Ukončenie káblov do pr.2,5</t>
  </si>
  <si>
    <t>Sekacie práce</t>
  </si>
  <si>
    <t>kg</t>
  </si>
  <si>
    <t>Spracoval:   Ing. Richard Ďuriš</t>
  </si>
  <si>
    <t xml:space="preserve">Dátum:   </t>
  </si>
  <si>
    <t>Montáž vodičov Cu</t>
  </si>
  <si>
    <t>Montáž svietidla stropného, nástenného</t>
  </si>
  <si>
    <t>Montáž škatule prístrojovej  pod povrchom</t>
  </si>
  <si>
    <t>Montáž škatule rozvodnej  pod povrchom (vrátane svoriek)</t>
  </si>
  <si>
    <t>Montáž škatule rozvodnej  na povrchu (vrátane svoriek)</t>
  </si>
  <si>
    <t>Montáž jednopólového spínača rad. 1,5,6,7, tlačidlového spínača</t>
  </si>
  <si>
    <r>
      <t>Radové svorky do pr.2,5mm</t>
    </r>
    <r>
      <rPr>
        <vertAlign val="superscript"/>
        <sz val="10"/>
        <rFont val="Arial CE"/>
        <charset val="238"/>
      </rPr>
      <t>2</t>
    </r>
  </si>
  <si>
    <t>Ukončenie káblov do pr.1,5</t>
  </si>
  <si>
    <t>Rúrka FXP 16 vrátane príchytiek CL16</t>
  </si>
  <si>
    <t>Oceľová nosná konštrukcia všeobecne</t>
  </si>
  <si>
    <t>Montáž rúrky FXP vrátane príchytiek CL</t>
  </si>
  <si>
    <t>Prepínač striedavý polozapustený 10A, 250V/AC, rad. 6, IP20, podla výberu investora</t>
  </si>
  <si>
    <t>Sádra (20kg)</t>
  </si>
  <si>
    <t>Spínač jednopólový polozapustený 10A, 250V/AC, rad. 1, IP44, podla výberu investora</t>
  </si>
  <si>
    <t>Spínač sériový polozapustený 10A, 250V/AC, rad. 5, IP20, podla výberu investora</t>
  </si>
  <si>
    <t>CENTRÁL STOP na povrch 10A, 250V/AC, IP20, podla výberu investora</t>
  </si>
  <si>
    <t>Montáž CENTRÁL STOP na povrch 10A, 250V/AC, IP20, podla výberu investora</t>
  </si>
  <si>
    <t>Zásuvka s clonkami jednonásobná polozapustená 16A,250V/AC, IP20 podľa výberu investora</t>
  </si>
  <si>
    <t>Vodič FeZn pr.10</t>
  </si>
  <si>
    <t>Montáž, Vodič FeZn pr.10</t>
  </si>
  <si>
    <t>M</t>
  </si>
  <si>
    <t xml:space="preserve">Práce a dodávky M   </t>
  </si>
  <si>
    <t>Prepínač krížový polozapustený 10A, 250V/AC, rad. 7, IP20, podla výberu investora</t>
  </si>
  <si>
    <t>Rúrka FXP 40 vrátane príchytiek CL40</t>
  </si>
  <si>
    <t>Montáž, Hlavná uzemňovacia, ekvipotenciálná prípojnica (HUS-HEP)</t>
  </si>
  <si>
    <t>Hlavná uzemňovacia, ekvipotenciálná prípojnica (HUS-HEP)</t>
  </si>
  <si>
    <t>Montáž rozvádzača</t>
  </si>
  <si>
    <t>Zásuvka s clonkami jednonásobná polozapustená 16A,250V/AC, IP44 podľa výberu investora</t>
  </si>
  <si>
    <t>Realizačný projekt, konštrukčná dokumentácia</t>
  </si>
  <si>
    <t>HZS-004</t>
  </si>
  <si>
    <t xml:space="preserve">Demontáž zariadení   </t>
  </si>
  <si>
    <t>HZS-003</t>
  </si>
  <si>
    <t>Spínač sériový polozapustený 10A, 250V/AC, rad. 5, IP44, podla výberu investora</t>
  </si>
  <si>
    <t>Montáž rámika pre vypínače a zásuvky</t>
  </si>
  <si>
    <t>Krycí rámik pre vypínače a zásuvky, typ podla výberu investora</t>
  </si>
  <si>
    <t>Krycí dvoj-rámik pre vypínače a zásuvky, typ podla výberu investora</t>
  </si>
  <si>
    <t xml:space="preserve">Montáž zásuvky s clonkami, jednonásobná polozapustená 16A,250V/AC, IP20 </t>
  </si>
  <si>
    <t xml:space="preserve">Montáž zásuvky s clonkami, jednonásobná polozapustená 16A,250V/AC, IP44 </t>
  </si>
  <si>
    <t>Prúdový chránič 10B/1N/003, 30mA, In=10A,                     referenčný výrobok: PFL7-10B/1N/003, Eaton</t>
  </si>
  <si>
    <t>Prúdový chránič 40/4/003, 30mA, In=40A,                        referenčný výrobok: PF7-40/4/003, Eaton</t>
  </si>
  <si>
    <t>Istič B2/1, In=2A, 10kA,                                                   referenčný výrobok: PL7-B2/1, Eaton</t>
  </si>
  <si>
    <t>Istič B16/1, In=16A, 10kA,                                              referenčný výrobok: PL7-B10/1, Eaton</t>
  </si>
  <si>
    <t>Objekt:</t>
  </si>
  <si>
    <r>
      <t>Radové svorky do pr.6mm</t>
    </r>
    <r>
      <rPr>
        <vertAlign val="superscript"/>
        <sz val="10"/>
        <rFont val="Arial CE"/>
        <charset val="238"/>
      </rPr>
      <t>2</t>
    </r>
  </si>
  <si>
    <t>Svietidlo Typ D1, LED svietidlo prachotesné, stropné, 26W, 4100lm, 4000K, IP65, referenčný typ: LUMEN, LED 26W, OBERON L2 12 ST 4k1 840, 4100lm, 4000K, IP65</t>
  </si>
  <si>
    <t>Trojfázová zásuvka na povrch IP67, 400V 5-pólová, 16A</t>
  </si>
  <si>
    <t>Montáž, Trojfázová zásuvka na povrch IP67, 400V 5-pólová, 16A</t>
  </si>
  <si>
    <t>Ukončenie káblov do pr.6</t>
  </si>
  <si>
    <t>Hlavný vypínač trojpólový, In=32A, 12,5kA, 400V/AC, referenčný výrobok: vypínač IS-32/3, Eaton</t>
  </si>
  <si>
    <t>Krycí päť-rámik pre vypínače a zásuvky, typ podla výberu investora</t>
  </si>
  <si>
    <t>Zásuvka 2xRJ45 ,6A FTP, typ podla výberu investora</t>
  </si>
  <si>
    <t>Zásuvka 1xRJ45 ,6A FTP, typ podla výberu investora</t>
  </si>
  <si>
    <t>Montáž, Zásuvka 1xRJ45 ,6A FTP, typ podla výberu investora</t>
  </si>
  <si>
    <t>Montáž, Zásuvka 2xRJ45 ,6A FTP, typ podla výberu investora</t>
  </si>
  <si>
    <t>Svietidlo Typ D2, LED svietidlo prachotesné, stropné, 42W, 6400lm, 4000K, IP65, referenčný typ: LUMEN, LED 42W, OBERON L2 12 ST 6k4 840, 6400lm, 4000K, IP65</t>
  </si>
  <si>
    <t>1.7 Umelé osvetlenie a vnútorné silnoprúdové rozvody</t>
  </si>
  <si>
    <t>Dátový rozvádzač 19"RACK, 6U, vrátane príslušenstva, zasuvka 16A 230V/AC, patchpanel, switch, poriadač káblov atď. (pasívna časť)</t>
  </si>
  <si>
    <t>Montáž, Dátový rozvádzač 19"RACK, 6U, vrátane príslušenstva, zasuvka 16A 230V/AC, patchpanel, switch, poriadač káblov atď. (pasívna časť)</t>
  </si>
  <si>
    <t>Núdzové svietidloTyp N, Núdzové svietidlo stropné/nástenné, LED 3W, 500lm, 4000k, 3h, s piktogramom, IP65,                                                       referenčný typ: LUMEN, DIONE 13 LED 840 NM3, LED 3W, 500lm, 4000K, IP65</t>
  </si>
  <si>
    <t>Svietidlo Typ A2, LED svietidlo 600x600mm, stropné/do podhladu, 34W, 5800lm, 4000K, IP40, referenčný typ: LUMEN, LED 34W, VARUNA G2 DMPP 5k8 840, 5800lm, 4000K, IP40</t>
  </si>
  <si>
    <t>Svietidlo Typ B, LED svietidlo 600x600mm, stropné/do podhladu, 18W, 2500lm, 4000K, IP40, referenčný typ: LUMEN, LED 18W, GEKKO G1 DMPP 2k5 840, 2500lm, 4000K, IP40</t>
  </si>
  <si>
    <t>SO 01 - Prevádzkova budova - 1.PP</t>
  </si>
  <si>
    <t>Rozvádzač OCEP pod omietku, rozmery: 750x575x180mm,   (v x š x h), IP40/20, prívod, vývody zhora,                    referenčný výrobok: ATYP 750x575x180mm, (v x š x h), IP40/20, prívod, vývody zhora Promel s.r.o.</t>
  </si>
  <si>
    <t>Zvodič prepätia 280V/40kA, TN-S, SPD II+III (C+D) referenčný výrobok: PO II 4, T2+T3 (C+D), KIWA</t>
  </si>
  <si>
    <t>Istič B16/3, In=16A, 10kA,                                              referenčný výrobok: PL7-B16/3, Eaton</t>
  </si>
  <si>
    <t>1.Rozvádzač R4:</t>
  </si>
  <si>
    <t>Kábel CYKY-J 5x6</t>
  </si>
  <si>
    <t>Montáž kábla CYKY-J 5x6</t>
  </si>
  <si>
    <t>Kábel CYKY-J 3x2,5</t>
  </si>
  <si>
    <t>Kábel CYKY-J 3x1,5</t>
  </si>
  <si>
    <t>Kábel CYKY-O 3x1,5</t>
  </si>
  <si>
    <t>Kábel CYKY-O 2x1,5</t>
  </si>
  <si>
    <t>Montáž káblov CYKY-J do pr.2,5</t>
  </si>
  <si>
    <t>Spínač jednopólový polozapustený 10A, 250V/AC, rad. 1, IP55, podla výberu investora</t>
  </si>
  <si>
    <t>Prepínač striedavý polozapustený 10A, 250V/AC, rad. 6, IP55, podla výberu investora</t>
  </si>
  <si>
    <t>Zásuvka s clonkami jednonásobná polozapustená 16A,250V/AC, IP55 podľa výberu investora</t>
  </si>
  <si>
    <t>Montáž zásuvky s clonkami, jednonásobná polozapustená 16A,250V/AC, IP55</t>
  </si>
  <si>
    <t>SO 01 - Prevádzkova budova - 1.NP</t>
  </si>
  <si>
    <t>Rozvádzač OCEP pod omietku, rozmery: 1050x575x180mm,   (v x š x h), IP40/20, prívod, vývody zhora,                    referenčný výrobok: ATYP 1050x575x180mm, (v x š x h), IP40/20, prívod, vývody zhora Promel s.r.o.</t>
  </si>
  <si>
    <t>Zvodič prepätia 280V/25kA, TN-C, SPD I+II+III (B+C+D) referenčný výrobok: POm I 3 LCF 75, TN-C, SPD I+II+III (B+C+D), KIWA</t>
  </si>
  <si>
    <t>1.Rozvádzač R1:</t>
  </si>
  <si>
    <t>Istič B25/3, In=25A, 10kA,                                               referenčný výrobok: PL7-B25/3, Eaton</t>
  </si>
  <si>
    <t>Podružný elektromer priamy, In=80A EME3P80MID, EATON</t>
  </si>
  <si>
    <r>
      <t>Radové svorky do pr.25mm</t>
    </r>
    <r>
      <rPr>
        <vertAlign val="superscript"/>
        <sz val="10"/>
        <rFont val="Arial CE"/>
        <charset val="238"/>
      </rPr>
      <t>2</t>
    </r>
  </si>
  <si>
    <t>Spínač sériový polozapustený 10A, 250V/AC, rad. 5, IP55, podla výberu investora</t>
  </si>
  <si>
    <t>Kábel medený dátový F/UTP Cat 6a, LCS3 kábel F/UTP CAT.6A Dca s2 d2 a1, resp. F/FTP 4x2xAWG23/Cat.6a</t>
  </si>
  <si>
    <t xml:space="preserve">Montáž, Kábel F/UTP v rúrkach   </t>
  </si>
  <si>
    <t xml:space="preserve">Meranie certifikácie cat.6A, vystavenie protokolu   </t>
  </si>
  <si>
    <t>Ukončenie káblov do pr.25</t>
  </si>
  <si>
    <t>SO 01 - Prevádzkova budova - 2.NP</t>
  </si>
  <si>
    <t>1.Rozvádzač R2:</t>
  </si>
  <si>
    <t>Rozvádzač OCEP pod omietku, rozmery: 900x575x180mm,   (v x š x h), IP40/20, prívod, vývody zhora,                    referenčný výrobok: ATYP 900x575x180mm, (v x š x h), IP40/20, prívod, vývody zhora Promel s.r.o.</t>
  </si>
  <si>
    <t>Svietidlo Typ A1, LED svietidlo 600x600mm, stropné/do podhladu, 17W, 3100lm, 4000K, IP40, referenčný typ: LUMEN, LED 17W, VARUNA G2 DMPP 3k1 840, 3100lm, 4000K, IP40</t>
  </si>
  <si>
    <t>SO 01 - Prevádzkova budova - 3.NP</t>
  </si>
  <si>
    <t>1.Rozvádzač R3:</t>
  </si>
  <si>
    <t>Rozvádzač OCEP pod omietku, rozmery: 450x575x180mm,   (v x š x h), IP40/20, prívod, vývody zhora,                    referenčný výrobok: ATYP 450x575x180mm, (v x š x h), IP40/20, prívod, vývody zhora Promel s.r.o.</t>
  </si>
  <si>
    <t>Svietidlo Typ C, LED svietidlo, stropné, 23W, 3038lm, 4000K, IP65, referenčný typ: LUMEN, LED 23W, TARA 3k0 840, 3038lm, 4000K, IP65</t>
  </si>
  <si>
    <t>SO 01 - Prevádzkova budova - byt</t>
  </si>
  <si>
    <t>1.Rozvádzač R5:</t>
  </si>
  <si>
    <t>Kábel CYKY-J 5x2,5</t>
  </si>
  <si>
    <t>m2</t>
  </si>
  <si>
    <t>611421331.R</t>
  </si>
  <si>
    <t xml:space="preserve">Oprava vnútorných váp.-cementových omietok stropov, opravovaná plocha nad 10 do 30 %   </t>
  </si>
  <si>
    <t>611460123.S</t>
  </si>
  <si>
    <t xml:space="preserve">Príprava vnútorného podkladu stropov penetráciou hĺbkovou na staré a nesúdržné podklady   </t>
  </si>
  <si>
    <t>611463053.R</t>
  </si>
  <si>
    <t xml:space="preserve">Vnútorná omietka stropov   </t>
  </si>
  <si>
    <t>612421331.R</t>
  </si>
  <si>
    <t xml:space="preserve">Oprava vnútorných váp.-cementových omietok stien, v množstve opravenej plochy nad 10 do 30 %  - vysprávky po elektro   </t>
  </si>
  <si>
    <t>612425931.S</t>
  </si>
  <si>
    <t xml:space="preserve">Omietka vápenná vnútorného ostenia okenného alebo dverného štuková   </t>
  </si>
  <si>
    <t xml:space="preserve">Práce a dodávky HSV   </t>
  </si>
  <si>
    <t xml:space="preserve">Práce a dodávky PSV   </t>
  </si>
  <si>
    <t>784</t>
  </si>
  <si>
    <t>784410100.S</t>
  </si>
  <si>
    <t xml:space="preserve">Penetrovanie jednonásobné jemnozrnných podkladov výšky do 3,80 m   </t>
  </si>
  <si>
    <t>784410600.S</t>
  </si>
  <si>
    <t xml:space="preserve">Vyrovnanie trhlín a nerovností na jemnozrnných povrchoch výšky do 3,80 m   </t>
  </si>
  <si>
    <t>784452371.R</t>
  </si>
  <si>
    <t xml:space="preserve">Maľby z maliarskych zmesí, ručne nanášané tónované dvojnásobné na jemnozrnný podklad výšky do 3,80 m   </t>
  </si>
  <si>
    <t xml:space="preserve">3.Maľby   </t>
  </si>
  <si>
    <t>4.Montážný materiál:</t>
  </si>
  <si>
    <t xml:space="preserve">2.Úpravy povrchov, podlahy, osadenie:   </t>
  </si>
  <si>
    <t>Istič B16/3, In=16A, 10kA,                                                          referenčný výrobok: PL7-B16/3, Eaton</t>
  </si>
  <si>
    <t>Istič B16/1, In=16A, 10kA,                                                         referenčný výrobok: PL7-B16/1, Eaton</t>
  </si>
  <si>
    <t>Istič B16/3, In=16A, 10kA,                                                        referenčný výrobok: PL7-B16/3, Eaton</t>
  </si>
  <si>
    <t>Istič B16/1, In=16A, 10kA,                                                        referenčný výrobok: PL7-B10/1, Eaton</t>
  </si>
  <si>
    <t>Istič B16/1, In=16A, 10kA,                                                               referenčný výrobok: PL7-B16/1, Eaton</t>
  </si>
  <si>
    <t>Istič B10/1, In=10A, 10kA,                                                            referenčný výrobok: PL7-B10/1, Eaton</t>
  </si>
  <si>
    <t>Inštalačný stýkač 2P, In=25A, c:230V/AC,                                  referenčný výrobok:  Z-SCH230/1/25-20, EATON</t>
  </si>
  <si>
    <t>Hlavný istič trojpólový, In=40A, 10kA, 400V/AC vrátane podpäťovej spúšte 230V/AC,                                                           referenčný výrobok: PL7-B40/3, Eaton,                                          podpäťová spúšť Z-USD/230 oneskorenie 0,4s, Eaton</t>
  </si>
  <si>
    <t>21.7.2022</t>
  </si>
  <si>
    <t>3. Výkaz výmer</t>
  </si>
  <si>
    <t xml:space="preserve">3. Výkaz výmer </t>
  </si>
  <si>
    <t xml:space="preserve">3. Výkaz výmer  </t>
  </si>
  <si>
    <t>Oprava elektroinštalácie prevádzkovej budovy Nové Mesto n/V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</si>
</sst>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;\-#,##0.000"/>
    <numFmt numFmtId="165" formatCode="#,##0.0_ ;\-#,##0.0\ "/>
    <numFmt numFmtId="166" formatCode="0.0"/>
    <numFmt numFmtId="167" formatCode="0.000"/>
  </numFmts>
  <fonts count="15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i/>
      <sz val="8"/>
      <color indexed="12"/>
      <name val="Arial CE"/>
      <charset val="238"/>
    </font>
    <font>
      <vertAlign val="superscript"/>
      <sz val="10"/>
      <name val="Arial CE"/>
      <charset val="238"/>
    </font>
    <font>
      <b/>
      <sz val="8"/>
      <color indexed="18"/>
      <name val="Arial CE"/>
      <charset val="238"/>
    </font>
    <font>
      <i/>
      <sz val="6"/>
      <color indexed="12"/>
      <name val="Arial CE"/>
      <charset val="238"/>
    </font>
    <font>
      <b/>
      <sz val="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79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wrapText="1"/>
      <protection locked="0"/>
    </xf>
    <xf numFmtId="164" fontId="7" fillId="0" borderId="0" xfId="0" applyNumberFormat="1" applyFont="1" applyAlignment="1">
      <alignment horizontal="right"/>
      <protection locked="0"/>
    </xf>
    <xf numFmtId="0" fontId="8" fillId="0" borderId="0" xfId="0" applyFont="1" applyAlignment="1">
      <alignment horizontal="left" wrapText="1"/>
      <protection locked="0"/>
    </xf>
    <xf numFmtId="164" fontId="8" fillId="0" borderId="0" xfId="0" applyNumberFormat="1" applyFont="1" applyAlignment="1">
      <alignment horizontal="right"/>
      <protection locked="0"/>
    </xf>
    <xf numFmtId="0" fontId="4" fillId="0" borderId="1" xfId="0" applyFont="1" applyBorder="1" applyAlignment="1">
      <alignment horizontal="left" wrapText="1"/>
      <protection locked="0"/>
    </xf>
    <xf numFmtId="164" fontId="4" fillId="0" borderId="1" xfId="0" applyNumberFormat="1" applyFont="1" applyBorder="1" applyAlignment="1">
      <alignment horizontal="right"/>
      <protection locked="0"/>
    </xf>
    <xf numFmtId="0" fontId="9" fillId="0" borderId="0" xfId="0" applyFont="1" applyAlignment="1">
      <alignment horizontal="left" wrapText="1"/>
      <protection locked="0"/>
    </xf>
    <xf numFmtId="164" fontId="9" fillId="0" borderId="0" xfId="0" applyNumberFormat="1" applyFont="1" applyAlignment="1">
      <alignment horizontal="right"/>
      <protection locked="0"/>
    </xf>
    <xf numFmtId="0" fontId="3" fillId="0" borderId="0" xfId="0" applyFont="1" applyAlignment="1" applyProtection="1">
      <alignment horizontal="left" vertical="center"/>
    </xf>
    <xf numFmtId="0" fontId="10" fillId="0" borderId="1" xfId="0" applyFont="1" applyBorder="1" applyAlignment="1">
      <alignment horizontal="left" wrapText="1"/>
      <protection locked="0"/>
    </xf>
    <xf numFmtId="164" fontId="10" fillId="0" borderId="1" xfId="0" applyNumberFormat="1" applyFont="1" applyBorder="1" applyAlignment="1">
      <alignment horizontal="right"/>
      <protection locked="0"/>
    </xf>
    <xf numFmtId="166" fontId="4" fillId="0" borderId="1" xfId="0" applyNumberFormat="1" applyFont="1" applyBorder="1" applyAlignment="1">
      <alignment horizontal="right"/>
      <protection locked="0"/>
    </xf>
    <xf numFmtId="166" fontId="10" fillId="0" borderId="1" xfId="0" applyNumberFormat="1" applyFont="1" applyBorder="1" applyAlignment="1">
      <alignment horizontal="right"/>
      <protection locked="0"/>
    </xf>
    <xf numFmtId="165" fontId="7" fillId="0" borderId="0" xfId="0" applyNumberFormat="1" applyFont="1" applyAlignment="1">
      <alignment horizontal="right"/>
      <protection locked="0"/>
    </xf>
    <xf numFmtId="49" fontId="3" fillId="0" borderId="0" xfId="0" applyNumberFormat="1" applyFont="1" applyAlignment="1" applyProtection="1">
      <alignment horizontal="left" vertical="top"/>
    </xf>
    <xf numFmtId="0" fontId="12" fillId="0" borderId="0" xfId="0" applyFont="1" applyAlignment="1">
      <alignment horizontal="left" wrapText="1"/>
      <protection locked="0"/>
    </xf>
    <xf numFmtId="0" fontId="13" fillId="0" borderId="1" xfId="0" applyFont="1" applyBorder="1" applyAlignment="1">
      <alignment horizontal="left" wrapText="1"/>
      <protection locked="0"/>
    </xf>
    <xf numFmtId="0" fontId="10" fillId="0" borderId="1" xfId="0" applyFont="1" applyBorder="1" applyAlignment="1">
      <alignment horizontal="left" vertical="center" wrapText="1"/>
      <protection locked="0"/>
    </xf>
    <xf numFmtId="0" fontId="14" fillId="0" borderId="0" xfId="0" applyFont="1" applyAlignment="1">
      <alignment horizontal="left" vertical="top" wrapText="1"/>
      <protection locked="0"/>
    </xf>
    <xf numFmtId="2" fontId="10" fillId="0" borderId="1" xfId="0" applyNumberFormat="1" applyFont="1" applyBorder="1" applyAlignment="1">
      <alignment horizontal="right"/>
      <protection locked="0"/>
    </xf>
    <xf numFmtId="167" fontId="10" fillId="0" borderId="1" xfId="0" applyNumberFormat="1" applyFont="1" applyBorder="1" applyAlignment="1">
      <alignment horizontal="right"/>
      <protection locked="0"/>
    </xf>
    <xf numFmtId="166" fontId="0" fillId="0" borderId="0" xfId="0" applyNumberFormat="1" applyAlignment="1">
      <alignment horizontal="left" vertical="top"/>
      <protection locked="0"/>
    </xf>
    <xf numFmtId="37" fontId="8" fillId="0" borderId="0" xfId="0" applyNumberFormat="1" applyFont="1" applyAlignment="1">
      <alignment horizontal="left"/>
      <protection locked="0"/>
    </xf>
    <xf numFmtId="37" fontId="7" fillId="0" borderId="0" xfId="0" applyNumberFormat="1" applyFont="1" applyAlignment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37" fontId="9" fillId="0" borderId="0" xfId="0" applyNumberFormat="1" applyFont="1" applyAlignment="1">
      <alignment horizontal="left"/>
      <protection locked="0"/>
    </xf>
    <xf numFmtId="37" fontId="0" fillId="0" borderId="0" xfId="0" applyNumberFormat="1" applyAlignment="1">
      <alignment horizontal="left" vertical="top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0" fillId="0" borderId="1" xfId="0" applyFont="1" applyFill="1" applyBorder="1" applyAlignment="1">
      <alignment horizontal="left" wrapText="1"/>
      <protection locked="0"/>
    </xf>
    <xf numFmtId="166" fontId="10" fillId="0" borderId="1" xfId="0" applyNumberFormat="1" applyFont="1" applyFill="1" applyBorder="1" applyAlignment="1">
      <alignment horizontal="right"/>
      <protection locked="0"/>
    </xf>
    <xf numFmtId="164" fontId="10" fillId="0" borderId="1" xfId="0" applyNumberFormat="1" applyFont="1" applyFill="1" applyBorder="1" applyAlignment="1">
      <alignment horizontal="right"/>
      <protection locked="0"/>
    </xf>
    <xf numFmtId="37" fontId="10" fillId="0" borderId="1" xfId="0" applyNumberFormat="1" applyFont="1" applyFill="1" applyBorder="1" applyAlignment="1">
      <alignment horizontal="center"/>
      <protection locked="0"/>
    </xf>
    <xf numFmtId="37" fontId="4" fillId="0" borderId="1" xfId="0" applyNumberFormat="1" applyFont="1" applyFill="1" applyBorder="1" applyAlignment="1">
      <alignment horizontal="center"/>
      <protection locked="0"/>
    </xf>
    <xf numFmtId="0" fontId="10" fillId="0" borderId="1" xfId="0" applyFont="1" applyFill="1" applyBorder="1" applyAlignment="1">
      <alignment horizontal="left" vertical="center" wrapText="1"/>
      <protection locked="0"/>
    </xf>
    <xf numFmtId="167" fontId="10" fillId="0" borderId="1" xfId="0" applyNumberFormat="1" applyFont="1" applyFill="1" applyBorder="1" applyAlignment="1">
      <alignment horizontal="right"/>
      <protection locked="0"/>
    </xf>
    <xf numFmtId="167" fontId="10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left" wrapText="1"/>
      <protection locked="0"/>
    </xf>
    <xf numFmtId="166" fontId="4" fillId="0" borderId="1" xfId="0" applyNumberFormat="1" applyFont="1" applyFill="1" applyBorder="1" applyAlignment="1">
      <alignment horizontal="right"/>
      <protection locked="0"/>
    </xf>
    <xf numFmtId="167" fontId="4" fillId="0" borderId="1" xfId="0" applyNumberFormat="1" applyFont="1" applyFill="1" applyBorder="1" applyAlignment="1">
      <alignment horizontal="right"/>
      <protection locked="0"/>
    </xf>
    <xf numFmtId="167" fontId="4" fillId="0" borderId="1" xfId="0" applyNumberFormat="1" applyFont="1" applyFill="1" applyBorder="1" applyAlignment="1" applyProtection="1">
      <alignment horizontal="right"/>
    </xf>
    <xf numFmtId="0" fontId="13" fillId="0" borderId="1" xfId="0" applyFont="1" applyFill="1" applyBorder="1" applyAlignment="1">
      <alignment horizontal="left" wrapText="1"/>
      <protection locked="0"/>
    </xf>
    <xf numFmtId="166" fontId="3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right" vertical="top"/>
    </xf>
    <xf numFmtId="166" fontId="5" fillId="0" borderId="0" xfId="0" applyNumberFormat="1" applyFont="1" applyAlignment="1" applyProtection="1">
      <alignment horizontal="left"/>
    </xf>
    <xf numFmtId="166" fontId="6" fillId="2" borderId="1" xfId="0" applyNumberFormat="1" applyFont="1" applyFill="1" applyBorder="1" applyAlignment="1" applyProtection="1">
      <alignment horizontal="center" vertical="center" wrapText="1"/>
    </xf>
    <xf numFmtId="166" fontId="7" fillId="0" borderId="0" xfId="0" applyNumberFormat="1" applyFont="1" applyAlignment="1">
      <alignment horizontal="right"/>
      <protection locked="0"/>
    </xf>
    <xf numFmtId="166" fontId="8" fillId="0" borderId="0" xfId="0" applyNumberFormat="1" applyFont="1" applyAlignment="1">
      <alignment horizontal="right"/>
      <protection locked="0"/>
    </xf>
    <xf numFmtId="166" fontId="9" fillId="0" borderId="0" xfId="0" applyNumberFormat="1" applyFont="1" applyAlignment="1">
      <alignment horizontal="right"/>
      <protection locked="0"/>
    </xf>
    <xf numFmtId="166" fontId="0" fillId="0" borderId="0" xfId="0" applyNumberFormat="1" applyAlignment="1">
      <alignment horizontal="right" vertical="top"/>
      <protection locked="0"/>
    </xf>
    <xf numFmtId="37" fontId="8" fillId="0" borderId="0" xfId="0" applyNumberFormat="1" applyFont="1" applyFill="1" applyAlignment="1">
      <alignment horizontal="left"/>
      <protection locked="0"/>
    </xf>
    <xf numFmtId="0" fontId="8" fillId="0" borderId="0" xfId="0" applyFont="1" applyFill="1" applyAlignment="1">
      <alignment horizontal="left" wrapText="1"/>
      <protection locked="0"/>
    </xf>
    <xf numFmtId="164" fontId="8" fillId="0" borderId="0" xfId="0" applyNumberFormat="1" applyFont="1" applyFill="1" applyAlignment="1">
      <alignment horizontal="right"/>
      <protection locked="0"/>
    </xf>
    <xf numFmtId="164" fontId="4" fillId="0" borderId="1" xfId="0" applyNumberFormat="1" applyFont="1" applyFill="1" applyBorder="1" applyAlignment="1">
      <alignment horizontal="right"/>
      <protection locked="0"/>
    </xf>
    <xf numFmtId="37" fontId="7" fillId="0" borderId="0" xfId="0" applyNumberFormat="1" applyFont="1" applyFill="1" applyAlignment="1">
      <alignment horizontal="center"/>
      <protection locked="0"/>
    </xf>
    <xf numFmtId="0" fontId="7" fillId="0" borderId="0" xfId="0" applyFont="1" applyFill="1" applyAlignment="1">
      <alignment horizontal="left" wrapText="1"/>
      <protection locked="0"/>
    </xf>
    <xf numFmtId="164" fontId="7" fillId="0" borderId="0" xfId="0" applyNumberFormat="1" applyFont="1" applyFill="1" applyAlignment="1">
      <alignment horizontal="right"/>
      <protection locked="0"/>
    </xf>
    <xf numFmtId="39" fontId="7" fillId="0" borderId="0" xfId="0" applyNumberFormat="1" applyFont="1" applyFill="1" applyAlignment="1">
      <alignment horizontal="right"/>
      <protection locked="0"/>
    </xf>
    <xf numFmtId="0" fontId="12" fillId="0" borderId="0" xfId="0" applyFont="1" applyFill="1" applyAlignment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view="pageBreakPreview" topLeftCell="A31" zoomScale="115" zoomScaleNormal="130" zoomScaleSheetLayoutView="115" workbookViewId="0">
      <selection activeCell="F4" sqref="F4"/>
    </sheetView>
  </sheetViews>
  <sheetFormatPr defaultColWidth="10.5" defaultRowHeight="12" customHeight="1"/>
  <cols>
    <col min="1" max="1" width="5.33203125" style="41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3" customWidth="1"/>
    <col min="6" max="6" width="11.5" style="3" customWidth="1"/>
    <col min="7" max="7" width="17.33203125" style="3" customWidth="1"/>
    <col min="8" max="8" width="13.83203125" style="3" customWidth="1"/>
    <col min="9" max="16384" width="10.5" style="1"/>
  </cols>
  <sheetData>
    <row r="1" spans="1:8" s="4" customFormat="1" ht="27.75" customHeight="1">
      <c r="A1" s="75" t="s">
        <v>182</v>
      </c>
      <c r="B1" s="76"/>
      <c r="C1" s="76"/>
      <c r="D1" s="76"/>
      <c r="E1" s="76"/>
      <c r="F1" s="76"/>
      <c r="G1" s="76"/>
      <c r="H1" s="76"/>
    </row>
    <row r="2" spans="1:8" s="4" customFormat="1" ht="12.75" customHeight="1">
      <c r="A2" s="5" t="s">
        <v>26</v>
      </c>
      <c r="B2" s="6"/>
      <c r="C2" s="5" t="s">
        <v>185</v>
      </c>
      <c r="D2" s="6"/>
      <c r="E2" s="6"/>
      <c r="F2" s="6"/>
      <c r="G2" s="6"/>
      <c r="H2" s="6"/>
    </row>
    <row r="3" spans="1:8" s="4" customFormat="1" ht="12.75" customHeight="1">
      <c r="A3" s="5" t="s">
        <v>92</v>
      </c>
      <c r="B3" s="6"/>
      <c r="C3" s="5" t="s">
        <v>111</v>
      </c>
      <c r="D3" s="6"/>
      <c r="E3" s="6"/>
      <c r="F3" s="6"/>
      <c r="G3" s="6"/>
      <c r="H3" s="6"/>
    </row>
    <row r="4" spans="1:8" s="4" customFormat="1" ht="13.5" customHeight="1">
      <c r="A4" s="7" t="s">
        <v>28</v>
      </c>
      <c r="B4" s="5"/>
      <c r="C4" s="23" t="s">
        <v>105</v>
      </c>
      <c r="D4" s="8"/>
      <c r="E4" s="8"/>
      <c r="F4" s="8"/>
      <c r="G4" s="8"/>
      <c r="H4" s="8"/>
    </row>
    <row r="5" spans="1:8" s="4" customFormat="1" ht="6.75" customHeight="1">
      <c r="A5" s="9"/>
      <c r="B5" s="10"/>
      <c r="C5" s="10"/>
      <c r="D5" s="10"/>
      <c r="E5" s="11"/>
      <c r="F5" s="11"/>
      <c r="G5" s="11"/>
      <c r="H5" s="11"/>
    </row>
    <row r="6" spans="1:8" s="4" customFormat="1" ht="12.75" customHeight="1">
      <c r="A6" s="6" t="s">
        <v>0</v>
      </c>
      <c r="B6" s="6"/>
      <c r="C6" s="6"/>
      <c r="D6" s="6"/>
      <c r="E6" s="6"/>
      <c r="F6" s="6"/>
      <c r="G6" s="6"/>
      <c r="H6" s="6"/>
    </row>
    <row r="7" spans="1:8" s="4" customFormat="1" ht="13.5" customHeight="1">
      <c r="A7" s="6" t="s">
        <v>1</v>
      </c>
      <c r="B7" s="6"/>
      <c r="C7" s="6"/>
      <c r="D7" s="6"/>
      <c r="E7" s="6" t="s">
        <v>48</v>
      </c>
      <c r="F7" s="6"/>
      <c r="G7" s="6"/>
      <c r="H7" s="6"/>
    </row>
    <row r="8" spans="1:8" s="4" customFormat="1" ht="13.5" customHeight="1">
      <c r="A8" s="77" t="s">
        <v>27</v>
      </c>
      <c r="B8" s="78"/>
      <c r="C8" s="78"/>
      <c r="D8" s="12"/>
      <c r="E8" s="6" t="s">
        <v>49</v>
      </c>
      <c r="F8" s="29" t="s">
        <v>181</v>
      </c>
      <c r="G8" s="13"/>
      <c r="H8" s="13"/>
    </row>
    <row r="9" spans="1:8" s="4" customFormat="1" ht="6.75" customHeight="1">
      <c r="A9" s="9"/>
      <c r="B9" s="9"/>
      <c r="C9" s="9"/>
      <c r="D9" s="9"/>
      <c r="E9" s="9"/>
      <c r="F9" s="9"/>
      <c r="G9" s="9"/>
      <c r="H9" s="9"/>
    </row>
    <row r="10" spans="1:8" s="4" customFormat="1" ht="28.5" customHeight="1">
      <c r="A10" s="39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</row>
    <row r="11" spans="1:8" s="4" customFormat="1" ht="12.75" hidden="1" customHeight="1">
      <c r="A11" s="39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</row>
    <row r="12" spans="1:8" s="4" customFormat="1" ht="3" customHeight="1">
      <c r="A12" s="9"/>
      <c r="B12" s="9"/>
      <c r="C12" s="9"/>
      <c r="D12" s="9"/>
      <c r="E12" s="9"/>
      <c r="F12" s="9"/>
      <c r="G12" s="9"/>
      <c r="H12" s="9"/>
    </row>
    <row r="13" spans="1:8" s="4" customFormat="1" ht="3" customHeight="1">
      <c r="A13" s="9"/>
      <c r="B13" s="9"/>
      <c r="C13" s="9"/>
      <c r="D13" s="9"/>
      <c r="E13" s="9"/>
      <c r="F13" s="9"/>
      <c r="G13" s="9"/>
      <c r="H13" s="9"/>
    </row>
    <row r="14" spans="1:8" s="4" customFormat="1" ht="30.75" customHeight="1">
      <c r="A14" s="38"/>
      <c r="B14" s="15" t="s">
        <v>18</v>
      </c>
      <c r="C14" s="15" t="s">
        <v>161</v>
      </c>
      <c r="D14" s="15"/>
      <c r="E14" s="16"/>
      <c r="F14" s="16"/>
      <c r="G14" s="16"/>
      <c r="H14" s="16"/>
    </row>
    <row r="15" spans="1:8" s="4" customFormat="1" ht="30.75" customHeight="1">
      <c r="A15" s="37"/>
      <c r="B15" s="17"/>
      <c r="C15" s="17" t="s">
        <v>115</v>
      </c>
      <c r="D15" s="17"/>
      <c r="E15" s="18"/>
      <c r="F15" s="18"/>
      <c r="G15" s="18"/>
      <c r="H15" s="18"/>
    </row>
    <row r="16" spans="1:8" s="4" customFormat="1" ht="56.25">
      <c r="A16" s="47">
        <v>1</v>
      </c>
      <c r="B16" s="32"/>
      <c r="C16" s="24" t="s">
        <v>112</v>
      </c>
      <c r="D16" s="24" t="s">
        <v>19</v>
      </c>
      <c r="E16" s="27">
        <v>1</v>
      </c>
      <c r="F16" s="25"/>
      <c r="G16" s="25"/>
      <c r="H16" s="25"/>
    </row>
    <row r="17" spans="1:8" s="4" customFormat="1" ht="22.5">
      <c r="A17" s="47">
        <v>2</v>
      </c>
      <c r="B17" s="32"/>
      <c r="C17" s="24" t="s">
        <v>98</v>
      </c>
      <c r="D17" s="24" t="s">
        <v>19</v>
      </c>
      <c r="E17" s="27">
        <v>1</v>
      </c>
      <c r="F17" s="35"/>
      <c r="G17" s="35"/>
      <c r="H17" s="35"/>
    </row>
    <row r="18" spans="1:8" s="4" customFormat="1" ht="22.5">
      <c r="A18" s="47">
        <v>3</v>
      </c>
      <c r="B18" s="32"/>
      <c r="C18" s="44" t="s">
        <v>113</v>
      </c>
      <c r="D18" s="44" t="s">
        <v>19</v>
      </c>
      <c r="E18" s="45">
        <v>1</v>
      </c>
      <c r="F18" s="46"/>
      <c r="G18" s="46"/>
      <c r="H18" s="46"/>
    </row>
    <row r="19" spans="1:8" s="4" customFormat="1" ht="22.5">
      <c r="A19" s="47">
        <v>4</v>
      </c>
      <c r="B19" s="32"/>
      <c r="C19" s="24" t="s">
        <v>173</v>
      </c>
      <c r="D19" s="24" t="s">
        <v>19</v>
      </c>
      <c r="E19" s="27">
        <v>5</v>
      </c>
      <c r="F19" s="46"/>
      <c r="G19" s="25"/>
      <c r="H19" s="25"/>
    </row>
    <row r="20" spans="1:8" s="4" customFormat="1" ht="22.5">
      <c r="A20" s="47">
        <v>5</v>
      </c>
      <c r="B20" s="32"/>
      <c r="C20" s="24" t="s">
        <v>174</v>
      </c>
      <c r="D20" s="24" t="s">
        <v>19</v>
      </c>
      <c r="E20" s="27">
        <v>9</v>
      </c>
      <c r="F20" s="46"/>
      <c r="G20" s="25"/>
      <c r="H20" s="25"/>
    </row>
    <row r="21" spans="1:8" s="4" customFormat="1" ht="22.5">
      <c r="A21" s="47">
        <v>6</v>
      </c>
      <c r="B21" s="32"/>
      <c r="C21" s="24" t="s">
        <v>89</v>
      </c>
      <c r="D21" s="24" t="s">
        <v>19</v>
      </c>
      <c r="E21" s="27">
        <v>2</v>
      </c>
      <c r="F21" s="46"/>
      <c r="G21" s="25"/>
      <c r="H21" s="25"/>
    </row>
    <row r="22" spans="1:8" s="4" customFormat="1" ht="22.5">
      <c r="A22" s="47">
        <v>7</v>
      </c>
      <c r="B22" s="32"/>
      <c r="C22" s="24" t="s">
        <v>88</v>
      </c>
      <c r="D22" s="24" t="s">
        <v>19</v>
      </c>
      <c r="E22" s="27">
        <v>3</v>
      </c>
      <c r="F22" s="46"/>
      <c r="G22" s="25"/>
      <c r="H22" s="25"/>
    </row>
    <row r="23" spans="1:8" s="4" customFormat="1" ht="14.25">
      <c r="A23" s="47">
        <v>8</v>
      </c>
      <c r="B23" s="32"/>
      <c r="C23" s="24" t="s">
        <v>93</v>
      </c>
      <c r="D23" s="24" t="s">
        <v>19</v>
      </c>
      <c r="E23" s="27">
        <v>3</v>
      </c>
      <c r="F23" s="25"/>
      <c r="G23" s="25"/>
      <c r="H23" s="25"/>
    </row>
    <row r="24" spans="1:8" s="4" customFormat="1" ht="14.25">
      <c r="A24" s="47">
        <v>9</v>
      </c>
      <c r="B24" s="32"/>
      <c r="C24" s="24" t="s">
        <v>56</v>
      </c>
      <c r="D24" s="24" t="s">
        <v>19</v>
      </c>
      <c r="E24" s="27">
        <v>12</v>
      </c>
      <c r="F24" s="25"/>
      <c r="G24" s="25"/>
      <c r="H24" s="25"/>
    </row>
    <row r="25" spans="1:8" s="4" customFormat="1" ht="11.25">
      <c r="A25" s="47">
        <v>10</v>
      </c>
      <c r="B25" s="32"/>
      <c r="C25" s="24" t="s">
        <v>33</v>
      </c>
      <c r="D25" s="31" t="s">
        <v>35</v>
      </c>
      <c r="E25" s="27">
        <v>1</v>
      </c>
      <c r="F25" s="25"/>
      <c r="G25" s="25"/>
      <c r="H25" s="25"/>
    </row>
    <row r="26" spans="1:8" s="4" customFormat="1" ht="11.25">
      <c r="A26" s="48">
        <v>11</v>
      </c>
      <c r="B26" s="19"/>
      <c r="C26" s="19" t="s">
        <v>76</v>
      </c>
      <c r="D26" s="19" t="s">
        <v>19</v>
      </c>
      <c r="E26" s="26">
        <v>1</v>
      </c>
      <c r="F26" s="20"/>
      <c r="G26" s="20"/>
      <c r="H26" s="20"/>
    </row>
    <row r="27" spans="1:8" s="4" customFormat="1" ht="11.25">
      <c r="A27" s="48">
        <v>12</v>
      </c>
      <c r="B27" s="19"/>
      <c r="C27" s="19" t="s">
        <v>34</v>
      </c>
      <c r="D27" s="19" t="s">
        <v>36</v>
      </c>
      <c r="E27" s="26">
        <v>1</v>
      </c>
      <c r="F27" s="20"/>
      <c r="G27" s="20"/>
      <c r="H27" s="20"/>
    </row>
    <row r="28" spans="1:8" s="4" customFormat="1" ht="30.75" customHeight="1">
      <c r="A28" s="66"/>
      <c r="B28" s="67" t="s">
        <v>15</v>
      </c>
      <c r="C28" s="67" t="s">
        <v>172</v>
      </c>
      <c r="D28" s="67"/>
      <c r="E28" s="68"/>
      <c r="F28" s="68"/>
      <c r="G28" s="68"/>
      <c r="H28" s="68"/>
    </row>
    <row r="29" spans="1:8" s="4" customFormat="1" ht="22.5">
      <c r="A29" s="48">
        <v>13</v>
      </c>
      <c r="B29" s="52" t="s">
        <v>151</v>
      </c>
      <c r="C29" s="52" t="s">
        <v>152</v>
      </c>
      <c r="D29" s="52" t="s">
        <v>150</v>
      </c>
      <c r="E29" s="53">
        <v>53</v>
      </c>
      <c r="F29" s="69"/>
      <c r="G29" s="69"/>
      <c r="H29" s="69"/>
    </row>
    <row r="30" spans="1:8" s="4" customFormat="1" ht="22.5">
      <c r="A30" s="48">
        <v>14</v>
      </c>
      <c r="B30" s="52" t="s">
        <v>153</v>
      </c>
      <c r="C30" s="52" t="s">
        <v>154</v>
      </c>
      <c r="D30" s="52" t="s">
        <v>150</v>
      </c>
      <c r="E30" s="53">
        <v>53</v>
      </c>
      <c r="F30" s="69"/>
      <c r="G30" s="69"/>
      <c r="H30" s="69"/>
    </row>
    <row r="31" spans="1:8" s="4" customFormat="1" ht="11.25">
      <c r="A31" s="48">
        <v>15</v>
      </c>
      <c r="B31" s="52" t="s">
        <v>155</v>
      </c>
      <c r="C31" s="52" t="s">
        <v>156</v>
      </c>
      <c r="D31" s="52" t="s">
        <v>150</v>
      </c>
      <c r="E31" s="53">
        <v>53</v>
      </c>
      <c r="F31" s="69"/>
      <c r="G31" s="69"/>
      <c r="H31" s="69"/>
    </row>
    <row r="32" spans="1:8" s="4" customFormat="1" ht="33.75">
      <c r="A32" s="48">
        <v>16</v>
      </c>
      <c r="B32" s="52" t="s">
        <v>157</v>
      </c>
      <c r="C32" s="52" t="s">
        <v>158</v>
      </c>
      <c r="D32" s="52" t="s">
        <v>150</v>
      </c>
      <c r="E32" s="53">
        <v>140</v>
      </c>
      <c r="F32" s="69"/>
      <c r="G32" s="69"/>
      <c r="H32" s="69"/>
    </row>
    <row r="33" spans="1:8" s="4" customFormat="1" ht="22.5">
      <c r="A33" s="48">
        <v>17</v>
      </c>
      <c r="B33" s="52" t="s">
        <v>159</v>
      </c>
      <c r="C33" s="52" t="s">
        <v>160</v>
      </c>
      <c r="D33" s="52" t="s">
        <v>150</v>
      </c>
      <c r="E33" s="53">
        <v>12</v>
      </c>
      <c r="F33" s="69"/>
      <c r="G33" s="69"/>
      <c r="H33" s="69"/>
    </row>
    <row r="34" spans="1:8" s="4" customFormat="1" ht="30.75" customHeight="1">
      <c r="A34" s="70"/>
      <c r="B34" s="71" t="s">
        <v>30</v>
      </c>
      <c r="C34" s="71" t="s">
        <v>162</v>
      </c>
      <c r="D34" s="71"/>
      <c r="E34" s="72"/>
      <c r="F34" s="73"/>
      <c r="G34" s="72"/>
      <c r="H34" s="72"/>
    </row>
    <row r="35" spans="1:8" s="4" customFormat="1" ht="28.5" customHeight="1">
      <c r="A35" s="66"/>
      <c r="B35" s="67" t="s">
        <v>163</v>
      </c>
      <c r="C35" s="67" t="s">
        <v>170</v>
      </c>
      <c r="D35" s="74"/>
      <c r="E35" s="68"/>
      <c r="F35" s="68"/>
      <c r="G35" s="68"/>
      <c r="H35" s="68"/>
    </row>
    <row r="36" spans="1:8" s="4" customFormat="1" ht="22.5">
      <c r="A36" s="48">
        <v>18</v>
      </c>
      <c r="B36" s="52" t="s">
        <v>164</v>
      </c>
      <c r="C36" s="52" t="s">
        <v>165</v>
      </c>
      <c r="D36" s="52" t="s">
        <v>150</v>
      </c>
      <c r="E36" s="53">
        <v>480</v>
      </c>
      <c r="F36" s="69"/>
      <c r="G36" s="69"/>
      <c r="H36" s="69"/>
    </row>
    <row r="37" spans="1:8" s="4" customFormat="1" ht="22.5">
      <c r="A37" s="48">
        <v>19</v>
      </c>
      <c r="B37" s="52" t="s">
        <v>166</v>
      </c>
      <c r="C37" s="52" t="s">
        <v>167</v>
      </c>
      <c r="D37" s="52" t="s">
        <v>150</v>
      </c>
      <c r="E37" s="53">
        <v>480</v>
      </c>
      <c r="F37" s="69"/>
      <c r="G37" s="69"/>
      <c r="H37" s="69"/>
    </row>
    <row r="38" spans="1:8" s="4" customFormat="1" ht="22.5">
      <c r="A38" s="48">
        <v>20</v>
      </c>
      <c r="B38" s="52" t="s">
        <v>168</v>
      </c>
      <c r="C38" s="52" t="s">
        <v>169</v>
      </c>
      <c r="D38" s="52" t="s">
        <v>150</v>
      </c>
      <c r="E38" s="53">
        <v>480</v>
      </c>
      <c r="F38" s="69"/>
      <c r="G38" s="69"/>
      <c r="H38" s="69"/>
    </row>
    <row r="39" spans="1:8" s="4" customFormat="1" ht="30.75" customHeight="1">
      <c r="A39" s="38"/>
      <c r="B39" s="15" t="s">
        <v>70</v>
      </c>
      <c r="C39" s="15" t="s">
        <v>71</v>
      </c>
      <c r="D39" s="15"/>
      <c r="E39" s="16"/>
      <c r="F39" s="16"/>
      <c r="G39" s="16"/>
      <c r="H39" s="16"/>
    </row>
    <row r="40" spans="1:8" s="4" customFormat="1" ht="28.5" customHeight="1">
      <c r="A40" s="37"/>
      <c r="B40" s="17"/>
      <c r="C40" s="17" t="s">
        <v>171</v>
      </c>
      <c r="D40" s="30"/>
      <c r="E40" s="18"/>
      <c r="F40" s="18"/>
      <c r="G40" s="18"/>
      <c r="H40" s="18"/>
    </row>
    <row r="41" spans="1:8" s="4" customFormat="1" ht="11.25">
      <c r="A41" s="47">
        <v>21</v>
      </c>
      <c r="B41" s="32"/>
      <c r="C41" s="24" t="s">
        <v>116</v>
      </c>
      <c r="D41" s="24" t="s">
        <v>20</v>
      </c>
      <c r="E41" s="27">
        <v>30</v>
      </c>
      <c r="F41" s="25"/>
      <c r="G41" s="25"/>
      <c r="H41" s="25"/>
    </row>
    <row r="42" spans="1:8" s="4" customFormat="1" ht="11.25" customHeight="1">
      <c r="A42" s="48">
        <v>22</v>
      </c>
      <c r="B42" s="19"/>
      <c r="C42" s="19" t="s">
        <v>117</v>
      </c>
      <c r="D42" s="19" t="s">
        <v>20</v>
      </c>
      <c r="E42" s="26">
        <f>E41</f>
        <v>30</v>
      </c>
      <c r="F42" s="20"/>
      <c r="G42" s="20"/>
      <c r="H42" s="20"/>
    </row>
    <row r="43" spans="1:8" s="4" customFormat="1" ht="11.25" customHeight="1">
      <c r="A43" s="47">
        <v>23</v>
      </c>
      <c r="B43" s="32"/>
      <c r="C43" s="24" t="s">
        <v>149</v>
      </c>
      <c r="D43" s="24" t="s">
        <v>20</v>
      </c>
      <c r="E43" s="27">
        <v>30</v>
      </c>
      <c r="F43" s="25"/>
      <c r="G43" s="25"/>
      <c r="H43" s="25"/>
    </row>
    <row r="44" spans="1:8" s="4" customFormat="1" ht="11.25">
      <c r="A44" s="47">
        <v>24</v>
      </c>
      <c r="B44" s="32"/>
      <c r="C44" s="24" t="s">
        <v>118</v>
      </c>
      <c r="D44" s="24" t="s">
        <v>20</v>
      </c>
      <c r="E44" s="27">
        <v>200</v>
      </c>
      <c r="F44" s="25"/>
      <c r="G44" s="25"/>
      <c r="H44" s="25"/>
    </row>
    <row r="45" spans="1:8" s="4" customFormat="1" ht="11.25">
      <c r="A45" s="47">
        <v>25</v>
      </c>
      <c r="B45" s="32"/>
      <c r="C45" s="24" t="s">
        <v>119</v>
      </c>
      <c r="D45" s="24" t="s">
        <v>20</v>
      </c>
      <c r="E45" s="27">
        <v>250</v>
      </c>
      <c r="F45" s="25"/>
      <c r="G45" s="25"/>
      <c r="H45" s="25"/>
    </row>
    <row r="46" spans="1:8" s="4" customFormat="1" ht="11.25">
      <c r="A46" s="47">
        <v>26</v>
      </c>
      <c r="B46" s="32"/>
      <c r="C46" s="24" t="s">
        <v>120</v>
      </c>
      <c r="D46" s="24" t="s">
        <v>20</v>
      </c>
      <c r="E46" s="27">
        <v>50</v>
      </c>
      <c r="F46" s="25"/>
      <c r="G46" s="25"/>
      <c r="H46" s="25"/>
    </row>
    <row r="47" spans="1:8" s="4" customFormat="1" ht="11.25">
      <c r="A47" s="47">
        <v>27</v>
      </c>
      <c r="B47" s="32"/>
      <c r="C47" s="24" t="s">
        <v>121</v>
      </c>
      <c r="D47" s="24" t="s">
        <v>20</v>
      </c>
      <c r="E47" s="27">
        <v>100</v>
      </c>
      <c r="F47" s="25"/>
      <c r="G47" s="25"/>
      <c r="H47" s="25"/>
    </row>
    <row r="48" spans="1:8" s="4" customFormat="1" ht="11.25" customHeight="1">
      <c r="A48" s="48">
        <v>28</v>
      </c>
      <c r="B48" s="19"/>
      <c r="C48" s="19" t="s">
        <v>122</v>
      </c>
      <c r="D48" s="19" t="s">
        <v>20</v>
      </c>
      <c r="E48" s="26">
        <f>SUM(E43:E47)</f>
        <v>630</v>
      </c>
      <c r="F48" s="20"/>
      <c r="G48" s="20"/>
      <c r="H48" s="20"/>
    </row>
    <row r="49" spans="1:11" s="4" customFormat="1" ht="11.25">
      <c r="A49" s="47">
        <v>29</v>
      </c>
      <c r="B49" s="32"/>
      <c r="C49" s="24" t="s">
        <v>38</v>
      </c>
      <c r="D49" s="24" t="s">
        <v>20</v>
      </c>
      <c r="E49" s="27">
        <v>20</v>
      </c>
      <c r="F49" s="25"/>
      <c r="G49" s="25"/>
      <c r="H49" s="25"/>
    </row>
    <row r="50" spans="1:11" s="4" customFormat="1" ht="11.25">
      <c r="A50" s="47">
        <v>30</v>
      </c>
      <c r="B50" s="32"/>
      <c r="C50" s="24" t="s">
        <v>39</v>
      </c>
      <c r="D50" s="24" t="s">
        <v>20</v>
      </c>
      <c r="E50" s="27">
        <v>70</v>
      </c>
      <c r="F50" s="25"/>
      <c r="G50" s="25"/>
      <c r="H50" s="25"/>
    </row>
    <row r="51" spans="1:11" s="4" customFormat="1" ht="11.25" customHeight="1">
      <c r="A51" s="48">
        <v>31</v>
      </c>
      <c r="B51" s="19"/>
      <c r="C51" s="19" t="s">
        <v>50</v>
      </c>
      <c r="D51" s="19" t="s">
        <v>20</v>
      </c>
      <c r="E51" s="26">
        <f>SUM(E49:E50)</f>
        <v>90</v>
      </c>
      <c r="F51" s="20"/>
      <c r="G51" s="20"/>
      <c r="H51" s="20"/>
    </row>
    <row r="52" spans="1:11" s="4" customFormat="1" ht="11.25">
      <c r="A52" s="47">
        <v>32</v>
      </c>
      <c r="B52" s="32"/>
      <c r="C52" s="24" t="s">
        <v>58</v>
      </c>
      <c r="D52" s="24" t="s">
        <v>20</v>
      </c>
      <c r="E52" s="27">
        <v>250</v>
      </c>
      <c r="F52" s="25"/>
      <c r="G52" s="25"/>
      <c r="H52" s="25"/>
    </row>
    <row r="53" spans="1:11" s="4" customFormat="1" ht="11.25">
      <c r="A53" s="47">
        <v>33</v>
      </c>
      <c r="B53" s="32"/>
      <c r="C53" s="24" t="s">
        <v>37</v>
      </c>
      <c r="D53" s="24" t="s">
        <v>20</v>
      </c>
      <c r="E53" s="27">
        <v>350</v>
      </c>
      <c r="F53" s="25"/>
      <c r="G53" s="25"/>
      <c r="H53" s="25"/>
    </row>
    <row r="54" spans="1:11" s="4" customFormat="1" ht="11.25">
      <c r="A54" s="47">
        <v>34</v>
      </c>
      <c r="B54" s="32"/>
      <c r="C54" s="24" t="s">
        <v>73</v>
      </c>
      <c r="D54" s="24" t="s">
        <v>20</v>
      </c>
      <c r="E54" s="27">
        <v>20</v>
      </c>
      <c r="F54" s="25"/>
      <c r="G54" s="25"/>
      <c r="H54" s="25"/>
    </row>
    <row r="55" spans="1:11" s="4" customFormat="1" ht="11.25" customHeight="1">
      <c r="A55" s="48">
        <v>35</v>
      </c>
      <c r="B55" s="19"/>
      <c r="C55" s="19" t="s">
        <v>60</v>
      </c>
      <c r="D55" s="19" t="s">
        <v>20</v>
      </c>
      <c r="E55" s="26">
        <f>SUM(E52:E54)</f>
        <v>620</v>
      </c>
      <c r="F55" s="20"/>
      <c r="G55" s="20"/>
      <c r="H55" s="20"/>
    </row>
    <row r="56" spans="1:11" s="4" customFormat="1" ht="22.5">
      <c r="A56" s="47">
        <v>36</v>
      </c>
      <c r="B56" s="32"/>
      <c r="C56" s="24" t="s">
        <v>65</v>
      </c>
      <c r="D56" s="24" t="s">
        <v>19</v>
      </c>
      <c r="E56" s="27">
        <v>1</v>
      </c>
      <c r="F56" s="25"/>
      <c r="G56" s="25"/>
      <c r="H56" s="25"/>
    </row>
    <row r="57" spans="1:11" s="4" customFormat="1" ht="22.5">
      <c r="A57" s="48">
        <v>37</v>
      </c>
      <c r="B57" s="19"/>
      <c r="C57" s="19" t="s">
        <v>66</v>
      </c>
      <c r="D57" s="19" t="s">
        <v>19</v>
      </c>
      <c r="E57" s="26">
        <v>1</v>
      </c>
      <c r="F57" s="20"/>
      <c r="G57" s="20"/>
      <c r="H57" s="20"/>
    </row>
    <row r="58" spans="1:11" s="4" customFormat="1" ht="22.5">
      <c r="A58" s="47">
        <v>38</v>
      </c>
      <c r="B58" s="32"/>
      <c r="C58" s="24" t="s">
        <v>123</v>
      </c>
      <c r="D58" s="24" t="s">
        <v>19</v>
      </c>
      <c r="E58" s="27">
        <v>9</v>
      </c>
      <c r="F58" s="25"/>
      <c r="G58" s="25"/>
      <c r="H58" s="25"/>
    </row>
    <row r="59" spans="1:11" s="4" customFormat="1" ht="22.5">
      <c r="A59" s="47">
        <v>39</v>
      </c>
      <c r="B59" s="32"/>
      <c r="C59" s="24" t="s">
        <v>124</v>
      </c>
      <c r="D59" s="24" t="s">
        <v>19</v>
      </c>
      <c r="E59" s="27">
        <v>3</v>
      </c>
      <c r="F59" s="25"/>
      <c r="G59" s="25"/>
      <c r="H59" s="25"/>
    </row>
    <row r="60" spans="1:11" s="4" customFormat="1" ht="11.25" customHeight="1">
      <c r="A60" s="48">
        <v>40</v>
      </c>
      <c r="B60" s="19"/>
      <c r="C60" s="19" t="s">
        <v>55</v>
      </c>
      <c r="D60" s="19" t="s">
        <v>19</v>
      </c>
      <c r="E60" s="26">
        <f>SUM(E58:E59)</f>
        <v>12</v>
      </c>
      <c r="F60" s="20"/>
      <c r="G60" s="20"/>
      <c r="H60" s="20"/>
    </row>
    <row r="61" spans="1:11" s="4" customFormat="1" ht="22.5">
      <c r="A61" s="47">
        <v>41</v>
      </c>
      <c r="B61" s="32"/>
      <c r="C61" s="24" t="s">
        <v>67</v>
      </c>
      <c r="D61" s="24" t="s">
        <v>19</v>
      </c>
      <c r="E61" s="27">
        <v>13</v>
      </c>
      <c r="F61" s="25"/>
      <c r="G61" s="25"/>
      <c r="H61" s="25"/>
    </row>
    <row r="62" spans="1:11" s="4" customFormat="1" ht="22.5">
      <c r="A62" s="48">
        <v>42</v>
      </c>
      <c r="B62" s="19"/>
      <c r="C62" s="19" t="s">
        <v>86</v>
      </c>
      <c r="D62" s="19" t="s">
        <v>19</v>
      </c>
      <c r="E62" s="26">
        <v>13</v>
      </c>
      <c r="F62" s="20"/>
      <c r="G62" s="20"/>
      <c r="H62" s="20"/>
    </row>
    <row r="63" spans="1:11" s="4" customFormat="1" ht="22.5">
      <c r="A63" s="47">
        <v>43</v>
      </c>
      <c r="B63" s="19"/>
      <c r="C63" s="24" t="s">
        <v>77</v>
      </c>
      <c r="D63" s="24" t="s">
        <v>19</v>
      </c>
      <c r="E63" s="27">
        <v>1</v>
      </c>
      <c r="F63" s="25"/>
      <c r="G63" s="25"/>
      <c r="H63" s="25"/>
    </row>
    <row r="64" spans="1:11" s="4" customFormat="1" ht="22.5">
      <c r="A64" s="48">
        <v>44</v>
      </c>
      <c r="B64" s="19"/>
      <c r="C64" s="19" t="s">
        <v>87</v>
      </c>
      <c r="D64" s="19" t="s">
        <v>19</v>
      </c>
      <c r="E64" s="26">
        <v>1</v>
      </c>
      <c r="F64" s="20"/>
      <c r="G64" s="20"/>
      <c r="H64" s="20"/>
      <c r="K64" s="36"/>
    </row>
    <row r="65" spans="1:11" s="4" customFormat="1" ht="22.5">
      <c r="A65" s="47">
        <v>45</v>
      </c>
      <c r="B65" s="19"/>
      <c r="C65" s="24" t="s">
        <v>125</v>
      </c>
      <c r="D65" s="24" t="s">
        <v>19</v>
      </c>
      <c r="E65" s="27">
        <v>2</v>
      </c>
      <c r="F65" s="25"/>
      <c r="G65" s="25"/>
      <c r="H65" s="25"/>
    </row>
    <row r="66" spans="1:11" s="4" customFormat="1" ht="22.5">
      <c r="A66" s="48">
        <v>46</v>
      </c>
      <c r="B66" s="19"/>
      <c r="C66" s="19" t="s">
        <v>126</v>
      </c>
      <c r="D66" s="19" t="s">
        <v>19</v>
      </c>
      <c r="E66" s="26">
        <v>2</v>
      </c>
      <c r="F66" s="20"/>
      <c r="G66" s="20"/>
      <c r="H66" s="20"/>
      <c r="K66" s="36"/>
    </row>
    <row r="67" spans="1:11" s="4" customFormat="1" ht="22.5">
      <c r="A67" s="47">
        <v>47</v>
      </c>
      <c r="B67" s="19"/>
      <c r="C67" s="24" t="s">
        <v>84</v>
      </c>
      <c r="D67" s="24" t="s">
        <v>19</v>
      </c>
      <c r="E67" s="27">
        <v>26</v>
      </c>
      <c r="F67" s="25"/>
      <c r="G67" s="25"/>
      <c r="H67" s="25"/>
    </row>
    <row r="68" spans="1:11" s="4" customFormat="1" ht="22.5">
      <c r="A68" s="47">
        <v>48</v>
      </c>
      <c r="B68" s="19"/>
      <c r="C68" s="24" t="s">
        <v>85</v>
      </c>
      <c r="D68" s="24" t="s">
        <v>19</v>
      </c>
      <c r="E68" s="27">
        <v>3</v>
      </c>
      <c r="F68" s="25"/>
      <c r="G68" s="25"/>
      <c r="H68" s="25"/>
    </row>
    <row r="69" spans="1:11" s="4" customFormat="1" ht="11.25">
      <c r="A69" s="48">
        <v>49</v>
      </c>
      <c r="B69" s="19"/>
      <c r="C69" s="19" t="s">
        <v>83</v>
      </c>
      <c r="D69" s="19" t="s">
        <v>19</v>
      </c>
      <c r="E69" s="26">
        <f>SUM(E67:E68)</f>
        <v>29</v>
      </c>
      <c r="F69" s="20"/>
      <c r="G69" s="20"/>
      <c r="H69" s="20"/>
    </row>
    <row r="70" spans="1:11" s="4" customFormat="1" ht="11.25">
      <c r="A70" s="47">
        <v>50</v>
      </c>
      <c r="B70" s="19"/>
      <c r="C70" s="24" t="s">
        <v>95</v>
      </c>
      <c r="D70" s="24" t="s">
        <v>19</v>
      </c>
      <c r="E70" s="27">
        <v>2</v>
      </c>
      <c r="F70" s="25"/>
      <c r="G70" s="25"/>
      <c r="H70" s="25"/>
    </row>
    <row r="71" spans="1:11" s="4" customFormat="1" ht="22.5">
      <c r="A71" s="48">
        <v>51</v>
      </c>
      <c r="B71" s="19"/>
      <c r="C71" s="19" t="s">
        <v>96</v>
      </c>
      <c r="D71" s="19" t="s">
        <v>19</v>
      </c>
      <c r="E71" s="26">
        <v>2</v>
      </c>
      <c r="F71" s="20"/>
      <c r="G71" s="20"/>
      <c r="H71" s="20"/>
    </row>
    <row r="72" spans="1:11" s="4" customFormat="1" ht="33.75">
      <c r="A72" s="47">
        <v>52</v>
      </c>
      <c r="B72" s="19"/>
      <c r="C72" s="24" t="s">
        <v>146</v>
      </c>
      <c r="D72" s="24" t="s">
        <v>19</v>
      </c>
      <c r="E72" s="34">
        <v>4</v>
      </c>
      <c r="F72" s="25"/>
      <c r="G72" s="35"/>
      <c r="H72" s="35"/>
    </row>
    <row r="73" spans="1:11" s="4" customFormat="1" ht="33.75">
      <c r="A73" s="47">
        <v>53</v>
      </c>
      <c r="B73" s="19"/>
      <c r="C73" s="24" t="s">
        <v>94</v>
      </c>
      <c r="D73" s="24" t="s">
        <v>19</v>
      </c>
      <c r="E73" s="34">
        <v>6</v>
      </c>
      <c r="F73" s="25"/>
      <c r="G73" s="35"/>
      <c r="H73" s="35"/>
    </row>
    <row r="74" spans="1:11" s="4" customFormat="1" ht="33.75">
      <c r="A74" s="47">
        <v>54</v>
      </c>
      <c r="B74" s="19"/>
      <c r="C74" s="24" t="s">
        <v>104</v>
      </c>
      <c r="D74" s="24" t="s">
        <v>19</v>
      </c>
      <c r="E74" s="34">
        <v>4</v>
      </c>
      <c r="F74" s="25"/>
      <c r="G74" s="35"/>
      <c r="H74" s="35"/>
    </row>
    <row r="75" spans="1:11" s="4" customFormat="1" ht="56.25">
      <c r="A75" s="47">
        <v>55</v>
      </c>
      <c r="B75" s="32"/>
      <c r="C75" s="24" t="s">
        <v>108</v>
      </c>
      <c r="D75" s="24" t="s">
        <v>19</v>
      </c>
      <c r="E75" s="27">
        <v>1</v>
      </c>
      <c r="F75" s="25"/>
      <c r="G75" s="25"/>
      <c r="H75" s="25"/>
    </row>
    <row r="76" spans="1:11" s="4" customFormat="1" ht="11.25" customHeight="1">
      <c r="A76" s="48">
        <v>56</v>
      </c>
      <c r="B76" s="19"/>
      <c r="C76" s="19" t="s">
        <v>51</v>
      </c>
      <c r="D76" s="19" t="s">
        <v>19</v>
      </c>
      <c r="E76" s="26">
        <f>SUM(E72:E75)</f>
        <v>15</v>
      </c>
      <c r="F76" s="20"/>
      <c r="G76" s="20"/>
      <c r="H76" s="20"/>
    </row>
    <row r="77" spans="1:11" s="4" customFormat="1" ht="11.25">
      <c r="A77" s="47">
        <v>57</v>
      </c>
      <c r="B77" s="32"/>
      <c r="C77" s="24" t="s">
        <v>41</v>
      </c>
      <c r="D77" s="24" t="s">
        <v>19</v>
      </c>
      <c r="E77" s="27">
        <v>32</v>
      </c>
      <c r="F77" s="25"/>
      <c r="G77" s="25"/>
      <c r="H77" s="25"/>
    </row>
    <row r="78" spans="1:11" s="4" customFormat="1" ht="11.25" customHeight="1">
      <c r="A78" s="48">
        <v>58</v>
      </c>
      <c r="B78" s="19"/>
      <c r="C78" s="19" t="s">
        <v>52</v>
      </c>
      <c r="D78" s="19" t="s">
        <v>19</v>
      </c>
      <c r="E78" s="26">
        <v>32</v>
      </c>
      <c r="F78" s="20"/>
      <c r="G78" s="20"/>
      <c r="H78" s="20"/>
    </row>
    <row r="79" spans="1:11" s="4" customFormat="1" ht="11.25">
      <c r="A79" s="47">
        <v>59</v>
      </c>
      <c r="B79" s="32"/>
      <c r="C79" s="24" t="s">
        <v>42</v>
      </c>
      <c r="D79" s="24" t="s">
        <v>19</v>
      </c>
      <c r="E79" s="27">
        <v>20</v>
      </c>
      <c r="F79" s="25"/>
      <c r="G79" s="25"/>
      <c r="H79" s="25"/>
    </row>
    <row r="80" spans="1:11" s="4" customFormat="1" ht="11.25" customHeight="1">
      <c r="A80" s="48">
        <v>60</v>
      </c>
      <c r="B80" s="19"/>
      <c r="C80" s="19" t="s">
        <v>53</v>
      </c>
      <c r="D80" s="19" t="s">
        <v>19</v>
      </c>
      <c r="E80" s="26">
        <v>20</v>
      </c>
      <c r="F80" s="20"/>
      <c r="G80" s="20"/>
      <c r="H80" s="20"/>
    </row>
    <row r="81" spans="1:8" s="4" customFormat="1" ht="11.25">
      <c r="A81" s="47">
        <v>61</v>
      </c>
      <c r="B81" s="32"/>
      <c r="C81" s="24" t="s">
        <v>43</v>
      </c>
      <c r="D81" s="24" t="s">
        <v>19</v>
      </c>
      <c r="E81" s="27">
        <v>10</v>
      </c>
      <c r="F81" s="25"/>
      <c r="G81" s="25"/>
      <c r="H81" s="25"/>
    </row>
    <row r="82" spans="1:8" s="4" customFormat="1" ht="11.25" customHeight="1">
      <c r="A82" s="48">
        <v>62</v>
      </c>
      <c r="B82" s="19"/>
      <c r="C82" s="19" t="s">
        <v>54</v>
      </c>
      <c r="D82" s="19" t="s">
        <v>19</v>
      </c>
      <c r="E82" s="26">
        <v>10</v>
      </c>
      <c r="F82" s="20"/>
      <c r="G82" s="20"/>
      <c r="H82" s="20"/>
    </row>
    <row r="83" spans="1:8" s="4" customFormat="1" ht="11.25">
      <c r="A83" s="47">
        <v>63</v>
      </c>
      <c r="B83" s="32"/>
      <c r="C83" s="24" t="s">
        <v>62</v>
      </c>
      <c r="D83" s="24" t="s">
        <v>19</v>
      </c>
      <c r="E83" s="27">
        <v>1</v>
      </c>
      <c r="F83" s="25"/>
      <c r="G83" s="25"/>
      <c r="H83" s="25"/>
    </row>
    <row r="84" spans="1:8" s="4" customFormat="1" ht="11.25">
      <c r="A84" s="47">
        <v>64</v>
      </c>
      <c r="B84" s="32"/>
      <c r="C84" s="24" t="s">
        <v>59</v>
      </c>
      <c r="D84" s="24" t="s">
        <v>47</v>
      </c>
      <c r="E84" s="27">
        <v>50</v>
      </c>
      <c r="F84" s="25"/>
      <c r="G84" s="25"/>
      <c r="H84" s="25"/>
    </row>
    <row r="85" spans="1:8" s="4" customFormat="1" ht="11.25" customHeight="1">
      <c r="A85" s="48">
        <v>65</v>
      </c>
      <c r="B85" s="19"/>
      <c r="C85" s="19" t="s">
        <v>44</v>
      </c>
      <c r="D85" s="19" t="s">
        <v>19</v>
      </c>
      <c r="E85" s="26">
        <v>500</v>
      </c>
      <c r="F85" s="20"/>
      <c r="G85" s="20"/>
      <c r="H85" s="20"/>
    </row>
    <row r="86" spans="1:8" s="4" customFormat="1" ht="11.25" customHeight="1">
      <c r="A86" s="48">
        <v>66</v>
      </c>
      <c r="B86" s="19"/>
      <c r="C86" s="19" t="s">
        <v>97</v>
      </c>
      <c r="D86" s="19" t="s">
        <v>19</v>
      </c>
      <c r="E86" s="26">
        <v>2</v>
      </c>
      <c r="F86" s="20"/>
      <c r="G86" s="20"/>
      <c r="H86" s="20"/>
    </row>
    <row r="87" spans="1:8" s="4" customFormat="1" ht="11.25" customHeight="1">
      <c r="A87" s="48">
        <v>67</v>
      </c>
      <c r="B87" s="19"/>
      <c r="C87" s="19" t="s">
        <v>45</v>
      </c>
      <c r="D87" s="19" t="s">
        <v>19</v>
      </c>
      <c r="E87" s="26">
        <v>14</v>
      </c>
      <c r="F87" s="20"/>
      <c r="G87" s="20"/>
      <c r="H87" s="20"/>
    </row>
    <row r="88" spans="1:8" s="4" customFormat="1" ht="11.25" customHeight="1">
      <c r="A88" s="48">
        <v>68</v>
      </c>
      <c r="B88" s="19"/>
      <c r="C88" s="19" t="s">
        <v>57</v>
      </c>
      <c r="D88" s="19" t="s">
        <v>19</v>
      </c>
      <c r="E88" s="26">
        <v>4</v>
      </c>
      <c r="F88" s="20"/>
      <c r="G88" s="20"/>
      <c r="H88" s="20"/>
    </row>
    <row r="89" spans="1:8" s="4" customFormat="1" ht="11.25" customHeight="1">
      <c r="A89" s="48">
        <v>69</v>
      </c>
      <c r="B89" s="19"/>
      <c r="C89" s="19" t="s">
        <v>46</v>
      </c>
      <c r="D89" s="19" t="s">
        <v>24</v>
      </c>
      <c r="E89" s="26">
        <v>16</v>
      </c>
      <c r="F89" s="20"/>
      <c r="G89" s="20"/>
      <c r="H89" s="20"/>
    </row>
    <row r="90" spans="1:8" s="4" customFormat="1" ht="22.5">
      <c r="A90" s="47">
        <v>70</v>
      </c>
      <c r="B90" s="32"/>
      <c r="C90" s="24" t="s">
        <v>75</v>
      </c>
      <c r="D90" s="31" t="s">
        <v>19</v>
      </c>
      <c r="E90" s="27">
        <v>1</v>
      </c>
      <c r="F90" s="25"/>
      <c r="G90" s="25"/>
      <c r="H90" s="25"/>
    </row>
    <row r="91" spans="1:8" s="4" customFormat="1" ht="22.5">
      <c r="A91" s="48">
        <v>71</v>
      </c>
      <c r="B91" s="19"/>
      <c r="C91" s="19" t="s">
        <v>74</v>
      </c>
      <c r="D91" s="19" t="s">
        <v>19</v>
      </c>
      <c r="E91" s="26">
        <v>1</v>
      </c>
      <c r="F91" s="20"/>
      <c r="G91" s="20"/>
      <c r="H91" s="20"/>
    </row>
    <row r="92" spans="1:8" s="4" customFormat="1" ht="11.25">
      <c r="A92" s="47">
        <v>72</v>
      </c>
      <c r="B92" s="32"/>
      <c r="C92" s="24" t="s">
        <v>33</v>
      </c>
      <c r="D92" s="31" t="s">
        <v>35</v>
      </c>
      <c r="E92" s="27">
        <v>1</v>
      </c>
      <c r="F92" s="25"/>
      <c r="G92" s="25"/>
      <c r="H92" s="25"/>
    </row>
    <row r="93" spans="1:8" s="4" customFormat="1" ht="30.75" customHeight="1">
      <c r="A93" s="38"/>
      <c r="B93" s="15" t="s">
        <v>21</v>
      </c>
      <c r="C93" s="15" t="s">
        <v>22</v>
      </c>
      <c r="D93" s="30"/>
      <c r="E93" s="28"/>
      <c r="F93" s="16"/>
      <c r="G93" s="16"/>
      <c r="H93" s="16"/>
    </row>
    <row r="94" spans="1:8" s="4" customFormat="1" ht="13.5" customHeight="1">
      <c r="A94" s="48">
        <v>73</v>
      </c>
      <c r="B94" s="19" t="s">
        <v>23</v>
      </c>
      <c r="C94" s="19" t="s">
        <v>31</v>
      </c>
      <c r="D94" s="19" t="s">
        <v>24</v>
      </c>
      <c r="E94" s="20">
        <v>16</v>
      </c>
      <c r="F94" s="20"/>
      <c r="G94" s="20"/>
      <c r="H94" s="20"/>
    </row>
    <row r="95" spans="1:8" s="4" customFormat="1" ht="13.5" customHeight="1">
      <c r="A95" s="48">
        <v>74</v>
      </c>
      <c r="B95" s="19" t="s">
        <v>25</v>
      </c>
      <c r="C95" s="19" t="s">
        <v>78</v>
      </c>
      <c r="D95" s="19" t="s">
        <v>24</v>
      </c>
      <c r="E95" s="20">
        <v>40</v>
      </c>
      <c r="F95" s="20"/>
      <c r="G95" s="20"/>
      <c r="H95" s="20"/>
    </row>
    <row r="96" spans="1:8" s="4" customFormat="1" ht="13.5" customHeight="1">
      <c r="A96" s="48">
        <v>75</v>
      </c>
      <c r="B96" s="19" t="s">
        <v>81</v>
      </c>
      <c r="C96" s="19" t="s">
        <v>32</v>
      </c>
      <c r="D96" s="19" t="s">
        <v>24</v>
      </c>
      <c r="E96" s="20">
        <v>16</v>
      </c>
      <c r="F96" s="20"/>
      <c r="G96" s="20"/>
      <c r="H96" s="20"/>
    </row>
    <row r="97" spans="1:8" s="4" customFormat="1" ht="13.5" customHeight="1">
      <c r="A97" s="48">
        <v>76</v>
      </c>
      <c r="B97" s="19" t="s">
        <v>79</v>
      </c>
      <c r="C97" s="19" t="s">
        <v>80</v>
      </c>
      <c r="D97" s="19" t="s">
        <v>24</v>
      </c>
      <c r="E97" s="20">
        <v>40</v>
      </c>
      <c r="F97" s="20"/>
      <c r="G97" s="20"/>
      <c r="H97" s="20"/>
    </row>
    <row r="98" spans="1:8" s="4" customFormat="1" ht="30.75" customHeight="1">
      <c r="A98" s="40"/>
      <c r="B98" s="21"/>
      <c r="C98" s="21"/>
      <c r="D98" s="21"/>
      <c r="E98" s="22"/>
      <c r="F98" s="22"/>
      <c r="G98" s="22"/>
      <c r="H98" s="22"/>
    </row>
    <row r="100" spans="1:8" ht="10.5">
      <c r="C100" s="33"/>
    </row>
  </sheetData>
  <mergeCells count="2">
    <mergeCell ref="A1:H1"/>
    <mergeCell ref="A8:C8"/>
  </mergeCells>
  <pageMargins left="0.39370078740157483" right="0.39370078740157483" top="0.78740157480314965" bottom="0.78740157480314965" header="0" footer="0"/>
  <pageSetup paperSize="9" scale="95" fitToHeight="100" orientation="portrait" blackAndWhite="1" r:id="rId1"/>
  <headerFooter alignWithMargins="0">
    <oddFooter>&amp;C   Strana &amp;P  z 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view="pageBreakPreview" zoomScale="115" zoomScaleNormal="130" zoomScaleSheetLayoutView="115" workbookViewId="0">
      <selection activeCell="C2" sqref="C2"/>
    </sheetView>
  </sheetViews>
  <sheetFormatPr defaultColWidth="10.5" defaultRowHeight="12" customHeight="1"/>
  <cols>
    <col min="1" max="1" width="5.33203125" style="41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3" customWidth="1"/>
    <col min="6" max="6" width="11.5" style="3" customWidth="1"/>
    <col min="7" max="7" width="17.33203125" style="3" customWidth="1"/>
    <col min="8" max="8" width="13.83203125" style="3" customWidth="1"/>
    <col min="9" max="16384" width="10.5" style="1"/>
  </cols>
  <sheetData>
    <row r="1" spans="1:8" s="4" customFormat="1" ht="27.75" customHeight="1">
      <c r="A1" s="75" t="s">
        <v>183</v>
      </c>
      <c r="B1" s="76"/>
      <c r="C1" s="76"/>
      <c r="D1" s="76"/>
      <c r="E1" s="76"/>
      <c r="F1" s="76"/>
      <c r="G1" s="76"/>
      <c r="H1" s="76"/>
    </row>
    <row r="2" spans="1:8" s="4" customFormat="1" ht="12.75" customHeight="1">
      <c r="A2" s="5" t="s">
        <v>26</v>
      </c>
      <c r="B2" s="6"/>
      <c r="C2" s="5" t="s">
        <v>185</v>
      </c>
      <c r="D2" s="6"/>
      <c r="E2" s="6"/>
      <c r="F2" s="6"/>
      <c r="G2" s="6"/>
      <c r="H2" s="6"/>
    </row>
    <row r="3" spans="1:8" s="4" customFormat="1" ht="12.75" customHeight="1">
      <c r="A3" s="5" t="s">
        <v>92</v>
      </c>
      <c r="B3" s="6"/>
      <c r="C3" s="5" t="s">
        <v>127</v>
      </c>
      <c r="D3" s="6"/>
      <c r="E3" s="6"/>
      <c r="F3" s="6"/>
      <c r="G3" s="6"/>
      <c r="H3" s="6"/>
    </row>
    <row r="4" spans="1:8" s="4" customFormat="1" ht="13.5" customHeight="1">
      <c r="A4" s="7" t="s">
        <v>28</v>
      </c>
      <c r="B4" s="5"/>
      <c r="C4" s="42" t="s">
        <v>105</v>
      </c>
      <c r="D4" s="8"/>
      <c r="E4" s="8"/>
      <c r="F4" s="8"/>
      <c r="G4" s="8"/>
      <c r="H4" s="8"/>
    </row>
    <row r="5" spans="1:8" s="4" customFormat="1" ht="6.75" customHeight="1">
      <c r="A5" s="9"/>
      <c r="B5" s="10"/>
      <c r="C5" s="10"/>
      <c r="D5" s="10"/>
      <c r="E5" s="11"/>
      <c r="F5" s="11"/>
      <c r="G5" s="11"/>
      <c r="H5" s="11"/>
    </row>
    <row r="6" spans="1:8" s="4" customFormat="1" ht="12.75" customHeight="1">
      <c r="A6" s="6" t="s">
        <v>0</v>
      </c>
      <c r="B6" s="6"/>
      <c r="C6" s="6"/>
      <c r="D6" s="6"/>
      <c r="E6" s="6"/>
      <c r="F6" s="6"/>
      <c r="G6" s="6"/>
      <c r="H6" s="6"/>
    </row>
    <row r="7" spans="1:8" s="4" customFormat="1" ht="13.5" customHeight="1">
      <c r="A7" s="6" t="s">
        <v>1</v>
      </c>
      <c r="B7" s="6"/>
      <c r="C7" s="6"/>
      <c r="D7" s="6"/>
      <c r="E7" s="6" t="s">
        <v>48</v>
      </c>
      <c r="F7" s="6"/>
      <c r="G7" s="6"/>
      <c r="H7" s="6"/>
    </row>
    <row r="8" spans="1:8" s="4" customFormat="1" ht="13.5" customHeight="1">
      <c r="A8" s="77" t="s">
        <v>27</v>
      </c>
      <c r="B8" s="78"/>
      <c r="C8" s="78"/>
      <c r="D8" s="12"/>
      <c r="E8" s="6" t="s">
        <v>49</v>
      </c>
      <c r="F8" s="29" t="s">
        <v>181</v>
      </c>
      <c r="G8" s="13"/>
      <c r="H8" s="13"/>
    </row>
    <row r="9" spans="1:8" s="4" customFormat="1" ht="6.75" customHeight="1">
      <c r="A9" s="9"/>
      <c r="B9" s="9"/>
      <c r="C9" s="9"/>
      <c r="D9" s="9"/>
      <c r="E9" s="9"/>
      <c r="F9" s="9"/>
      <c r="G9" s="9"/>
      <c r="H9" s="9"/>
    </row>
    <row r="10" spans="1:8" s="4" customFormat="1" ht="28.5" customHeight="1">
      <c r="A10" s="39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</row>
    <row r="11" spans="1:8" s="4" customFormat="1" ht="12.75" hidden="1" customHeight="1">
      <c r="A11" s="39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</row>
    <row r="12" spans="1:8" s="4" customFormat="1" ht="3" customHeight="1">
      <c r="A12" s="9"/>
      <c r="B12" s="9"/>
      <c r="C12" s="9"/>
      <c r="D12" s="9"/>
      <c r="E12" s="9"/>
      <c r="F12" s="9"/>
      <c r="G12" s="9"/>
      <c r="H12" s="9"/>
    </row>
    <row r="13" spans="1:8" s="4" customFormat="1" ht="3" customHeight="1">
      <c r="A13" s="9"/>
      <c r="B13" s="9"/>
      <c r="C13" s="9"/>
      <c r="D13" s="9"/>
      <c r="E13" s="9"/>
      <c r="F13" s="9"/>
      <c r="G13" s="9"/>
      <c r="H13" s="9"/>
    </row>
    <row r="14" spans="1:8" s="4" customFormat="1" ht="30.75" customHeight="1">
      <c r="A14" s="38"/>
      <c r="B14" s="15" t="s">
        <v>18</v>
      </c>
      <c r="C14" s="15" t="s">
        <v>29</v>
      </c>
      <c r="D14" s="15"/>
      <c r="E14" s="16"/>
      <c r="F14" s="16"/>
      <c r="G14" s="16"/>
      <c r="H14" s="16"/>
    </row>
    <row r="15" spans="1:8" s="4" customFormat="1" ht="30.75" customHeight="1">
      <c r="A15" s="37"/>
      <c r="B15" s="17"/>
      <c r="C15" s="17" t="s">
        <v>130</v>
      </c>
      <c r="D15" s="17"/>
      <c r="E15" s="18"/>
      <c r="F15" s="18"/>
      <c r="G15" s="18"/>
      <c r="H15" s="18"/>
    </row>
    <row r="16" spans="1:8" s="4" customFormat="1" ht="56.25">
      <c r="A16" s="47">
        <v>1</v>
      </c>
      <c r="B16" s="32"/>
      <c r="C16" s="24" t="s">
        <v>128</v>
      </c>
      <c r="D16" s="24" t="s">
        <v>19</v>
      </c>
      <c r="E16" s="27">
        <v>1</v>
      </c>
      <c r="F16" s="25"/>
      <c r="G16" s="25"/>
      <c r="H16" s="25"/>
    </row>
    <row r="17" spans="1:8" s="4" customFormat="1" ht="45">
      <c r="A17" s="47">
        <v>2</v>
      </c>
      <c r="B17" s="32"/>
      <c r="C17" s="44" t="s">
        <v>180</v>
      </c>
      <c r="D17" s="44" t="s">
        <v>19</v>
      </c>
      <c r="E17" s="45">
        <v>1</v>
      </c>
      <c r="F17" s="46"/>
      <c r="G17" s="46"/>
      <c r="H17" s="46"/>
    </row>
    <row r="18" spans="1:8" s="4" customFormat="1" ht="33.75">
      <c r="A18" s="47">
        <v>3</v>
      </c>
      <c r="B18" s="32"/>
      <c r="C18" s="44" t="s">
        <v>129</v>
      </c>
      <c r="D18" s="44" t="s">
        <v>19</v>
      </c>
      <c r="E18" s="45">
        <v>1</v>
      </c>
      <c r="F18" s="46"/>
      <c r="G18" s="46"/>
      <c r="H18" s="46"/>
    </row>
    <row r="19" spans="1:8" s="4" customFormat="1" ht="22.5">
      <c r="A19" s="47">
        <v>4</v>
      </c>
      <c r="B19" s="32"/>
      <c r="C19" s="44" t="s">
        <v>132</v>
      </c>
      <c r="D19" s="44" t="s">
        <v>19</v>
      </c>
      <c r="E19" s="45">
        <v>1</v>
      </c>
      <c r="F19" s="46"/>
      <c r="G19" s="46"/>
      <c r="H19" s="46"/>
    </row>
    <row r="20" spans="1:8" s="4" customFormat="1" ht="22.5">
      <c r="A20" s="47">
        <v>5</v>
      </c>
      <c r="B20" s="32"/>
      <c r="C20" s="44" t="s">
        <v>131</v>
      </c>
      <c r="D20" s="44" t="s">
        <v>19</v>
      </c>
      <c r="E20" s="45">
        <v>5</v>
      </c>
      <c r="F20" s="46"/>
      <c r="G20" s="46"/>
      <c r="H20" s="46"/>
    </row>
    <row r="21" spans="1:8" s="4" customFormat="1" ht="22.5">
      <c r="A21" s="47">
        <v>6</v>
      </c>
      <c r="B21" s="32"/>
      <c r="C21" s="24" t="s">
        <v>177</v>
      </c>
      <c r="D21" s="24" t="s">
        <v>19</v>
      </c>
      <c r="E21" s="27">
        <v>13</v>
      </c>
      <c r="F21" s="25"/>
      <c r="G21" s="25"/>
      <c r="H21" s="25"/>
    </row>
    <row r="22" spans="1:8" s="4" customFormat="1" ht="22.5">
      <c r="A22" s="47">
        <v>7</v>
      </c>
      <c r="B22" s="32"/>
      <c r="C22" s="24" t="s">
        <v>178</v>
      </c>
      <c r="D22" s="24" t="s">
        <v>19</v>
      </c>
      <c r="E22" s="27">
        <v>1</v>
      </c>
      <c r="F22" s="25"/>
      <c r="G22" s="25"/>
      <c r="H22" s="25"/>
    </row>
    <row r="23" spans="1:8" s="4" customFormat="1" ht="22.5">
      <c r="A23" s="47">
        <v>8</v>
      </c>
      <c r="B23" s="32"/>
      <c r="C23" s="44" t="s">
        <v>90</v>
      </c>
      <c r="D23" s="44" t="s">
        <v>19</v>
      </c>
      <c r="E23" s="45">
        <v>4</v>
      </c>
      <c r="F23" s="46"/>
      <c r="G23" s="46"/>
      <c r="H23" s="46"/>
    </row>
    <row r="24" spans="1:8" s="4" customFormat="1" ht="22.5">
      <c r="A24" s="47">
        <v>9</v>
      </c>
      <c r="B24" s="32"/>
      <c r="C24" s="24" t="s">
        <v>89</v>
      </c>
      <c r="D24" s="24" t="s">
        <v>19</v>
      </c>
      <c r="E24" s="27">
        <v>2</v>
      </c>
      <c r="F24" s="25"/>
      <c r="G24" s="25"/>
      <c r="H24" s="25"/>
    </row>
    <row r="25" spans="1:8" s="4" customFormat="1" ht="22.5">
      <c r="A25" s="47">
        <v>10</v>
      </c>
      <c r="B25" s="32"/>
      <c r="C25" s="24" t="s">
        <v>88</v>
      </c>
      <c r="D25" s="24" t="s">
        <v>19</v>
      </c>
      <c r="E25" s="27">
        <v>4</v>
      </c>
      <c r="F25" s="46"/>
      <c r="G25" s="25"/>
      <c r="H25" s="25"/>
    </row>
    <row r="26" spans="1:8" s="4" customFormat="1" ht="22.5">
      <c r="A26" s="47">
        <v>11</v>
      </c>
      <c r="B26" s="32"/>
      <c r="C26" s="44" t="s">
        <v>179</v>
      </c>
      <c r="D26" s="44" t="s">
        <v>19</v>
      </c>
      <c r="E26" s="45">
        <v>3</v>
      </c>
      <c r="F26" s="46"/>
      <c r="G26" s="46"/>
      <c r="H26" s="46"/>
    </row>
    <row r="27" spans="1:8" s="4" customFormat="1" ht="14.25">
      <c r="A27" s="47">
        <v>12</v>
      </c>
      <c r="B27" s="32"/>
      <c r="C27" s="24" t="s">
        <v>133</v>
      </c>
      <c r="D27" s="24" t="s">
        <v>19</v>
      </c>
      <c r="E27" s="27">
        <v>3</v>
      </c>
      <c r="F27" s="25"/>
      <c r="G27" s="25"/>
      <c r="H27" s="25"/>
    </row>
    <row r="28" spans="1:8" s="4" customFormat="1" ht="14.25">
      <c r="A28" s="47">
        <v>13</v>
      </c>
      <c r="B28" s="32"/>
      <c r="C28" s="24" t="s">
        <v>93</v>
      </c>
      <c r="D28" s="24" t="s">
        <v>19</v>
      </c>
      <c r="E28" s="27">
        <v>15</v>
      </c>
      <c r="F28" s="25"/>
      <c r="G28" s="25"/>
      <c r="H28" s="25"/>
    </row>
    <row r="29" spans="1:8" s="4" customFormat="1" ht="14.25">
      <c r="A29" s="47">
        <v>14</v>
      </c>
      <c r="B29" s="32"/>
      <c r="C29" s="24" t="s">
        <v>56</v>
      </c>
      <c r="D29" s="24" t="s">
        <v>19</v>
      </c>
      <c r="E29" s="27">
        <v>18</v>
      </c>
      <c r="F29" s="25"/>
      <c r="G29" s="25"/>
      <c r="H29" s="25"/>
    </row>
    <row r="30" spans="1:8" s="4" customFormat="1" ht="11.25">
      <c r="A30" s="47">
        <v>15</v>
      </c>
      <c r="B30" s="32"/>
      <c r="C30" s="24" t="s">
        <v>33</v>
      </c>
      <c r="D30" s="31" t="s">
        <v>35</v>
      </c>
      <c r="E30" s="27">
        <v>1</v>
      </c>
      <c r="F30" s="25"/>
      <c r="G30" s="25"/>
      <c r="H30" s="25"/>
    </row>
    <row r="31" spans="1:8" s="4" customFormat="1" ht="11.25">
      <c r="A31" s="48">
        <v>16</v>
      </c>
      <c r="B31" s="19"/>
      <c r="C31" s="19" t="s">
        <v>76</v>
      </c>
      <c r="D31" s="19" t="s">
        <v>19</v>
      </c>
      <c r="E31" s="26">
        <v>1</v>
      </c>
      <c r="F31" s="20"/>
      <c r="G31" s="20"/>
      <c r="H31" s="20"/>
    </row>
    <row r="32" spans="1:8" s="4" customFormat="1" ht="11.25">
      <c r="A32" s="48">
        <v>17</v>
      </c>
      <c r="B32" s="19"/>
      <c r="C32" s="19" t="s">
        <v>34</v>
      </c>
      <c r="D32" s="19" t="s">
        <v>36</v>
      </c>
      <c r="E32" s="26">
        <v>1</v>
      </c>
      <c r="F32" s="20"/>
      <c r="G32" s="20"/>
      <c r="H32" s="20"/>
    </row>
    <row r="33" spans="1:8" s="4" customFormat="1" ht="30.75" customHeight="1">
      <c r="A33" s="66"/>
      <c r="B33" s="67" t="s">
        <v>15</v>
      </c>
      <c r="C33" s="67" t="s">
        <v>172</v>
      </c>
      <c r="D33" s="67"/>
      <c r="E33" s="68"/>
      <c r="F33" s="68"/>
      <c r="G33" s="68"/>
      <c r="H33" s="68"/>
    </row>
    <row r="34" spans="1:8" s="4" customFormat="1" ht="22.5">
      <c r="A34" s="48">
        <v>18</v>
      </c>
      <c r="B34" s="52" t="s">
        <v>151</v>
      </c>
      <c r="C34" s="52" t="s">
        <v>152</v>
      </c>
      <c r="D34" s="52" t="s">
        <v>150</v>
      </c>
      <c r="E34" s="53">
        <v>62</v>
      </c>
      <c r="F34" s="69"/>
      <c r="G34" s="69"/>
      <c r="H34" s="69"/>
    </row>
    <row r="35" spans="1:8" s="4" customFormat="1" ht="22.5">
      <c r="A35" s="48">
        <v>19</v>
      </c>
      <c r="B35" s="52" t="s">
        <v>153</v>
      </c>
      <c r="C35" s="52" t="s">
        <v>154</v>
      </c>
      <c r="D35" s="52" t="s">
        <v>150</v>
      </c>
      <c r="E35" s="53">
        <v>62</v>
      </c>
      <c r="F35" s="69"/>
      <c r="G35" s="69"/>
      <c r="H35" s="69"/>
    </row>
    <row r="36" spans="1:8" s="4" customFormat="1" ht="11.25">
      <c r="A36" s="48">
        <v>20</v>
      </c>
      <c r="B36" s="52" t="s">
        <v>155</v>
      </c>
      <c r="C36" s="52" t="s">
        <v>156</v>
      </c>
      <c r="D36" s="52" t="s">
        <v>150</v>
      </c>
      <c r="E36" s="53">
        <v>62</v>
      </c>
      <c r="F36" s="69"/>
      <c r="G36" s="69"/>
      <c r="H36" s="69"/>
    </row>
    <row r="37" spans="1:8" s="4" customFormat="1" ht="33.75">
      <c r="A37" s="48">
        <v>21</v>
      </c>
      <c r="B37" s="52" t="s">
        <v>157</v>
      </c>
      <c r="C37" s="52" t="s">
        <v>158</v>
      </c>
      <c r="D37" s="52" t="s">
        <v>150</v>
      </c>
      <c r="E37" s="53">
        <v>160</v>
      </c>
      <c r="F37" s="69"/>
      <c r="G37" s="69"/>
      <c r="H37" s="69"/>
    </row>
    <row r="38" spans="1:8" s="4" customFormat="1" ht="22.5">
      <c r="A38" s="48">
        <v>22</v>
      </c>
      <c r="B38" s="52" t="s">
        <v>159</v>
      </c>
      <c r="C38" s="52" t="s">
        <v>160</v>
      </c>
      <c r="D38" s="52" t="s">
        <v>150</v>
      </c>
      <c r="E38" s="53">
        <v>17</v>
      </c>
      <c r="F38" s="69"/>
      <c r="G38" s="69"/>
      <c r="H38" s="69"/>
    </row>
    <row r="39" spans="1:8" s="4" customFormat="1" ht="30.75" customHeight="1">
      <c r="A39" s="70"/>
      <c r="B39" s="71" t="s">
        <v>30</v>
      </c>
      <c r="C39" s="71" t="s">
        <v>162</v>
      </c>
      <c r="D39" s="71"/>
      <c r="E39" s="72"/>
      <c r="F39" s="73"/>
      <c r="G39" s="72"/>
      <c r="H39" s="72"/>
    </row>
    <row r="40" spans="1:8" s="4" customFormat="1" ht="28.5" customHeight="1">
      <c r="A40" s="66"/>
      <c r="B40" s="67" t="s">
        <v>163</v>
      </c>
      <c r="C40" s="67" t="s">
        <v>170</v>
      </c>
      <c r="D40" s="74"/>
      <c r="E40" s="68"/>
      <c r="F40" s="68"/>
      <c r="G40" s="68"/>
      <c r="H40" s="68"/>
    </row>
    <row r="41" spans="1:8" s="4" customFormat="1" ht="22.5">
      <c r="A41" s="48">
        <v>23</v>
      </c>
      <c r="B41" s="52" t="s">
        <v>164</v>
      </c>
      <c r="C41" s="52" t="s">
        <v>165</v>
      </c>
      <c r="D41" s="52" t="s">
        <v>150</v>
      </c>
      <c r="E41" s="53">
        <v>540</v>
      </c>
      <c r="F41" s="69"/>
      <c r="G41" s="69"/>
      <c r="H41" s="69"/>
    </row>
    <row r="42" spans="1:8" s="4" customFormat="1" ht="22.5">
      <c r="A42" s="48">
        <v>24</v>
      </c>
      <c r="B42" s="52" t="s">
        <v>166</v>
      </c>
      <c r="C42" s="52" t="s">
        <v>167</v>
      </c>
      <c r="D42" s="52" t="s">
        <v>150</v>
      </c>
      <c r="E42" s="53">
        <v>540</v>
      </c>
      <c r="F42" s="69"/>
      <c r="G42" s="69"/>
      <c r="H42" s="69"/>
    </row>
    <row r="43" spans="1:8" s="4" customFormat="1" ht="22.5">
      <c r="A43" s="48">
        <v>25</v>
      </c>
      <c r="B43" s="52" t="s">
        <v>168</v>
      </c>
      <c r="C43" s="52" t="s">
        <v>169</v>
      </c>
      <c r="D43" s="52" t="s">
        <v>150</v>
      </c>
      <c r="E43" s="53">
        <v>540</v>
      </c>
      <c r="F43" s="69"/>
      <c r="G43" s="69"/>
      <c r="H43" s="69"/>
    </row>
    <row r="44" spans="1:8" s="4" customFormat="1" ht="30.75" customHeight="1">
      <c r="A44" s="38"/>
      <c r="B44" s="15" t="s">
        <v>70</v>
      </c>
      <c r="C44" s="15" t="s">
        <v>71</v>
      </c>
      <c r="D44" s="15"/>
      <c r="E44" s="16"/>
      <c r="F44" s="16"/>
      <c r="G44" s="16"/>
      <c r="H44" s="16"/>
    </row>
    <row r="45" spans="1:8" s="4" customFormat="1" ht="28.5" customHeight="1">
      <c r="A45" s="37"/>
      <c r="B45" s="17"/>
      <c r="C45" s="17" t="s">
        <v>171</v>
      </c>
      <c r="D45" s="30"/>
      <c r="E45" s="18"/>
      <c r="F45" s="18"/>
      <c r="G45" s="18"/>
      <c r="H45" s="18"/>
    </row>
    <row r="46" spans="1:8" s="4" customFormat="1" ht="11.25">
      <c r="A46" s="47">
        <v>26</v>
      </c>
      <c r="B46" s="32"/>
      <c r="C46" s="24" t="s">
        <v>118</v>
      </c>
      <c r="D46" s="24" t="s">
        <v>20</v>
      </c>
      <c r="E46" s="27">
        <v>300</v>
      </c>
      <c r="F46" s="25"/>
      <c r="G46" s="25"/>
      <c r="H46" s="25"/>
    </row>
    <row r="47" spans="1:8" s="4" customFormat="1" ht="11.25">
      <c r="A47" s="47">
        <v>27</v>
      </c>
      <c r="B47" s="32"/>
      <c r="C47" s="24" t="s">
        <v>119</v>
      </c>
      <c r="D47" s="24" t="s">
        <v>20</v>
      </c>
      <c r="E47" s="27">
        <v>250</v>
      </c>
      <c r="F47" s="25"/>
      <c r="G47" s="25"/>
      <c r="H47" s="25"/>
    </row>
    <row r="48" spans="1:8" s="4" customFormat="1" ht="11.25">
      <c r="A48" s="47">
        <v>28</v>
      </c>
      <c r="B48" s="32"/>
      <c r="C48" s="24" t="s">
        <v>120</v>
      </c>
      <c r="D48" s="24" t="s">
        <v>20</v>
      </c>
      <c r="E48" s="27">
        <v>100</v>
      </c>
      <c r="F48" s="25"/>
      <c r="G48" s="25"/>
      <c r="H48" s="25"/>
    </row>
    <row r="49" spans="1:8" s="4" customFormat="1" ht="11.25">
      <c r="A49" s="47">
        <v>29</v>
      </c>
      <c r="B49" s="32"/>
      <c r="C49" s="24" t="s">
        <v>121</v>
      </c>
      <c r="D49" s="24" t="s">
        <v>20</v>
      </c>
      <c r="E49" s="27">
        <v>100</v>
      </c>
      <c r="F49" s="25"/>
      <c r="G49" s="25"/>
      <c r="H49" s="25"/>
    </row>
    <row r="50" spans="1:8" s="4" customFormat="1" ht="11.25" customHeight="1">
      <c r="A50" s="48">
        <v>30</v>
      </c>
      <c r="B50" s="19"/>
      <c r="C50" s="19" t="s">
        <v>122</v>
      </c>
      <c r="D50" s="19" t="s">
        <v>20</v>
      </c>
      <c r="E50" s="26">
        <f>SUM(E46:E49)</f>
        <v>750</v>
      </c>
      <c r="F50" s="20"/>
      <c r="G50" s="20"/>
      <c r="H50" s="20"/>
    </row>
    <row r="51" spans="1:8" s="4" customFormat="1" ht="11.25" customHeight="1">
      <c r="A51" s="47">
        <v>31</v>
      </c>
      <c r="B51" s="49"/>
      <c r="C51" s="44" t="s">
        <v>135</v>
      </c>
      <c r="D51" s="44" t="s">
        <v>20</v>
      </c>
      <c r="E51" s="45">
        <v>300</v>
      </c>
      <c r="F51" s="50"/>
      <c r="G51" s="51"/>
      <c r="H51" s="50"/>
    </row>
    <row r="52" spans="1:8" s="4" customFormat="1" ht="11.25" customHeight="1">
      <c r="A52" s="48">
        <v>32</v>
      </c>
      <c r="B52" s="52"/>
      <c r="C52" s="52" t="s">
        <v>136</v>
      </c>
      <c r="D52" s="52" t="s">
        <v>20</v>
      </c>
      <c r="E52" s="53">
        <v>300</v>
      </c>
      <c r="F52" s="54"/>
      <c r="G52" s="55"/>
      <c r="H52" s="54"/>
    </row>
    <row r="53" spans="1:8" s="4" customFormat="1" ht="11.25" customHeight="1">
      <c r="A53" s="48">
        <v>33</v>
      </c>
      <c r="B53" s="52"/>
      <c r="C53" s="52" t="s">
        <v>137</v>
      </c>
      <c r="D53" s="52" t="s">
        <v>19</v>
      </c>
      <c r="E53" s="53">
        <v>20</v>
      </c>
      <c r="F53" s="54"/>
      <c r="G53" s="55"/>
      <c r="H53" s="54"/>
    </row>
    <row r="54" spans="1:8" s="4" customFormat="1" ht="11.25" customHeight="1">
      <c r="A54" s="47">
        <v>34</v>
      </c>
      <c r="B54" s="52"/>
      <c r="C54" s="44" t="s">
        <v>33</v>
      </c>
      <c r="D54" s="56" t="s">
        <v>35</v>
      </c>
      <c r="E54" s="45">
        <v>1</v>
      </c>
      <c r="F54" s="50"/>
      <c r="G54" s="51"/>
      <c r="H54" s="50"/>
    </row>
    <row r="55" spans="1:8" s="4" customFormat="1" ht="11.25">
      <c r="A55" s="47">
        <v>35</v>
      </c>
      <c r="B55" s="32"/>
      <c r="C55" s="24" t="s">
        <v>38</v>
      </c>
      <c r="D55" s="24" t="s">
        <v>20</v>
      </c>
      <c r="E55" s="27">
        <v>100</v>
      </c>
      <c r="F55" s="25"/>
      <c r="G55" s="25"/>
      <c r="H55" s="25"/>
    </row>
    <row r="56" spans="1:8" s="4" customFormat="1" ht="11.25">
      <c r="A56" s="47">
        <v>36</v>
      </c>
      <c r="B56" s="32"/>
      <c r="C56" s="24" t="s">
        <v>39</v>
      </c>
      <c r="D56" s="24" t="s">
        <v>20</v>
      </c>
      <c r="E56" s="27">
        <v>200</v>
      </c>
      <c r="F56" s="25"/>
      <c r="G56" s="25"/>
      <c r="H56" s="25"/>
    </row>
    <row r="57" spans="1:8" s="4" customFormat="1" ht="11.25" customHeight="1">
      <c r="A57" s="48">
        <v>37</v>
      </c>
      <c r="B57" s="19"/>
      <c r="C57" s="19" t="s">
        <v>50</v>
      </c>
      <c r="D57" s="19" t="s">
        <v>20</v>
      </c>
      <c r="E57" s="26">
        <f>SUM(E55:E56)</f>
        <v>300</v>
      </c>
      <c r="F57" s="20"/>
      <c r="G57" s="20"/>
      <c r="H57" s="20"/>
    </row>
    <row r="58" spans="1:8" s="4" customFormat="1" ht="11.25">
      <c r="A58" s="47">
        <v>38</v>
      </c>
      <c r="B58" s="32"/>
      <c r="C58" s="24" t="s">
        <v>58</v>
      </c>
      <c r="D58" s="24" t="s">
        <v>20</v>
      </c>
      <c r="E58" s="27">
        <v>100</v>
      </c>
      <c r="F58" s="25"/>
      <c r="G58" s="25"/>
      <c r="H58" s="25"/>
    </row>
    <row r="59" spans="1:8" s="4" customFormat="1" ht="11.25">
      <c r="A59" s="47">
        <v>39</v>
      </c>
      <c r="B59" s="32"/>
      <c r="C59" s="24" t="s">
        <v>37</v>
      </c>
      <c r="D59" s="24" t="s">
        <v>20</v>
      </c>
      <c r="E59" s="27">
        <v>100</v>
      </c>
      <c r="F59" s="25"/>
      <c r="G59" s="25"/>
      <c r="H59" s="25"/>
    </row>
    <row r="60" spans="1:8" s="4" customFormat="1" ht="11.25" customHeight="1">
      <c r="A60" s="48">
        <v>40</v>
      </c>
      <c r="B60" s="19"/>
      <c r="C60" s="19" t="s">
        <v>60</v>
      </c>
      <c r="D60" s="19" t="s">
        <v>20</v>
      </c>
      <c r="E60" s="26">
        <f>SUM(E58:E59)</f>
        <v>200</v>
      </c>
      <c r="F60" s="20"/>
      <c r="G60" s="20"/>
      <c r="H60" s="20"/>
    </row>
    <row r="61" spans="1:8" s="4" customFormat="1" ht="22.5">
      <c r="A61" s="47">
        <v>41</v>
      </c>
      <c r="B61" s="32"/>
      <c r="C61" s="24" t="s">
        <v>63</v>
      </c>
      <c r="D61" s="24" t="s">
        <v>19</v>
      </c>
      <c r="E61" s="27">
        <v>2</v>
      </c>
      <c r="F61" s="25"/>
      <c r="G61" s="25"/>
      <c r="H61" s="25"/>
    </row>
    <row r="62" spans="1:8" s="4" customFormat="1" ht="22.5">
      <c r="A62" s="47">
        <v>42</v>
      </c>
      <c r="B62" s="32"/>
      <c r="C62" s="24" t="s">
        <v>134</v>
      </c>
      <c r="D62" s="24" t="s">
        <v>19</v>
      </c>
      <c r="E62" s="27">
        <v>5</v>
      </c>
      <c r="F62" s="25"/>
      <c r="G62" s="25"/>
      <c r="H62" s="25"/>
    </row>
    <row r="63" spans="1:8" s="4" customFormat="1" ht="22.5">
      <c r="A63" s="47">
        <v>43</v>
      </c>
      <c r="B63" s="32"/>
      <c r="C63" s="24" t="s">
        <v>61</v>
      </c>
      <c r="D63" s="24" t="s">
        <v>19</v>
      </c>
      <c r="E63" s="27">
        <v>8</v>
      </c>
      <c r="F63" s="25"/>
      <c r="G63" s="25"/>
      <c r="H63" s="25"/>
    </row>
    <row r="64" spans="1:8" s="4" customFormat="1" ht="22.5">
      <c r="A64" s="47">
        <v>44</v>
      </c>
      <c r="B64" s="32"/>
      <c r="C64" s="24" t="s">
        <v>72</v>
      </c>
      <c r="D64" s="24" t="s">
        <v>19</v>
      </c>
      <c r="E64" s="27">
        <v>1</v>
      </c>
      <c r="F64" s="25"/>
      <c r="G64" s="25"/>
      <c r="H64" s="25"/>
    </row>
    <row r="65" spans="1:8" s="4" customFormat="1" ht="11.25" customHeight="1">
      <c r="A65" s="48">
        <v>45</v>
      </c>
      <c r="B65" s="19"/>
      <c r="C65" s="19" t="s">
        <v>55</v>
      </c>
      <c r="D65" s="19" t="s">
        <v>19</v>
      </c>
      <c r="E65" s="26">
        <f>SUM(E61:E64)</f>
        <v>16</v>
      </c>
      <c r="F65" s="20"/>
      <c r="G65" s="20"/>
      <c r="H65" s="20"/>
    </row>
    <row r="66" spans="1:8" s="4" customFormat="1" ht="22.5">
      <c r="A66" s="47">
        <v>46</v>
      </c>
      <c r="B66" s="32"/>
      <c r="C66" s="24" t="s">
        <v>67</v>
      </c>
      <c r="D66" s="24" t="s">
        <v>19</v>
      </c>
      <c r="E66" s="27">
        <v>39</v>
      </c>
      <c r="F66" s="25"/>
      <c r="G66" s="25"/>
      <c r="H66" s="25"/>
    </row>
    <row r="67" spans="1:8" s="4" customFormat="1" ht="22.5">
      <c r="A67" s="48">
        <v>47</v>
      </c>
      <c r="B67" s="19"/>
      <c r="C67" s="19" t="s">
        <v>86</v>
      </c>
      <c r="D67" s="19" t="s">
        <v>19</v>
      </c>
      <c r="E67" s="26">
        <v>39</v>
      </c>
      <c r="F67" s="20"/>
      <c r="G67" s="20"/>
      <c r="H67" s="20"/>
    </row>
    <row r="68" spans="1:8" s="4" customFormat="1" ht="22.5">
      <c r="A68" s="47">
        <v>48</v>
      </c>
      <c r="B68" s="19"/>
      <c r="C68" s="24" t="s">
        <v>84</v>
      </c>
      <c r="D68" s="24" t="s">
        <v>19</v>
      </c>
      <c r="E68" s="27">
        <v>23</v>
      </c>
      <c r="F68" s="25"/>
      <c r="G68" s="25"/>
      <c r="H68" s="25"/>
    </row>
    <row r="69" spans="1:8" s="4" customFormat="1" ht="22.5">
      <c r="A69" s="47">
        <v>49</v>
      </c>
      <c r="B69" s="19"/>
      <c r="C69" s="24" t="s">
        <v>85</v>
      </c>
      <c r="D69" s="24" t="s">
        <v>19</v>
      </c>
      <c r="E69" s="27">
        <v>6</v>
      </c>
      <c r="F69" s="25"/>
      <c r="G69" s="25"/>
      <c r="H69" s="25"/>
    </row>
    <row r="70" spans="1:8" s="4" customFormat="1" ht="22.5">
      <c r="A70" s="47">
        <v>50</v>
      </c>
      <c r="B70" s="19"/>
      <c r="C70" s="24" t="s">
        <v>99</v>
      </c>
      <c r="D70" s="24" t="s">
        <v>19</v>
      </c>
      <c r="E70" s="27">
        <v>5</v>
      </c>
      <c r="F70" s="25"/>
      <c r="G70" s="25"/>
      <c r="H70" s="25"/>
    </row>
    <row r="71" spans="1:8" s="4" customFormat="1" ht="11.25">
      <c r="A71" s="48">
        <v>51</v>
      </c>
      <c r="B71" s="19"/>
      <c r="C71" s="19" t="s">
        <v>83</v>
      </c>
      <c r="D71" s="19" t="s">
        <v>19</v>
      </c>
      <c r="E71" s="26">
        <f>SUM(E68:E70)</f>
        <v>34</v>
      </c>
      <c r="F71" s="20"/>
      <c r="G71" s="20"/>
      <c r="H71" s="20"/>
    </row>
    <row r="72" spans="1:8" s="4" customFormat="1" ht="11.25">
      <c r="A72" s="47">
        <v>52</v>
      </c>
      <c r="B72" s="19"/>
      <c r="C72" s="24" t="s">
        <v>100</v>
      </c>
      <c r="D72" s="24" t="s">
        <v>19</v>
      </c>
      <c r="E72" s="27">
        <v>5</v>
      </c>
      <c r="F72" s="25"/>
      <c r="G72" s="25"/>
      <c r="H72" s="25"/>
    </row>
    <row r="73" spans="1:8" s="4" customFormat="1" ht="22.5">
      <c r="A73" s="48">
        <v>53</v>
      </c>
      <c r="B73" s="19"/>
      <c r="C73" s="19" t="s">
        <v>103</v>
      </c>
      <c r="D73" s="19" t="s">
        <v>19</v>
      </c>
      <c r="E73" s="26">
        <v>5</v>
      </c>
      <c r="F73" s="20"/>
      <c r="G73" s="20"/>
      <c r="H73" s="20"/>
    </row>
    <row r="74" spans="1:8" s="4" customFormat="1" ht="45">
      <c r="A74" s="47">
        <v>54</v>
      </c>
      <c r="B74" s="19"/>
      <c r="C74" s="24" t="s">
        <v>109</v>
      </c>
      <c r="D74" s="24" t="s">
        <v>19</v>
      </c>
      <c r="E74" s="27">
        <v>12</v>
      </c>
      <c r="F74" s="25"/>
      <c r="G74" s="35"/>
      <c r="H74" s="35"/>
    </row>
    <row r="75" spans="1:8" s="4" customFormat="1" ht="45">
      <c r="A75" s="47">
        <v>55</v>
      </c>
      <c r="B75" s="19"/>
      <c r="C75" s="24" t="s">
        <v>110</v>
      </c>
      <c r="D75" s="24" t="s">
        <v>19</v>
      </c>
      <c r="E75" s="27">
        <v>7</v>
      </c>
      <c r="F75" s="25"/>
      <c r="G75" s="35"/>
      <c r="H75" s="35"/>
    </row>
    <row r="76" spans="1:8" s="4" customFormat="1" ht="33.75">
      <c r="A76" s="47">
        <v>56</v>
      </c>
      <c r="B76" s="19"/>
      <c r="C76" s="24" t="s">
        <v>146</v>
      </c>
      <c r="D76" s="24" t="s">
        <v>19</v>
      </c>
      <c r="E76" s="27">
        <v>2</v>
      </c>
      <c r="F76" s="25"/>
      <c r="G76" s="35"/>
      <c r="H76" s="35"/>
    </row>
    <row r="77" spans="1:8" s="4" customFormat="1" ht="56.25">
      <c r="A77" s="47">
        <v>57</v>
      </c>
      <c r="B77" s="32"/>
      <c r="C77" s="24" t="s">
        <v>108</v>
      </c>
      <c r="D77" s="24" t="s">
        <v>19</v>
      </c>
      <c r="E77" s="27">
        <v>5</v>
      </c>
      <c r="F77" s="25"/>
      <c r="G77" s="25"/>
      <c r="H77" s="25"/>
    </row>
    <row r="78" spans="1:8" s="4" customFormat="1" ht="11.25" customHeight="1">
      <c r="A78" s="48">
        <v>58</v>
      </c>
      <c r="B78" s="19"/>
      <c r="C78" s="19" t="s">
        <v>51</v>
      </c>
      <c r="D78" s="19" t="s">
        <v>19</v>
      </c>
      <c r="E78" s="26">
        <f>SUM(E74:E77)</f>
        <v>26</v>
      </c>
      <c r="F78" s="20"/>
      <c r="G78" s="20"/>
      <c r="H78" s="20"/>
    </row>
    <row r="79" spans="1:8" s="4" customFormat="1" ht="33.75">
      <c r="A79" s="47">
        <v>59</v>
      </c>
      <c r="B79" s="19"/>
      <c r="C79" s="24" t="s">
        <v>106</v>
      </c>
      <c r="D79" s="24" t="s">
        <v>19</v>
      </c>
      <c r="E79" s="27">
        <v>1</v>
      </c>
      <c r="F79" s="35"/>
      <c r="G79" s="35"/>
      <c r="H79" s="35"/>
    </row>
    <row r="80" spans="1:8" s="4" customFormat="1" ht="33.75">
      <c r="A80" s="48">
        <v>60</v>
      </c>
      <c r="B80" s="19"/>
      <c r="C80" s="19" t="s">
        <v>107</v>
      </c>
      <c r="D80" s="19" t="s">
        <v>19</v>
      </c>
      <c r="E80" s="26">
        <v>1</v>
      </c>
      <c r="F80" s="20"/>
      <c r="G80" s="20"/>
      <c r="H80" s="20"/>
    </row>
    <row r="81" spans="1:8" s="4" customFormat="1" ht="11.25">
      <c r="A81" s="47">
        <v>61</v>
      </c>
      <c r="B81" s="32"/>
      <c r="C81" s="24" t="s">
        <v>41</v>
      </c>
      <c r="D81" s="24" t="s">
        <v>19</v>
      </c>
      <c r="E81" s="27">
        <v>60</v>
      </c>
      <c r="F81" s="25"/>
      <c r="G81" s="25"/>
      <c r="H81" s="25"/>
    </row>
    <row r="82" spans="1:8" s="4" customFormat="1" ht="11.25" customHeight="1">
      <c r="A82" s="48">
        <v>62</v>
      </c>
      <c r="B82" s="19"/>
      <c r="C82" s="19" t="s">
        <v>52</v>
      </c>
      <c r="D82" s="19" t="s">
        <v>19</v>
      </c>
      <c r="E82" s="26">
        <v>60</v>
      </c>
      <c r="F82" s="20"/>
      <c r="G82" s="20"/>
      <c r="H82" s="20"/>
    </row>
    <row r="83" spans="1:8" s="4" customFormat="1" ht="11.25">
      <c r="A83" s="47">
        <v>63</v>
      </c>
      <c r="B83" s="32"/>
      <c r="C83" s="24" t="s">
        <v>42</v>
      </c>
      <c r="D83" s="24" t="s">
        <v>19</v>
      </c>
      <c r="E83" s="27">
        <v>20</v>
      </c>
      <c r="F83" s="25"/>
      <c r="G83" s="25"/>
      <c r="H83" s="25"/>
    </row>
    <row r="84" spans="1:8" s="4" customFormat="1" ht="11.25" customHeight="1">
      <c r="A84" s="48">
        <v>64</v>
      </c>
      <c r="B84" s="19"/>
      <c r="C84" s="19" t="s">
        <v>53</v>
      </c>
      <c r="D84" s="19" t="s">
        <v>19</v>
      </c>
      <c r="E84" s="26">
        <v>20</v>
      </c>
      <c r="F84" s="20"/>
      <c r="G84" s="20"/>
      <c r="H84" s="20"/>
    </row>
    <row r="85" spans="1:8" s="4" customFormat="1" ht="11.25">
      <c r="A85" s="47">
        <v>65</v>
      </c>
      <c r="B85" s="32"/>
      <c r="C85" s="24" t="s">
        <v>43</v>
      </c>
      <c r="D85" s="24" t="s">
        <v>19</v>
      </c>
      <c r="E85" s="27">
        <v>10</v>
      </c>
      <c r="F85" s="25"/>
      <c r="G85" s="25"/>
      <c r="H85" s="25"/>
    </row>
    <row r="86" spans="1:8" s="4" customFormat="1" ht="11.25" customHeight="1">
      <c r="A86" s="48">
        <v>66</v>
      </c>
      <c r="B86" s="19"/>
      <c r="C86" s="19" t="s">
        <v>54</v>
      </c>
      <c r="D86" s="19" t="s">
        <v>19</v>
      </c>
      <c r="E86" s="26">
        <v>10</v>
      </c>
      <c r="F86" s="20"/>
      <c r="G86" s="20"/>
      <c r="H86" s="20"/>
    </row>
    <row r="87" spans="1:8" s="4" customFormat="1" ht="11.25">
      <c r="A87" s="47">
        <v>67</v>
      </c>
      <c r="B87" s="32"/>
      <c r="C87" s="24" t="s">
        <v>62</v>
      </c>
      <c r="D87" s="24" t="s">
        <v>19</v>
      </c>
      <c r="E87" s="27">
        <v>2</v>
      </c>
      <c r="F87" s="25"/>
      <c r="G87" s="25"/>
      <c r="H87" s="25"/>
    </row>
    <row r="88" spans="1:8" s="4" customFormat="1" ht="11.25">
      <c r="A88" s="47">
        <v>68</v>
      </c>
      <c r="B88" s="32"/>
      <c r="C88" s="24" t="s">
        <v>59</v>
      </c>
      <c r="D88" s="24" t="s">
        <v>47</v>
      </c>
      <c r="E88" s="27">
        <v>50</v>
      </c>
      <c r="F88" s="25"/>
      <c r="G88" s="25"/>
      <c r="H88" s="25"/>
    </row>
    <row r="89" spans="1:8" s="4" customFormat="1" ht="11.25" customHeight="1">
      <c r="A89" s="48">
        <v>69</v>
      </c>
      <c r="B89" s="19"/>
      <c r="C89" s="19" t="s">
        <v>44</v>
      </c>
      <c r="D89" s="19" t="s">
        <v>19</v>
      </c>
      <c r="E89" s="26">
        <v>1200</v>
      </c>
      <c r="F89" s="20"/>
      <c r="G89" s="20"/>
      <c r="H89" s="20"/>
    </row>
    <row r="90" spans="1:8" s="4" customFormat="1" ht="11.25" customHeight="1">
      <c r="A90" s="48">
        <v>70</v>
      </c>
      <c r="B90" s="19"/>
      <c r="C90" s="19" t="s">
        <v>138</v>
      </c>
      <c r="D90" s="19" t="s">
        <v>19</v>
      </c>
      <c r="E90" s="26">
        <v>2</v>
      </c>
      <c r="F90" s="20"/>
      <c r="G90" s="20"/>
      <c r="H90" s="20"/>
    </row>
    <row r="91" spans="1:8" s="4" customFormat="1" ht="11.25" customHeight="1">
      <c r="A91" s="48">
        <v>71</v>
      </c>
      <c r="B91" s="19"/>
      <c r="C91" s="19" t="s">
        <v>97</v>
      </c>
      <c r="D91" s="19" t="s">
        <v>19</v>
      </c>
      <c r="E91" s="26">
        <v>4</v>
      </c>
      <c r="F91" s="20"/>
      <c r="G91" s="20"/>
      <c r="H91" s="20"/>
    </row>
    <row r="92" spans="1:8" s="4" customFormat="1" ht="11.25" customHeight="1">
      <c r="A92" s="48">
        <v>72</v>
      </c>
      <c r="B92" s="19"/>
      <c r="C92" s="19" t="s">
        <v>45</v>
      </c>
      <c r="D92" s="19" t="s">
        <v>19</v>
      </c>
      <c r="E92" s="26">
        <v>20</v>
      </c>
      <c r="F92" s="20"/>
      <c r="G92" s="20"/>
      <c r="H92" s="20"/>
    </row>
    <row r="93" spans="1:8" s="4" customFormat="1" ht="11.25" customHeight="1">
      <c r="A93" s="48">
        <v>73</v>
      </c>
      <c r="B93" s="19"/>
      <c r="C93" s="19" t="s">
        <v>57</v>
      </c>
      <c r="D93" s="19" t="s">
        <v>19</v>
      </c>
      <c r="E93" s="26">
        <v>8</v>
      </c>
      <c r="F93" s="20"/>
      <c r="G93" s="20"/>
      <c r="H93" s="20"/>
    </row>
    <row r="94" spans="1:8" s="4" customFormat="1" ht="11.25" customHeight="1">
      <c r="A94" s="48">
        <v>74</v>
      </c>
      <c r="B94" s="19"/>
      <c r="C94" s="19" t="s">
        <v>46</v>
      </c>
      <c r="D94" s="19" t="s">
        <v>24</v>
      </c>
      <c r="E94" s="26">
        <v>48</v>
      </c>
      <c r="F94" s="20"/>
      <c r="G94" s="20"/>
      <c r="H94" s="20"/>
    </row>
    <row r="95" spans="1:8" s="4" customFormat="1" ht="11.25">
      <c r="A95" s="47">
        <v>75</v>
      </c>
      <c r="B95" s="32"/>
      <c r="C95" s="24" t="s">
        <v>68</v>
      </c>
      <c r="D95" s="24" t="s">
        <v>20</v>
      </c>
      <c r="E95" s="27">
        <v>20</v>
      </c>
      <c r="F95" s="25"/>
      <c r="G95" s="25"/>
      <c r="H95" s="25"/>
    </row>
    <row r="96" spans="1:8" s="4" customFormat="1" ht="11.25" customHeight="1">
      <c r="A96" s="48">
        <v>76</v>
      </c>
      <c r="B96" s="19"/>
      <c r="C96" s="19" t="s">
        <v>69</v>
      </c>
      <c r="D96" s="19" t="s">
        <v>20</v>
      </c>
      <c r="E96" s="26">
        <f>E95</f>
        <v>20</v>
      </c>
      <c r="F96" s="20"/>
      <c r="G96" s="20"/>
      <c r="H96" s="20"/>
    </row>
    <row r="97" spans="1:8" s="4" customFormat="1" ht="22.5">
      <c r="A97" s="47">
        <v>77</v>
      </c>
      <c r="B97" s="32"/>
      <c r="C97" s="24" t="s">
        <v>75</v>
      </c>
      <c r="D97" s="31" t="s">
        <v>19</v>
      </c>
      <c r="E97" s="27">
        <v>1</v>
      </c>
      <c r="F97" s="25"/>
      <c r="G97" s="25"/>
      <c r="H97" s="25"/>
    </row>
    <row r="98" spans="1:8" s="4" customFormat="1" ht="22.5">
      <c r="A98" s="48">
        <v>78</v>
      </c>
      <c r="B98" s="19"/>
      <c r="C98" s="19" t="s">
        <v>74</v>
      </c>
      <c r="D98" s="19" t="s">
        <v>19</v>
      </c>
      <c r="E98" s="26">
        <v>1</v>
      </c>
      <c r="F98" s="20"/>
      <c r="G98" s="20"/>
      <c r="H98" s="20"/>
    </row>
    <row r="99" spans="1:8" s="4" customFormat="1" ht="11.25">
      <c r="A99" s="47">
        <v>79</v>
      </c>
      <c r="B99" s="32"/>
      <c r="C99" s="24" t="s">
        <v>33</v>
      </c>
      <c r="D99" s="31" t="s">
        <v>35</v>
      </c>
      <c r="E99" s="27">
        <v>1</v>
      </c>
      <c r="F99" s="25"/>
      <c r="G99" s="25"/>
      <c r="H99" s="25"/>
    </row>
    <row r="100" spans="1:8" s="4" customFormat="1" ht="30.75" customHeight="1">
      <c r="A100" s="38"/>
      <c r="B100" s="15" t="s">
        <v>21</v>
      </c>
      <c r="C100" s="15" t="s">
        <v>22</v>
      </c>
      <c r="D100" s="30"/>
      <c r="E100" s="28"/>
      <c r="F100" s="16"/>
      <c r="G100" s="16"/>
      <c r="H100" s="16"/>
    </row>
    <row r="101" spans="1:8" s="4" customFormat="1" ht="13.5" customHeight="1">
      <c r="A101" s="48">
        <v>80</v>
      </c>
      <c r="B101" s="19" t="s">
        <v>23</v>
      </c>
      <c r="C101" s="19" t="s">
        <v>31</v>
      </c>
      <c r="D101" s="19" t="s">
        <v>24</v>
      </c>
      <c r="E101" s="20">
        <v>24</v>
      </c>
      <c r="F101" s="20"/>
      <c r="G101" s="20"/>
      <c r="H101" s="20"/>
    </row>
    <row r="102" spans="1:8" s="4" customFormat="1" ht="13.5" customHeight="1">
      <c r="A102" s="48">
        <v>81</v>
      </c>
      <c r="B102" s="19" t="s">
        <v>25</v>
      </c>
      <c r="C102" s="19" t="s">
        <v>78</v>
      </c>
      <c r="D102" s="19" t="s">
        <v>24</v>
      </c>
      <c r="E102" s="20">
        <v>48</v>
      </c>
      <c r="F102" s="20"/>
      <c r="G102" s="20"/>
      <c r="H102" s="20"/>
    </row>
    <row r="103" spans="1:8" s="4" customFormat="1" ht="13.5" customHeight="1">
      <c r="A103" s="48">
        <v>82</v>
      </c>
      <c r="B103" s="19" t="s">
        <v>81</v>
      </c>
      <c r="C103" s="19" t="s">
        <v>32</v>
      </c>
      <c r="D103" s="19" t="s">
        <v>24</v>
      </c>
      <c r="E103" s="20">
        <v>24</v>
      </c>
      <c r="F103" s="20"/>
      <c r="G103" s="20"/>
      <c r="H103" s="20"/>
    </row>
    <row r="104" spans="1:8" s="4" customFormat="1" ht="13.5" customHeight="1">
      <c r="A104" s="48">
        <v>83</v>
      </c>
      <c r="B104" s="19" t="s">
        <v>79</v>
      </c>
      <c r="C104" s="19" t="s">
        <v>80</v>
      </c>
      <c r="D104" s="19" t="s">
        <v>24</v>
      </c>
      <c r="E104" s="20">
        <v>48</v>
      </c>
      <c r="F104" s="20"/>
      <c r="G104" s="20"/>
      <c r="H104" s="20"/>
    </row>
    <row r="105" spans="1:8" s="4" customFormat="1" ht="30.75" customHeight="1">
      <c r="A105" s="40"/>
      <c r="B105" s="21"/>
      <c r="C105" s="21"/>
      <c r="D105" s="21"/>
      <c r="E105" s="22"/>
      <c r="F105" s="22"/>
      <c r="G105" s="22"/>
      <c r="H105" s="22"/>
    </row>
    <row r="107" spans="1:8" ht="10.5">
      <c r="C107" s="33"/>
    </row>
  </sheetData>
  <mergeCells count="2">
    <mergeCell ref="A1:H1"/>
    <mergeCell ref="A8:C8"/>
  </mergeCells>
  <pageMargins left="0.39370078740157483" right="0.39370078740157483" top="0.78740157480314965" bottom="0.78740157480314965" header="0" footer="0"/>
  <pageSetup paperSize="9" scale="95" fitToHeight="100" orientation="portrait" blackAndWhite="1" r:id="rId1"/>
  <headerFooter alignWithMargins="0">
    <oddFooter>&amp;C   Strana &amp;P  z &amp;N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view="pageBreakPreview" zoomScale="115" zoomScaleNormal="130" zoomScaleSheetLayoutView="115" workbookViewId="0">
      <selection activeCell="C2" sqref="C2"/>
    </sheetView>
  </sheetViews>
  <sheetFormatPr defaultColWidth="10.5" defaultRowHeight="12" customHeight="1"/>
  <cols>
    <col min="1" max="1" width="5.33203125" style="41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3" customWidth="1"/>
    <col min="6" max="6" width="11.5" style="3" customWidth="1"/>
    <col min="7" max="7" width="17.33203125" style="3" customWidth="1"/>
    <col min="8" max="8" width="13.83203125" style="3" customWidth="1"/>
    <col min="9" max="16384" width="10.5" style="1"/>
  </cols>
  <sheetData>
    <row r="1" spans="1:8" s="4" customFormat="1" ht="27.75" customHeight="1">
      <c r="A1" s="75" t="s">
        <v>184</v>
      </c>
      <c r="B1" s="76"/>
      <c r="C1" s="76"/>
      <c r="D1" s="76"/>
      <c r="E1" s="76"/>
      <c r="F1" s="76"/>
      <c r="G1" s="76"/>
      <c r="H1" s="76"/>
    </row>
    <row r="2" spans="1:8" s="4" customFormat="1" ht="12.75" customHeight="1">
      <c r="A2" s="5" t="s">
        <v>26</v>
      </c>
      <c r="B2" s="6"/>
      <c r="C2" s="5" t="s">
        <v>185</v>
      </c>
      <c r="D2" s="6"/>
      <c r="E2" s="6"/>
      <c r="F2" s="6"/>
      <c r="G2" s="6"/>
      <c r="H2" s="6"/>
    </row>
    <row r="3" spans="1:8" s="4" customFormat="1" ht="12.75" customHeight="1">
      <c r="A3" s="5" t="s">
        <v>92</v>
      </c>
      <c r="B3" s="6"/>
      <c r="C3" s="5" t="s">
        <v>139</v>
      </c>
      <c r="D3" s="6"/>
      <c r="E3" s="6"/>
      <c r="F3" s="6"/>
      <c r="G3" s="6"/>
      <c r="H3" s="6"/>
    </row>
    <row r="4" spans="1:8" s="4" customFormat="1" ht="13.5" customHeight="1">
      <c r="A4" s="7" t="s">
        <v>28</v>
      </c>
      <c r="B4" s="5"/>
      <c r="C4" s="42" t="s">
        <v>105</v>
      </c>
      <c r="D4" s="8"/>
      <c r="E4" s="8"/>
      <c r="F4" s="8"/>
      <c r="G4" s="8"/>
      <c r="H4" s="8"/>
    </row>
    <row r="5" spans="1:8" s="4" customFormat="1" ht="6.75" customHeight="1">
      <c r="A5" s="9"/>
      <c r="B5" s="10"/>
      <c r="C5" s="10"/>
      <c r="D5" s="10"/>
      <c r="E5" s="11"/>
      <c r="F5" s="11"/>
      <c r="G5" s="11"/>
      <c r="H5" s="11"/>
    </row>
    <row r="6" spans="1:8" s="4" customFormat="1" ht="12.75" customHeight="1">
      <c r="A6" s="6" t="s">
        <v>0</v>
      </c>
      <c r="B6" s="6"/>
      <c r="C6" s="6"/>
      <c r="D6" s="6"/>
      <c r="E6" s="6"/>
      <c r="F6" s="6"/>
      <c r="G6" s="6"/>
      <c r="H6" s="6"/>
    </row>
    <row r="7" spans="1:8" s="4" customFormat="1" ht="13.5" customHeight="1">
      <c r="A7" s="6" t="s">
        <v>1</v>
      </c>
      <c r="B7" s="6"/>
      <c r="C7" s="6"/>
      <c r="D7" s="6"/>
      <c r="E7" s="6" t="s">
        <v>48</v>
      </c>
      <c r="F7" s="6"/>
      <c r="G7" s="6"/>
      <c r="H7" s="6"/>
    </row>
    <row r="8" spans="1:8" s="4" customFormat="1" ht="13.5" customHeight="1">
      <c r="A8" s="77" t="s">
        <v>27</v>
      </c>
      <c r="B8" s="78"/>
      <c r="C8" s="78"/>
      <c r="D8" s="12"/>
      <c r="E8" s="6" t="s">
        <v>49</v>
      </c>
      <c r="F8" s="29" t="s">
        <v>181</v>
      </c>
      <c r="G8" s="13"/>
      <c r="H8" s="13"/>
    </row>
    <row r="9" spans="1:8" s="4" customFormat="1" ht="6.75" customHeight="1">
      <c r="A9" s="9"/>
      <c r="B9" s="9"/>
      <c r="C9" s="9"/>
      <c r="D9" s="9"/>
      <c r="E9" s="9"/>
      <c r="F9" s="9"/>
      <c r="G9" s="9"/>
      <c r="H9" s="9"/>
    </row>
    <row r="10" spans="1:8" s="4" customFormat="1" ht="28.5" customHeight="1">
      <c r="A10" s="39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</row>
    <row r="11" spans="1:8" s="4" customFormat="1" ht="12.75" hidden="1" customHeight="1">
      <c r="A11" s="39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</row>
    <row r="12" spans="1:8" s="4" customFormat="1" ht="3" customHeight="1">
      <c r="A12" s="9"/>
      <c r="B12" s="9"/>
      <c r="C12" s="9"/>
      <c r="D12" s="9"/>
      <c r="E12" s="9"/>
      <c r="F12" s="9"/>
      <c r="G12" s="9"/>
      <c r="H12" s="9"/>
    </row>
    <row r="13" spans="1:8" s="4" customFormat="1" ht="3" customHeight="1">
      <c r="A13" s="9"/>
      <c r="B13" s="9"/>
      <c r="C13" s="9"/>
      <c r="D13" s="9"/>
      <c r="E13" s="9"/>
      <c r="F13" s="9"/>
      <c r="G13" s="9"/>
      <c r="H13" s="9"/>
    </row>
    <row r="14" spans="1:8" s="4" customFormat="1" ht="30.75" customHeight="1">
      <c r="A14" s="38"/>
      <c r="B14" s="15" t="s">
        <v>18</v>
      </c>
      <c r="C14" s="15" t="s">
        <v>29</v>
      </c>
      <c r="D14" s="15"/>
      <c r="E14" s="16"/>
      <c r="F14" s="16"/>
      <c r="G14" s="16"/>
      <c r="H14" s="16"/>
    </row>
    <row r="15" spans="1:8" s="4" customFormat="1" ht="30.75" customHeight="1">
      <c r="A15" s="37"/>
      <c r="B15" s="17"/>
      <c r="C15" s="17" t="s">
        <v>140</v>
      </c>
      <c r="D15" s="17"/>
      <c r="E15" s="18"/>
      <c r="F15" s="18"/>
      <c r="G15" s="18"/>
      <c r="H15" s="18"/>
    </row>
    <row r="16" spans="1:8" s="4" customFormat="1" ht="56.25">
      <c r="A16" s="47">
        <v>1</v>
      </c>
      <c r="B16" s="32"/>
      <c r="C16" s="24" t="s">
        <v>141</v>
      </c>
      <c r="D16" s="24" t="s">
        <v>19</v>
      </c>
      <c r="E16" s="27">
        <v>1</v>
      </c>
      <c r="F16" s="25"/>
      <c r="G16" s="25"/>
      <c r="H16" s="25"/>
    </row>
    <row r="17" spans="1:8" s="4" customFormat="1" ht="22.5">
      <c r="A17" s="47">
        <v>2</v>
      </c>
      <c r="B17" s="32"/>
      <c r="C17" s="24" t="s">
        <v>98</v>
      </c>
      <c r="D17" s="24" t="s">
        <v>19</v>
      </c>
      <c r="E17" s="27">
        <v>1</v>
      </c>
      <c r="F17" s="35"/>
      <c r="G17" s="35"/>
      <c r="H17" s="35"/>
    </row>
    <row r="18" spans="1:8" s="4" customFormat="1" ht="22.5">
      <c r="A18" s="47">
        <v>3</v>
      </c>
      <c r="B18" s="32"/>
      <c r="C18" s="44" t="s">
        <v>113</v>
      </c>
      <c r="D18" s="44" t="s">
        <v>19</v>
      </c>
      <c r="E18" s="45">
        <v>1</v>
      </c>
      <c r="F18" s="46"/>
      <c r="G18" s="46"/>
      <c r="H18" s="46"/>
    </row>
    <row r="19" spans="1:8" s="4" customFormat="1" ht="22.5">
      <c r="A19" s="47">
        <v>4</v>
      </c>
      <c r="B19" s="32"/>
      <c r="C19" s="24" t="s">
        <v>175</v>
      </c>
      <c r="D19" s="24" t="s">
        <v>19</v>
      </c>
      <c r="E19" s="27">
        <v>2</v>
      </c>
      <c r="F19" s="46"/>
      <c r="G19" s="25"/>
      <c r="H19" s="25"/>
    </row>
    <row r="20" spans="1:8" s="4" customFormat="1" ht="22.5">
      <c r="A20" s="47">
        <v>5</v>
      </c>
      <c r="B20" s="32"/>
      <c r="C20" s="24" t="s">
        <v>176</v>
      </c>
      <c r="D20" s="24" t="s">
        <v>19</v>
      </c>
      <c r="E20" s="27">
        <v>19</v>
      </c>
      <c r="F20" s="46"/>
      <c r="G20" s="25"/>
      <c r="H20" s="25"/>
    </row>
    <row r="21" spans="1:8" s="4" customFormat="1" ht="22.5">
      <c r="A21" s="47">
        <v>6</v>
      </c>
      <c r="B21" s="32"/>
      <c r="C21" s="24" t="s">
        <v>89</v>
      </c>
      <c r="D21" s="24" t="s">
        <v>19</v>
      </c>
      <c r="E21" s="27">
        <v>3</v>
      </c>
      <c r="F21" s="46"/>
      <c r="G21" s="25"/>
      <c r="H21" s="25"/>
    </row>
    <row r="22" spans="1:8" s="4" customFormat="1" ht="22.5">
      <c r="A22" s="47">
        <v>7</v>
      </c>
      <c r="B22" s="32"/>
      <c r="C22" s="24" t="s">
        <v>88</v>
      </c>
      <c r="D22" s="24" t="s">
        <v>19</v>
      </c>
      <c r="E22" s="27">
        <v>6</v>
      </c>
      <c r="F22" s="46"/>
      <c r="G22" s="25"/>
      <c r="H22" s="25"/>
    </row>
    <row r="23" spans="1:8" s="4" customFormat="1" ht="14.25">
      <c r="A23" s="47">
        <v>8</v>
      </c>
      <c r="B23" s="32"/>
      <c r="C23" s="24" t="s">
        <v>93</v>
      </c>
      <c r="D23" s="24" t="s">
        <v>19</v>
      </c>
      <c r="E23" s="27">
        <v>3</v>
      </c>
      <c r="F23" s="25"/>
      <c r="G23" s="25"/>
      <c r="H23" s="25"/>
    </row>
    <row r="24" spans="1:8" s="4" customFormat="1" ht="14.25">
      <c r="A24" s="47">
        <v>9</v>
      </c>
      <c r="B24" s="32"/>
      <c r="C24" s="24" t="s">
        <v>56</v>
      </c>
      <c r="D24" s="24" t="s">
        <v>19</v>
      </c>
      <c r="E24" s="27">
        <v>31</v>
      </c>
      <c r="F24" s="25"/>
      <c r="G24" s="25"/>
      <c r="H24" s="25"/>
    </row>
    <row r="25" spans="1:8" s="4" customFormat="1" ht="11.25">
      <c r="A25" s="47">
        <v>10</v>
      </c>
      <c r="B25" s="32"/>
      <c r="C25" s="24" t="s">
        <v>33</v>
      </c>
      <c r="D25" s="31" t="s">
        <v>35</v>
      </c>
      <c r="E25" s="27">
        <v>1</v>
      </c>
      <c r="F25" s="25"/>
      <c r="G25" s="25"/>
      <c r="H25" s="25"/>
    </row>
    <row r="26" spans="1:8" s="4" customFormat="1" ht="11.25">
      <c r="A26" s="48">
        <v>11</v>
      </c>
      <c r="B26" s="19"/>
      <c r="C26" s="19" t="s">
        <v>76</v>
      </c>
      <c r="D26" s="19" t="s">
        <v>19</v>
      </c>
      <c r="E26" s="26">
        <v>1</v>
      </c>
      <c r="F26" s="20"/>
      <c r="G26" s="20"/>
      <c r="H26" s="20"/>
    </row>
    <row r="27" spans="1:8" s="4" customFormat="1" ht="11.25">
      <c r="A27" s="48">
        <v>12</v>
      </c>
      <c r="B27" s="19"/>
      <c r="C27" s="19" t="s">
        <v>34</v>
      </c>
      <c r="D27" s="19" t="s">
        <v>36</v>
      </c>
      <c r="E27" s="26">
        <v>1</v>
      </c>
      <c r="F27" s="20"/>
      <c r="G27" s="20"/>
      <c r="H27" s="20"/>
    </row>
    <row r="28" spans="1:8" s="4" customFormat="1" ht="28.5" customHeight="1">
      <c r="A28" s="37"/>
      <c r="B28" s="17" t="s">
        <v>15</v>
      </c>
      <c r="C28" s="17" t="s">
        <v>172</v>
      </c>
      <c r="D28" s="30"/>
      <c r="E28" s="18"/>
      <c r="F28" s="18"/>
      <c r="G28" s="18"/>
      <c r="H28" s="18"/>
    </row>
    <row r="29" spans="1:8" s="4" customFormat="1" ht="22.5">
      <c r="A29" s="48">
        <v>13</v>
      </c>
      <c r="B29" s="52" t="s">
        <v>151</v>
      </c>
      <c r="C29" s="52" t="s">
        <v>152</v>
      </c>
      <c r="D29" s="52" t="s">
        <v>150</v>
      </c>
      <c r="E29" s="53">
        <v>63</v>
      </c>
      <c r="F29" s="69"/>
      <c r="G29" s="69"/>
      <c r="H29" s="69"/>
    </row>
    <row r="30" spans="1:8" s="4" customFormat="1" ht="22.5">
      <c r="A30" s="48">
        <v>14</v>
      </c>
      <c r="B30" s="52" t="s">
        <v>153</v>
      </c>
      <c r="C30" s="52" t="s">
        <v>154</v>
      </c>
      <c r="D30" s="52" t="s">
        <v>150</v>
      </c>
      <c r="E30" s="53">
        <v>63</v>
      </c>
      <c r="F30" s="69"/>
      <c r="G30" s="69"/>
      <c r="H30" s="69"/>
    </row>
    <row r="31" spans="1:8" s="4" customFormat="1" ht="11.25">
      <c r="A31" s="48">
        <v>15</v>
      </c>
      <c r="B31" s="52" t="s">
        <v>155</v>
      </c>
      <c r="C31" s="52" t="s">
        <v>156</v>
      </c>
      <c r="D31" s="52" t="s">
        <v>150</v>
      </c>
      <c r="E31" s="53">
        <v>63</v>
      </c>
      <c r="F31" s="69"/>
      <c r="G31" s="69"/>
      <c r="H31" s="69"/>
    </row>
    <row r="32" spans="1:8" s="4" customFormat="1" ht="33.75">
      <c r="A32" s="48">
        <v>16</v>
      </c>
      <c r="B32" s="52" t="s">
        <v>157</v>
      </c>
      <c r="C32" s="52" t="s">
        <v>158</v>
      </c>
      <c r="D32" s="52" t="s">
        <v>150</v>
      </c>
      <c r="E32" s="53">
        <v>150</v>
      </c>
      <c r="F32" s="69"/>
      <c r="G32" s="69"/>
      <c r="H32" s="69"/>
    </row>
    <row r="33" spans="1:8" s="4" customFormat="1" ht="22.5">
      <c r="A33" s="48">
        <v>17</v>
      </c>
      <c r="B33" s="52" t="s">
        <v>159</v>
      </c>
      <c r="C33" s="52" t="s">
        <v>160</v>
      </c>
      <c r="D33" s="52" t="s">
        <v>150</v>
      </c>
      <c r="E33" s="53">
        <v>14</v>
      </c>
      <c r="F33" s="69"/>
      <c r="G33" s="69"/>
      <c r="H33" s="69"/>
    </row>
    <row r="34" spans="1:8" s="4" customFormat="1" ht="30.75" customHeight="1">
      <c r="A34" s="38"/>
      <c r="B34" s="15" t="s">
        <v>30</v>
      </c>
      <c r="C34" s="15" t="s">
        <v>162</v>
      </c>
      <c r="D34" s="15"/>
      <c r="E34" s="16"/>
      <c r="F34" s="16"/>
      <c r="G34" s="16"/>
      <c r="H34" s="16"/>
    </row>
    <row r="35" spans="1:8" s="4" customFormat="1" ht="28.5" customHeight="1">
      <c r="A35" s="37"/>
      <c r="B35" s="17" t="s">
        <v>163</v>
      </c>
      <c r="C35" s="17" t="s">
        <v>170</v>
      </c>
      <c r="D35" s="30"/>
      <c r="E35" s="18"/>
      <c r="F35" s="18"/>
      <c r="G35" s="18"/>
      <c r="H35" s="18"/>
    </row>
    <row r="36" spans="1:8" s="4" customFormat="1" ht="22.5">
      <c r="A36" s="48">
        <v>18</v>
      </c>
      <c r="B36" s="52" t="s">
        <v>164</v>
      </c>
      <c r="C36" s="52" t="s">
        <v>165</v>
      </c>
      <c r="D36" s="52" t="s">
        <v>150</v>
      </c>
      <c r="E36" s="53">
        <v>520</v>
      </c>
      <c r="F36" s="69"/>
      <c r="G36" s="69"/>
      <c r="H36" s="69"/>
    </row>
    <row r="37" spans="1:8" s="4" customFormat="1" ht="22.5">
      <c r="A37" s="48">
        <v>19</v>
      </c>
      <c r="B37" s="52" t="s">
        <v>166</v>
      </c>
      <c r="C37" s="52" t="s">
        <v>167</v>
      </c>
      <c r="D37" s="52" t="s">
        <v>150</v>
      </c>
      <c r="E37" s="53">
        <v>520</v>
      </c>
      <c r="F37" s="69"/>
      <c r="G37" s="69"/>
      <c r="H37" s="69"/>
    </row>
    <row r="38" spans="1:8" s="4" customFormat="1" ht="22.5">
      <c r="A38" s="48">
        <v>20</v>
      </c>
      <c r="B38" s="52" t="s">
        <v>168</v>
      </c>
      <c r="C38" s="52" t="s">
        <v>169</v>
      </c>
      <c r="D38" s="52" t="s">
        <v>150</v>
      </c>
      <c r="E38" s="53">
        <v>520</v>
      </c>
      <c r="F38" s="69"/>
      <c r="G38" s="69"/>
      <c r="H38" s="69"/>
    </row>
    <row r="39" spans="1:8" s="4" customFormat="1" ht="30.75" customHeight="1">
      <c r="A39" s="38"/>
      <c r="B39" s="15" t="s">
        <v>70</v>
      </c>
      <c r="C39" s="15" t="s">
        <v>71</v>
      </c>
      <c r="D39" s="15"/>
      <c r="E39" s="16"/>
      <c r="F39" s="16"/>
      <c r="G39" s="16"/>
      <c r="H39" s="16"/>
    </row>
    <row r="40" spans="1:8" s="4" customFormat="1" ht="28.5" customHeight="1">
      <c r="A40" s="37"/>
      <c r="B40" s="17"/>
      <c r="C40" s="17" t="s">
        <v>171</v>
      </c>
      <c r="D40" s="30"/>
      <c r="E40" s="18"/>
      <c r="F40" s="18"/>
      <c r="G40" s="18"/>
      <c r="H40" s="18"/>
    </row>
    <row r="41" spans="1:8" s="4" customFormat="1" ht="11.25">
      <c r="A41" s="47">
        <v>21</v>
      </c>
      <c r="B41" s="32"/>
      <c r="C41" s="24" t="s">
        <v>116</v>
      </c>
      <c r="D41" s="24" t="s">
        <v>20</v>
      </c>
      <c r="E41" s="27">
        <v>30</v>
      </c>
      <c r="F41" s="25"/>
      <c r="G41" s="25"/>
      <c r="H41" s="25"/>
    </row>
    <row r="42" spans="1:8" s="4" customFormat="1" ht="11.25" customHeight="1">
      <c r="A42" s="48">
        <v>22</v>
      </c>
      <c r="B42" s="19"/>
      <c r="C42" s="19" t="s">
        <v>117</v>
      </c>
      <c r="D42" s="19" t="s">
        <v>20</v>
      </c>
      <c r="E42" s="26">
        <f>E41</f>
        <v>30</v>
      </c>
      <c r="F42" s="20"/>
      <c r="G42" s="20"/>
      <c r="H42" s="20"/>
    </row>
    <row r="43" spans="1:8" s="4" customFormat="1" ht="11.25">
      <c r="A43" s="47">
        <v>23</v>
      </c>
      <c r="B43" s="32"/>
      <c r="C43" s="24" t="s">
        <v>118</v>
      </c>
      <c r="D43" s="24" t="s">
        <v>20</v>
      </c>
      <c r="E43" s="27">
        <v>350</v>
      </c>
      <c r="F43" s="25"/>
      <c r="G43" s="25"/>
      <c r="H43" s="25"/>
    </row>
    <row r="44" spans="1:8" s="4" customFormat="1" ht="11.25">
      <c r="A44" s="47">
        <v>24</v>
      </c>
      <c r="B44" s="32"/>
      <c r="C44" s="24" t="s">
        <v>119</v>
      </c>
      <c r="D44" s="24" t="s">
        <v>20</v>
      </c>
      <c r="E44" s="27">
        <v>200</v>
      </c>
      <c r="F44" s="25"/>
      <c r="G44" s="25"/>
      <c r="H44" s="25"/>
    </row>
    <row r="45" spans="1:8" s="4" customFormat="1" ht="11.25">
      <c r="A45" s="47">
        <v>25</v>
      </c>
      <c r="B45" s="32"/>
      <c r="C45" s="24" t="s">
        <v>120</v>
      </c>
      <c r="D45" s="24" t="s">
        <v>20</v>
      </c>
      <c r="E45" s="27">
        <v>150</v>
      </c>
      <c r="F45" s="25"/>
      <c r="G45" s="25"/>
      <c r="H45" s="25"/>
    </row>
    <row r="46" spans="1:8" s="4" customFormat="1" ht="11.25">
      <c r="A46" s="47">
        <v>26</v>
      </c>
      <c r="B46" s="32"/>
      <c r="C46" s="24" t="s">
        <v>121</v>
      </c>
      <c r="D46" s="24" t="s">
        <v>20</v>
      </c>
      <c r="E46" s="27">
        <v>100</v>
      </c>
      <c r="F46" s="25"/>
      <c r="G46" s="25"/>
      <c r="H46" s="25"/>
    </row>
    <row r="47" spans="1:8" s="4" customFormat="1" ht="11.25" customHeight="1">
      <c r="A47" s="48">
        <v>27</v>
      </c>
      <c r="B47" s="19"/>
      <c r="C47" s="19" t="s">
        <v>122</v>
      </c>
      <c r="D47" s="19" t="s">
        <v>20</v>
      </c>
      <c r="E47" s="26">
        <f>SUM(E43:E46)</f>
        <v>800</v>
      </c>
      <c r="F47" s="20"/>
      <c r="G47" s="20"/>
      <c r="H47" s="20"/>
    </row>
    <row r="48" spans="1:8" s="4" customFormat="1" ht="11.25" customHeight="1">
      <c r="A48" s="47">
        <v>28</v>
      </c>
      <c r="B48" s="19"/>
      <c r="C48" s="44" t="s">
        <v>135</v>
      </c>
      <c r="D48" s="44" t="s">
        <v>20</v>
      </c>
      <c r="E48" s="45">
        <v>320</v>
      </c>
      <c r="F48" s="50"/>
      <c r="G48" s="51"/>
      <c r="H48" s="50"/>
    </row>
    <row r="49" spans="1:8" s="4" customFormat="1" ht="11.25" customHeight="1">
      <c r="A49" s="48">
        <v>29</v>
      </c>
      <c r="B49" s="19"/>
      <c r="C49" s="52" t="s">
        <v>136</v>
      </c>
      <c r="D49" s="52" t="s">
        <v>20</v>
      </c>
      <c r="E49" s="53">
        <v>320</v>
      </c>
      <c r="F49" s="54"/>
      <c r="G49" s="55"/>
      <c r="H49" s="54"/>
    </row>
    <row r="50" spans="1:8" s="4" customFormat="1" ht="11.25" customHeight="1">
      <c r="A50" s="48">
        <v>30</v>
      </c>
      <c r="B50" s="19"/>
      <c r="C50" s="52" t="s">
        <v>137</v>
      </c>
      <c r="D50" s="52" t="s">
        <v>19</v>
      </c>
      <c r="E50" s="53">
        <v>32</v>
      </c>
      <c r="F50" s="54"/>
      <c r="G50" s="55"/>
      <c r="H50" s="54"/>
    </row>
    <row r="51" spans="1:8" s="4" customFormat="1" ht="11.25" customHeight="1">
      <c r="A51" s="47">
        <v>31</v>
      </c>
      <c r="B51" s="19"/>
      <c r="C51" s="44" t="s">
        <v>33</v>
      </c>
      <c r="D51" s="56" t="s">
        <v>35</v>
      </c>
      <c r="E51" s="45">
        <v>1</v>
      </c>
      <c r="F51" s="50"/>
      <c r="G51" s="51"/>
      <c r="H51" s="50"/>
    </row>
    <row r="52" spans="1:8" s="4" customFormat="1" ht="11.25">
      <c r="A52" s="47">
        <v>32</v>
      </c>
      <c r="B52" s="32"/>
      <c r="C52" s="24" t="s">
        <v>38</v>
      </c>
      <c r="D52" s="24" t="s">
        <v>20</v>
      </c>
      <c r="E52" s="27">
        <v>100</v>
      </c>
      <c r="F52" s="25"/>
      <c r="G52" s="25"/>
      <c r="H52" s="25"/>
    </row>
    <row r="53" spans="1:8" s="4" customFormat="1" ht="11.25">
      <c r="A53" s="47">
        <v>33</v>
      </c>
      <c r="B53" s="32"/>
      <c r="C53" s="24" t="s">
        <v>39</v>
      </c>
      <c r="D53" s="24" t="s">
        <v>20</v>
      </c>
      <c r="E53" s="27">
        <v>200</v>
      </c>
      <c r="F53" s="25"/>
      <c r="G53" s="25"/>
      <c r="H53" s="25"/>
    </row>
    <row r="54" spans="1:8" s="4" customFormat="1" ht="11.25" customHeight="1">
      <c r="A54" s="48">
        <v>34</v>
      </c>
      <c r="B54" s="19"/>
      <c r="C54" s="19" t="s">
        <v>50</v>
      </c>
      <c r="D54" s="19" t="s">
        <v>20</v>
      </c>
      <c r="E54" s="26">
        <f>SUM(E52:E53)</f>
        <v>300</v>
      </c>
      <c r="F54" s="20"/>
      <c r="G54" s="20"/>
      <c r="H54" s="20"/>
    </row>
    <row r="55" spans="1:8" s="4" customFormat="1" ht="11.25">
      <c r="A55" s="47">
        <v>35</v>
      </c>
      <c r="B55" s="32"/>
      <c r="C55" s="24" t="s">
        <v>58</v>
      </c>
      <c r="D55" s="24" t="s">
        <v>20</v>
      </c>
      <c r="E55" s="27">
        <v>200</v>
      </c>
      <c r="F55" s="25"/>
      <c r="G55" s="25"/>
      <c r="H55" s="25"/>
    </row>
    <row r="56" spans="1:8" s="4" customFormat="1" ht="11.25">
      <c r="A56" s="47">
        <v>36</v>
      </c>
      <c r="B56" s="32"/>
      <c r="C56" s="24" t="s">
        <v>37</v>
      </c>
      <c r="D56" s="24" t="s">
        <v>20</v>
      </c>
      <c r="E56" s="27">
        <v>200</v>
      </c>
      <c r="F56" s="25"/>
      <c r="G56" s="25"/>
      <c r="H56" s="25"/>
    </row>
    <row r="57" spans="1:8" s="4" customFormat="1" ht="11.25">
      <c r="A57" s="47">
        <v>37</v>
      </c>
      <c r="B57" s="32"/>
      <c r="C57" s="24" t="s">
        <v>73</v>
      </c>
      <c r="D57" s="24" t="s">
        <v>20</v>
      </c>
      <c r="E57" s="27">
        <v>100</v>
      </c>
      <c r="F57" s="25"/>
      <c r="G57" s="25"/>
      <c r="H57" s="25"/>
    </row>
    <row r="58" spans="1:8" s="4" customFormat="1" ht="11.25" customHeight="1">
      <c r="A58" s="48">
        <v>38</v>
      </c>
      <c r="B58" s="19"/>
      <c r="C58" s="19" t="s">
        <v>60</v>
      </c>
      <c r="D58" s="19" t="s">
        <v>20</v>
      </c>
      <c r="E58" s="26">
        <f>SUM(E55:E57)</f>
        <v>500</v>
      </c>
      <c r="F58" s="20"/>
      <c r="G58" s="20"/>
      <c r="H58" s="20"/>
    </row>
    <row r="59" spans="1:8" s="4" customFormat="1" ht="22.5">
      <c r="A59" s="47">
        <v>39</v>
      </c>
      <c r="B59" s="32"/>
      <c r="C59" s="24" t="s">
        <v>64</v>
      </c>
      <c r="D59" s="24" t="s">
        <v>19</v>
      </c>
      <c r="E59" s="27">
        <v>9</v>
      </c>
      <c r="F59" s="25"/>
      <c r="G59" s="25"/>
      <c r="H59" s="25"/>
    </row>
    <row r="60" spans="1:8" s="4" customFormat="1" ht="22.5">
      <c r="A60" s="47">
        <v>40</v>
      </c>
      <c r="B60" s="32"/>
      <c r="C60" s="24" t="s">
        <v>61</v>
      </c>
      <c r="D60" s="24" t="s">
        <v>19</v>
      </c>
      <c r="E60" s="27">
        <v>12</v>
      </c>
      <c r="F60" s="25"/>
      <c r="G60" s="25"/>
      <c r="H60" s="25"/>
    </row>
    <row r="61" spans="1:8" s="4" customFormat="1" ht="11.25" customHeight="1">
      <c r="A61" s="48">
        <v>41</v>
      </c>
      <c r="B61" s="19"/>
      <c r="C61" s="19" t="s">
        <v>55</v>
      </c>
      <c r="D61" s="19" t="s">
        <v>19</v>
      </c>
      <c r="E61" s="26">
        <f>SUM(E59:E60)</f>
        <v>21</v>
      </c>
      <c r="F61" s="20"/>
      <c r="G61" s="20"/>
      <c r="H61" s="20"/>
    </row>
    <row r="62" spans="1:8" s="4" customFormat="1" ht="22.5">
      <c r="A62" s="47">
        <v>42</v>
      </c>
      <c r="B62" s="32"/>
      <c r="C62" s="24" t="s">
        <v>67</v>
      </c>
      <c r="D62" s="24" t="s">
        <v>19</v>
      </c>
      <c r="E62" s="27">
        <v>69</v>
      </c>
      <c r="F62" s="25"/>
      <c r="G62" s="25"/>
      <c r="H62" s="25"/>
    </row>
    <row r="63" spans="1:8" s="4" customFormat="1" ht="22.5">
      <c r="A63" s="48">
        <v>43</v>
      </c>
      <c r="B63" s="19"/>
      <c r="C63" s="19" t="s">
        <v>86</v>
      </c>
      <c r="D63" s="19" t="s">
        <v>19</v>
      </c>
      <c r="E63" s="26">
        <v>37</v>
      </c>
      <c r="F63" s="20"/>
      <c r="G63" s="20"/>
      <c r="H63" s="20"/>
    </row>
    <row r="64" spans="1:8" s="4" customFormat="1" ht="22.5">
      <c r="A64" s="47">
        <v>44</v>
      </c>
      <c r="B64" s="19"/>
      <c r="C64" s="24" t="s">
        <v>84</v>
      </c>
      <c r="D64" s="24" t="s">
        <v>19</v>
      </c>
      <c r="E64" s="27">
        <v>34</v>
      </c>
      <c r="F64" s="25"/>
      <c r="G64" s="25"/>
      <c r="H64" s="25"/>
    </row>
    <row r="65" spans="1:8" s="4" customFormat="1" ht="22.5">
      <c r="A65" s="47">
        <v>45</v>
      </c>
      <c r="B65" s="19"/>
      <c r="C65" s="24" t="s">
        <v>85</v>
      </c>
      <c r="D65" s="24" t="s">
        <v>19</v>
      </c>
      <c r="E65" s="27">
        <v>12</v>
      </c>
      <c r="F65" s="25"/>
      <c r="G65" s="25"/>
      <c r="H65" s="25"/>
    </row>
    <row r="66" spans="1:8" s="4" customFormat="1" ht="22.5">
      <c r="A66" s="47">
        <v>46</v>
      </c>
      <c r="B66" s="19"/>
      <c r="C66" s="24" t="s">
        <v>99</v>
      </c>
      <c r="D66" s="24" t="s">
        <v>19</v>
      </c>
      <c r="E66" s="27">
        <v>8</v>
      </c>
      <c r="F66" s="25"/>
      <c r="G66" s="25"/>
      <c r="H66" s="25"/>
    </row>
    <row r="67" spans="1:8" s="4" customFormat="1" ht="11.25">
      <c r="A67" s="48">
        <v>47</v>
      </c>
      <c r="B67" s="19"/>
      <c r="C67" s="19" t="s">
        <v>83</v>
      </c>
      <c r="D67" s="19" t="s">
        <v>19</v>
      </c>
      <c r="E67" s="26">
        <f>SUM(E64:E66)</f>
        <v>54</v>
      </c>
      <c r="F67" s="20"/>
      <c r="G67" s="20"/>
      <c r="H67" s="20"/>
    </row>
    <row r="68" spans="1:8" s="4" customFormat="1" ht="11.25">
      <c r="A68" s="47">
        <v>48</v>
      </c>
      <c r="B68" s="19"/>
      <c r="C68" s="24" t="s">
        <v>100</v>
      </c>
      <c r="D68" s="24" t="s">
        <v>19</v>
      </c>
      <c r="E68" s="27">
        <v>8</v>
      </c>
      <c r="F68" s="25"/>
      <c r="G68" s="25"/>
      <c r="H68" s="25"/>
    </row>
    <row r="69" spans="1:8" s="4" customFormat="1" ht="22.5">
      <c r="A69" s="48">
        <v>49</v>
      </c>
      <c r="B69" s="19"/>
      <c r="C69" s="19" t="s">
        <v>103</v>
      </c>
      <c r="D69" s="19" t="s">
        <v>19</v>
      </c>
      <c r="E69" s="26">
        <v>8</v>
      </c>
      <c r="F69" s="20"/>
      <c r="G69" s="20"/>
      <c r="H69" s="20"/>
    </row>
    <row r="70" spans="1:8" s="4" customFormat="1" ht="45">
      <c r="A70" s="47">
        <v>50</v>
      </c>
      <c r="B70" s="19"/>
      <c r="C70" s="24" t="s">
        <v>142</v>
      </c>
      <c r="D70" s="24" t="s">
        <v>19</v>
      </c>
      <c r="E70" s="34">
        <v>6</v>
      </c>
      <c r="F70" s="25"/>
      <c r="G70" s="35"/>
      <c r="H70" s="35"/>
    </row>
    <row r="71" spans="1:8" s="4" customFormat="1" ht="45">
      <c r="A71" s="47">
        <v>51</v>
      </c>
      <c r="B71" s="19"/>
      <c r="C71" s="24" t="s">
        <v>109</v>
      </c>
      <c r="D71" s="24" t="s">
        <v>19</v>
      </c>
      <c r="E71" s="34">
        <v>20</v>
      </c>
      <c r="F71" s="25"/>
      <c r="G71" s="35"/>
      <c r="H71" s="35"/>
    </row>
    <row r="72" spans="1:8" s="4" customFormat="1" ht="45">
      <c r="A72" s="47">
        <v>52</v>
      </c>
      <c r="B72" s="19"/>
      <c r="C72" s="24" t="s">
        <v>110</v>
      </c>
      <c r="D72" s="24" t="s">
        <v>19</v>
      </c>
      <c r="E72" s="34">
        <v>4</v>
      </c>
      <c r="F72" s="25"/>
      <c r="G72" s="35"/>
      <c r="H72" s="35"/>
    </row>
    <row r="73" spans="1:8" s="4" customFormat="1" ht="56.25">
      <c r="A73" s="47">
        <v>53</v>
      </c>
      <c r="B73" s="32"/>
      <c r="C73" s="24" t="s">
        <v>108</v>
      </c>
      <c r="D73" s="24" t="s">
        <v>19</v>
      </c>
      <c r="E73" s="27">
        <v>5</v>
      </c>
      <c r="F73" s="25"/>
      <c r="G73" s="25"/>
      <c r="H73" s="25"/>
    </row>
    <row r="74" spans="1:8" s="4" customFormat="1" ht="11.25" customHeight="1">
      <c r="A74" s="48">
        <v>54</v>
      </c>
      <c r="B74" s="19"/>
      <c r="C74" s="19" t="s">
        <v>51</v>
      </c>
      <c r="D74" s="19" t="s">
        <v>19</v>
      </c>
      <c r="E74" s="26">
        <f>SUM(E70:E73)</f>
        <v>35</v>
      </c>
      <c r="F74" s="20"/>
      <c r="G74" s="20"/>
      <c r="H74" s="20"/>
    </row>
    <row r="75" spans="1:8" s="4" customFormat="1" ht="33.75">
      <c r="A75" s="47">
        <v>55</v>
      </c>
      <c r="B75" s="19"/>
      <c r="C75" s="24" t="s">
        <v>106</v>
      </c>
      <c r="D75" s="24" t="s">
        <v>19</v>
      </c>
      <c r="E75" s="34">
        <v>1</v>
      </c>
      <c r="F75" s="35"/>
      <c r="G75" s="35"/>
      <c r="H75" s="35"/>
    </row>
    <row r="76" spans="1:8" s="4" customFormat="1" ht="33.75">
      <c r="A76" s="48">
        <v>56</v>
      </c>
      <c r="B76" s="19"/>
      <c r="C76" s="19" t="s">
        <v>107</v>
      </c>
      <c r="D76" s="19" t="s">
        <v>19</v>
      </c>
      <c r="E76" s="26">
        <v>1</v>
      </c>
      <c r="F76" s="20"/>
      <c r="G76" s="20"/>
      <c r="H76" s="20"/>
    </row>
    <row r="77" spans="1:8" s="4" customFormat="1" ht="11.25">
      <c r="A77" s="47">
        <v>57</v>
      </c>
      <c r="B77" s="32"/>
      <c r="C77" s="24" t="s">
        <v>41</v>
      </c>
      <c r="D77" s="24" t="s">
        <v>19</v>
      </c>
      <c r="E77" s="27">
        <v>100</v>
      </c>
      <c r="F77" s="25"/>
      <c r="G77" s="25"/>
      <c r="H77" s="25"/>
    </row>
    <row r="78" spans="1:8" s="4" customFormat="1" ht="11.25" customHeight="1">
      <c r="A78" s="48">
        <v>58</v>
      </c>
      <c r="B78" s="19"/>
      <c r="C78" s="19" t="s">
        <v>52</v>
      </c>
      <c r="D78" s="19" t="s">
        <v>19</v>
      </c>
      <c r="E78" s="26">
        <v>100</v>
      </c>
      <c r="F78" s="20"/>
      <c r="G78" s="20"/>
      <c r="H78" s="20"/>
    </row>
    <row r="79" spans="1:8" s="4" customFormat="1" ht="11.25">
      <c r="A79" s="47">
        <v>59</v>
      </c>
      <c r="B79" s="32"/>
      <c r="C79" s="24" t="s">
        <v>42</v>
      </c>
      <c r="D79" s="24" t="s">
        <v>19</v>
      </c>
      <c r="E79" s="27">
        <v>20</v>
      </c>
      <c r="F79" s="25"/>
      <c r="G79" s="25"/>
      <c r="H79" s="25"/>
    </row>
    <row r="80" spans="1:8" s="4" customFormat="1" ht="11.25" customHeight="1">
      <c r="A80" s="48">
        <v>60</v>
      </c>
      <c r="B80" s="19"/>
      <c r="C80" s="19" t="s">
        <v>53</v>
      </c>
      <c r="D80" s="19" t="s">
        <v>19</v>
      </c>
      <c r="E80" s="26">
        <v>20</v>
      </c>
      <c r="F80" s="20"/>
      <c r="G80" s="20"/>
      <c r="H80" s="20"/>
    </row>
    <row r="81" spans="1:8" s="4" customFormat="1" ht="11.25">
      <c r="A81" s="47">
        <v>61</v>
      </c>
      <c r="B81" s="32"/>
      <c r="C81" s="24" t="s">
        <v>43</v>
      </c>
      <c r="D81" s="24" t="s">
        <v>19</v>
      </c>
      <c r="E81" s="27">
        <v>10</v>
      </c>
      <c r="F81" s="25"/>
      <c r="G81" s="25"/>
      <c r="H81" s="25"/>
    </row>
    <row r="82" spans="1:8" s="4" customFormat="1" ht="11.25" customHeight="1">
      <c r="A82" s="48">
        <v>62</v>
      </c>
      <c r="B82" s="19"/>
      <c r="C82" s="19" t="s">
        <v>54</v>
      </c>
      <c r="D82" s="19" t="s">
        <v>19</v>
      </c>
      <c r="E82" s="26">
        <v>10</v>
      </c>
      <c r="F82" s="20"/>
      <c r="G82" s="20"/>
      <c r="H82" s="20"/>
    </row>
    <row r="83" spans="1:8" s="4" customFormat="1" ht="11.25">
      <c r="A83" s="47">
        <v>63</v>
      </c>
      <c r="B83" s="32"/>
      <c r="C83" s="24" t="s">
        <v>62</v>
      </c>
      <c r="D83" s="24" t="s">
        <v>19</v>
      </c>
      <c r="E83" s="27">
        <v>2</v>
      </c>
      <c r="F83" s="25"/>
      <c r="G83" s="25"/>
      <c r="H83" s="25"/>
    </row>
    <row r="84" spans="1:8" s="4" customFormat="1" ht="11.25">
      <c r="A84" s="47">
        <v>64</v>
      </c>
      <c r="B84" s="32"/>
      <c r="C84" s="24" t="s">
        <v>59</v>
      </c>
      <c r="D84" s="24" t="s">
        <v>47</v>
      </c>
      <c r="E84" s="27">
        <v>50</v>
      </c>
      <c r="F84" s="25"/>
      <c r="G84" s="25"/>
      <c r="H84" s="25"/>
    </row>
    <row r="85" spans="1:8" s="4" customFormat="1" ht="11.25" customHeight="1">
      <c r="A85" s="48">
        <v>65</v>
      </c>
      <c r="B85" s="19"/>
      <c r="C85" s="19" t="s">
        <v>44</v>
      </c>
      <c r="D85" s="19" t="s">
        <v>19</v>
      </c>
      <c r="E85" s="26">
        <v>1200</v>
      </c>
      <c r="F85" s="20"/>
      <c r="G85" s="20"/>
      <c r="H85" s="20"/>
    </row>
    <row r="86" spans="1:8" s="4" customFormat="1" ht="11.25" customHeight="1">
      <c r="A86" s="48">
        <v>66</v>
      </c>
      <c r="B86" s="19"/>
      <c r="C86" s="19" t="s">
        <v>97</v>
      </c>
      <c r="D86" s="19" t="s">
        <v>19</v>
      </c>
      <c r="E86" s="26">
        <v>2</v>
      </c>
      <c r="F86" s="20"/>
      <c r="G86" s="20"/>
      <c r="H86" s="20"/>
    </row>
    <row r="87" spans="1:8" s="4" customFormat="1" ht="11.25" customHeight="1">
      <c r="A87" s="48">
        <v>67</v>
      </c>
      <c r="B87" s="19"/>
      <c r="C87" s="19" t="s">
        <v>45</v>
      </c>
      <c r="D87" s="19" t="s">
        <v>19</v>
      </c>
      <c r="E87" s="26">
        <v>28</v>
      </c>
      <c r="F87" s="20"/>
      <c r="G87" s="20"/>
      <c r="H87" s="20"/>
    </row>
    <row r="88" spans="1:8" s="4" customFormat="1" ht="11.25" customHeight="1">
      <c r="A88" s="48">
        <v>68</v>
      </c>
      <c r="B88" s="19"/>
      <c r="C88" s="19" t="s">
        <v>57</v>
      </c>
      <c r="D88" s="19" t="s">
        <v>19</v>
      </c>
      <c r="E88" s="26">
        <v>10</v>
      </c>
      <c r="F88" s="20"/>
      <c r="G88" s="20"/>
      <c r="H88" s="20"/>
    </row>
    <row r="89" spans="1:8" s="4" customFormat="1" ht="11.25" customHeight="1">
      <c r="A89" s="48">
        <v>69</v>
      </c>
      <c r="B89" s="19"/>
      <c r="C89" s="19" t="s">
        <v>46</v>
      </c>
      <c r="D89" s="19" t="s">
        <v>24</v>
      </c>
      <c r="E89" s="26">
        <v>120</v>
      </c>
      <c r="F89" s="20"/>
      <c r="G89" s="20"/>
      <c r="H89" s="20"/>
    </row>
    <row r="90" spans="1:8" s="4" customFormat="1" ht="22.5">
      <c r="A90" s="47">
        <v>70</v>
      </c>
      <c r="B90" s="32"/>
      <c r="C90" s="24" t="s">
        <v>75</v>
      </c>
      <c r="D90" s="31" t="s">
        <v>19</v>
      </c>
      <c r="E90" s="27">
        <v>1</v>
      </c>
      <c r="F90" s="25"/>
      <c r="G90" s="25"/>
      <c r="H90" s="25"/>
    </row>
    <row r="91" spans="1:8" s="4" customFormat="1" ht="22.5">
      <c r="A91" s="48">
        <v>71</v>
      </c>
      <c r="B91" s="19"/>
      <c r="C91" s="19" t="s">
        <v>74</v>
      </c>
      <c r="D91" s="19" t="s">
        <v>19</v>
      </c>
      <c r="E91" s="26">
        <v>1</v>
      </c>
      <c r="F91" s="20"/>
      <c r="G91" s="20"/>
      <c r="H91" s="20"/>
    </row>
    <row r="92" spans="1:8" s="4" customFormat="1" ht="11.25">
      <c r="A92" s="47">
        <v>72</v>
      </c>
      <c r="B92" s="32"/>
      <c r="C92" s="24" t="s">
        <v>33</v>
      </c>
      <c r="D92" s="31" t="s">
        <v>35</v>
      </c>
      <c r="E92" s="27">
        <v>1</v>
      </c>
      <c r="F92" s="25"/>
      <c r="G92" s="25"/>
      <c r="H92" s="25"/>
    </row>
    <row r="93" spans="1:8" s="4" customFormat="1" ht="30.75" customHeight="1">
      <c r="A93" s="38"/>
      <c r="B93" s="15" t="s">
        <v>21</v>
      </c>
      <c r="C93" s="15" t="s">
        <v>22</v>
      </c>
      <c r="D93" s="30"/>
      <c r="E93" s="28"/>
      <c r="F93" s="16"/>
      <c r="G93" s="16"/>
      <c r="H93" s="16"/>
    </row>
    <row r="94" spans="1:8" s="4" customFormat="1" ht="13.5" customHeight="1">
      <c r="A94" s="48">
        <v>73</v>
      </c>
      <c r="B94" s="19" t="s">
        <v>23</v>
      </c>
      <c r="C94" s="19" t="s">
        <v>31</v>
      </c>
      <c r="D94" s="19" t="s">
        <v>24</v>
      </c>
      <c r="E94" s="20">
        <v>24</v>
      </c>
      <c r="F94" s="20"/>
      <c r="G94" s="20"/>
      <c r="H94" s="20"/>
    </row>
    <row r="95" spans="1:8" s="4" customFormat="1" ht="13.5" customHeight="1">
      <c r="A95" s="48">
        <v>74</v>
      </c>
      <c r="B95" s="19" t="s">
        <v>25</v>
      </c>
      <c r="C95" s="19" t="s">
        <v>78</v>
      </c>
      <c r="D95" s="19" t="s">
        <v>24</v>
      </c>
      <c r="E95" s="20">
        <v>48</v>
      </c>
      <c r="F95" s="20"/>
      <c r="G95" s="20"/>
      <c r="H95" s="20"/>
    </row>
    <row r="96" spans="1:8" s="4" customFormat="1" ht="13.5" customHeight="1">
      <c r="A96" s="48">
        <v>75</v>
      </c>
      <c r="B96" s="19" t="s">
        <v>81</v>
      </c>
      <c r="C96" s="19" t="s">
        <v>32</v>
      </c>
      <c r="D96" s="19" t="s">
        <v>24</v>
      </c>
      <c r="E96" s="20">
        <v>24</v>
      </c>
      <c r="F96" s="20"/>
      <c r="G96" s="20"/>
      <c r="H96" s="20"/>
    </row>
    <row r="97" spans="1:8" s="4" customFormat="1" ht="13.5" customHeight="1">
      <c r="A97" s="48">
        <v>76</v>
      </c>
      <c r="B97" s="19" t="s">
        <v>79</v>
      </c>
      <c r="C97" s="19" t="s">
        <v>80</v>
      </c>
      <c r="D97" s="19" t="s">
        <v>24</v>
      </c>
      <c r="E97" s="20">
        <v>48</v>
      </c>
      <c r="F97" s="20"/>
      <c r="G97" s="20"/>
      <c r="H97" s="20"/>
    </row>
    <row r="98" spans="1:8" s="4" customFormat="1" ht="30.75" customHeight="1">
      <c r="A98" s="40"/>
      <c r="B98" s="21"/>
      <c r="C98" s="21"/>
      <c r="D98" s="21"/>
      <c r="E98" s="22"/>
      <c r="F98" s="22"/>
      <c r="G98" s="22"/>
      <c r="H98" s="22"/>
    </row>
    <row r="100" spans="1:8" ht="10.5">
      <c r="C100" s="33"/>
    </row>
  </sheetData>
  <mergeCells count="2">
    <mergeCell ref="A1:H1"/>
    <mergeCell ref="A8:C8"/>
  </mergeCells>
  <pageMargins left="0.39370078740157483" right="0.39370078740157483" top="0.78740157480314965" bottom="0.78740157480314965" header="0" footer="0"/>
  <pageSetup paperSize="9" scale="95" fitToHeight="100" orientation="portrait" blackAndWhite="1" r:id="rId1"/>
  <headerFooter alignWithMargins="0">
    <oddFooter>&amp;C   Strana &amp;P  z &amp;N</oddFoot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view="pageBreakPreview" zoomScale="130" zoomScaleNormal="130" zoomScaleSheetLayoutView="130" workbookViewId="0">
      <selection activeCell="C2" sqref="C2"/>
    </sheetView>
  </sheetViews>
  <sheetFormatPr defaultColWidth="10.5" defaultRowHeight="12" customHeight="1"/>
  <cols>
    <col min="1" max="1" width="5.33203125" style="41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65" customWidth="1"/>
    <col min="6" max="6" width="11.5" style="3" customWidth="1"/>
    <col min="7" max="7" width="17.33203125" style="3" customWidth="1"/>
    <col min="8" max="8" width="13.83203125" style="3" customWidth="1"/>
    <col min="9" max="16384" width="10.5" style="1"/>
  </cols>
  <sheetData>
    <row r="1" spans="1:8" s="4" customFormat="1" ht="27.75" customHeight="1">
      <c r="A1" s="75" t="s">
        <v>182</v>
      </c>
      <c r="B1" s="76"/>
      <c r="C1" s="76"/>
      <c r="D1" s="76"/>
      <c r="E1" s="76"/>
      <c r="F1" s="76"/>
      <c r="G1" s="76"/>
      <c r="H1" s="76"/>
    </row>
    <row r="2" spans="1:8" s="4" customFormat="1" ht="12.75" customHeight="1">
      <c r="A2" s="5" t="s">
        <v>26</v>
      </c>
      <c r="B2" s="6"/>
      <c r="C2" s="5" t="s">
        <v>185</v>
      </c>
      <c r="D2" s="6"/>
      <c r="E2" s="57"/>
      <c r="F2" s="6"/>
      <c r="G2" s="6"/>
      <c r="H2" s="6"/>
    </row>
    <row r="3" spans="1:8" s="4" customFormat="1" ht="12.75" customHeight="1">
      <c r="A3" s="5" t="s">
        <v>92</v>
      </c>
      <c r="B3" s="6"/>
      <c r="C3" s="5" t="s">
        <v>143</v>
      </c>
      <c r="D3" s="6"/>
      <c r="E3" s="57"/>
      <c r="F3" s="6"/>
      <c r="G3" s="6"/>
      <c r="H3" s="6"/>
    </row>
    <row r="4" spans="1:8" s="4" customFormat="1" ht="13.5" customHeight="1">
      <c r="A4" s="7" t="s">
        <v>28</v>
      </c>
      <c r="B4" s="5"/>
      <c r="C4" s="43" t="s">
        <v>105</v>
      </c>
      <c r="D4" s="8"/>
      <c r="E4" s="58"/>
      <c r="F4" s="8"/>
      <c r="G4" s="8"/>
      <c r="H4" s="8"/>
    </row>
    <row r="5" spans="1:8" s="4" customFormat="1" ht="6.75" customHeight="1">
      <c r="A5" s="9"/>
      <c r="B5" s="10"/>
      <c r="C5" s="10"/>
      <c r="D5" s="10"/>
      <c r="E5" s="59"/>
      <c r="F5" s="11"/>
      <c r="G5" s="11"/>
      <c r="H5" s="11"/>
    </row>
    <row r="6" spans="1:8" s="4" customFormat="1" ht="12.75" customHeight="1">
      <c r="A6" s="6" t="s">
        <v>0</v>
      </c>
      <c r="B6" s="6"/>
      <c r="C6" s="6"/>
      <c r="D6" s="6"/>
      <c r="E6" s="57"/>
      <c r="F6" s="6"/>
      <c r="G6" s="6"/>
      <c r="H6" s="6"/>
    </row>
    <row r="7" spans="1:8" s="4" customFormat="1" ht="13.5" customHeight="1">
      <c r="A7" s="6" t="s">
        <v>1</v>
      </c>
      <c r="B7" s="6"/>
      <c r="C7" s="6"/>
      <c r="D7" s="6"/>
      <c r="E7" s="57" t="s">
        <v>48</v>
      </c>
      <c r="F7" s="6"/>
      <c r="G7" s="6"/>
      <c r="H7" s="6"/>
    </row>
    <row r="8" spans="1:8" s="4" customFormat="1" ht="13.5" customHeight="1">
      <c r="A8" s="77" t="s">
        <v>27</v>
      </c>
      <c r="B8" s="78"/>
      <c r="C8" s="78"/>
      <c r="D8" s="12"/>
      <c r="E8" s="57" t="s">
        <v>49</v>
      </c>
      <c r="F8" s="29" t="s">
        <v>181</v>
      </c>
      <c r="G8" s="13"/>
      <c r="H8" s="13"/>
    </row>
    <row r="9" spans="1:8" s="4" customFormat="1" ht="6.75" customHeight="1">
      <c r="A9" s="9"/>
      <c r="B9" s="9"/>
      <c r="C9" s="9"/>
      <c r="D9" s="9"/>
      <c r="E9" s="60"/>
      <c r="F9" s="9"/>
      <c r="G9" s="9"/>
      <c r="H9" s="9"/>
    </row>
    <row r="10" spans="1:8" s="4" customFormat="1" ht="28.5" customHeight="1">
      <c r="A10" s="39" t="s">
        <v>2</v>
      </c>
      <c r="B10" s="14" t="s">
        <v>3</v>
      </c>
      <c r="C10" s="14" t="s">
        <v>4</v>
      </c>
      <c r="D10" s="14" t="s">
        <v>5</v>
      </c>
      <c r="E10" s="61" t="s">
        <v>6</v>
      </c>
      <c r="F10" s="14" t="s">
        <v>7</v>
      </c>
      <c r="G10" s="14" t="s">
        <v>8</v>
      </c>
      <c r="H10" s="14" t="s">
        <v>9</v>
      </c>
    </row>
    <row r="11" spans="1:8" s="4" customFormat="1" ht="12.75" hidden="1" customHeight="1">
      <c r="A11" s="39" t="s">
        <v>10</v>
      </c>
      <c r="B11" s="14" t="s">
        <v>11</v>
      </c>
      <c r="C11" s="14" t="s">
        <v>12</v>
      </c>
      <c r="D11" s="14" t="s">
        <v>13</v>
      </c>
      <c r="E11" s="61" t="s">
        <v>14</v>
      </c>
      <c r="F11" s="14" t="s">
        <v>15</v>
      </c>
      <c r="G11" s="14" t="s">
        <v>16</v>
      </c>
      <c r="H11" s="14" t="s">
        <v>17</v>
      </c>
    </row>
    <row r="12" spans="1:8" s="4" customFormat="1" ht="3" customHeight="1">
      <c r="A12" s="9"/>
      <c r="B12" s="9"/>
      <c r="C12" s="9"/>
      <c r="D12" s="9"/>
      <c r="E12" s="60"/>
      <c r="F12" s="9"/>
      <c r="G12" s="9"/>
      <c r="H12" s="9"/>
    </row>
    <row r="13" spans="1:8" s="4" customFormat="1" ht="3" customHeight="1">
      <c r="A13" s="9"/>
      <c r="B13" s="9"/>
      <c r="C13" s="9"/>
      <c r="D13" s="9"/>
      <c r="E13" s="60"/>
      <c r="F13" s="9"/>
      <c r="G13" s="9"/>
      <c r="H13" s="9"/>
    </row>
    <row r="14" spans="1:8" s="4" customFormat="1" ht="30.75" customHeight="1">
      <c r="A14" s="38"/>
      <c r="B14" s="15" t="s">
        <v>18</v>
      </c>
      <c r="C14" s="15" t="s">
        <v>29</v>
      </c>
      <c r="D14" s="15"/>
      <c r="E14" s="62"/>
      <c r="F14" s="16"/>
      <c r="G14" s="16"/>
      <c r="H14" s="16"/>
    </row>
    <row r="15" spans="1:8" s="4" customFormat="1" ht="30.75" customHeight="1">
      <c r="A15" s="37"/>
      <c r="B15" s="17"/>
      <c r="C15" s="17" t="s">
        <v>144</v>
      </c>
      <c r="D15" s="17"/>
      <c r="E15" s="63"/>
      <c r="F15" s="18"/>
      <c r="G15" s="18"/>
      <c r="H15" s="18"/>
    </row>
    <row r="16" spans="1:8" s="4" customFormat="1" ht="56.25">
      <c r="A16" s="47">
        <v>1</v>
      </c>
      <c r="B16" s="32"/>
      <c r="C16" s="24" t="s">
        <v>145</v>
      </c>
      <c r="D16" s="24" t="s">
        <v>19</v>
      </c>
      <c r="E16" s="27">
        <v>1</v>
      </c>
      <c r="F16" s="25"/>
      <c r="G16" s="25"/>
      <c r="H16" s="25"/>
    </row>
    <row r="17" spans="1:8" s="4" customFormat="1" ht="22.5">
      <c r="A17" s="47">
        <v>2</v>
      </c>
      <c r="B17" s="32"/>
      <c r="C17" s="24" t="s">
        <v>98</v>
      </c>
      <c r="D17" s="24" t="s">
        <v>19</v>
      </c>
      <c r="E17" s="27">
        <v>1</v>
      </c>
      <c r="F17" s="35"/>
      <c r="G17" s="35"/>
      <c r="H17" s="35"/>
    </row>
    <row r="18" spans="1:8" s="4" customFormat="1" ht="22.5">
      <c r="A18" s="47">
        <v>3</v>
      </c>
      <c r="B18" s="32"/>
      <c r="C18" s="44" t="s">
        <v>113</v>
      </c>
      <c r="D18" s="44" t="s">
        <v>19</v>
      </c>
      <c r="E18" s="45">
        <v>1</v>
      </c>
      <c r="F18" s="46"/>
      <c r="G18" s="46"/>
      <c r="H18" s="46"/>
    </row>
    <row r="19" spans="1:8" s="4" customFormat="1" ht="22.5">
      <c r="A19" s="47">
        <v>4</v>
      </c>
      <c r="B19" s="32"/>
      <c r="C19" s="24" t="s">
        <v>114</v>
      </c>
      <c r="D19" s="24" t="s">
        <v>19</v>
      </c>
      <c r="E19" s="27">
        <v>2</v>
      </c>
      <c r="F19" s="35"/>
      <c r="G19" s="25"/>
      <c r="H19" s="25"/>
    </row>
    <row r="20" spans="1:8" s="4" customFormat="1" ht="22.5">
      <c r="A20" s="47">
        <v>5</v>
      </c>
      <c r="B20" s="32"/>
      <c r="C20" s="24" t="s">
        <v>91</v>
      </c>
      <c r="D20" s="24" t="s">
        <v>19</v>
      </c>
      <c r="E20" s="27">
        <v>6</v>
      </c>
      <c r="F20" s="35"/>
      <c r="G20" s="25"/>
      <c r="H20" s="25"/>
    </row>
    <row r="21" spans="1:8" s="4" customFormat="1" ht="22.5">
      <c r="A21" s="47">
        <v>6</v>
      </c>
      <c r="B21" s="32"/>
      <c r="C21" s="24" t="s">
        <v>89</v>
      </c>
      <c r="D21" s="24" t="s">
        <v>19</v>
      </c>
      <c r="E21" s="27">
        <v>1</v>
      </c>
      <c r="F21" s="35"/>
      <c r="G21" s="25"/>
      <c r="H21" s="25"/>
    </row>
    <row r="22" spans="1:8" s="4" customFormat="1" ht="22.5">
      <c r="A22" s="47">
        <v>7</v>
      </c>
      <c r="B22" s="32"/>
      <c r="C22" s="24" t="s">
        <v>88</v>
      </c>
      <c r="D22" s="24" t="s">
        <v>19</v>
      </c>
      <c r="E22" s="27">
        <v>3</v>
      </c>
      <c r="F22" s="35"/>
      <c r="G22" s="25"/>
      <c r="H22" s="25"/>
    </row>
    <row r="23" spans="1:8" s="4" customFormat="1" ht="14.25">
      <c r="A23" s="47">
        <v>8</v>
      </c>
      <c r="B23" s="32"/>
      <c r="C23" s="24" t="s">
        <v>93</v>
      </c>
      <c r="D23" s="24" t="s">
        <v>19</v>
      </c>
      <c r="E23" s="27">
        <v>3</v>
      </c>
      <c r="F23" s="25"/>
      <c r="G23" s="25"/>
      <c r="H23" s="25"/>
    </row>
    <row r="24" spans="1:8" s="4" customFormat="1" ht="14.25">
      <c r="A24" s="47">
        <v>9</v>
      </c>
      <c r="B24" s="32"/>
      <c r="C24" s="24" t="s">
        <v>56</v>
      </c>
      <c r="D24" s="24" t="s">
        <v>19</v>
      </c>
      <c r="E24" s="27">
        <v>15</v>
      </c>
      <c r="F24" s="25"/>
      <c r="G24" s="25"/>
      <c r="H24" s="25"/>
    </row>
    <row r="25" spans="1:8" s="4" customFormat="1" ht="11.25">
      <c r="A25" s="47">
        <v>10</v>
      </c>
      <c r="B25" s="32"/>
      <c r="C25" s="24" t="s">
        <v>33</v>
      </c>
      <c r="D25" s="31" t="s">
        <v>35</v>
      </c>
      <c r="E25" s="27">
        <v>1</v>
      </c>
      <c r="F25" s="25"/>
      <c r="G25" s="25"/>
      <c r="H25" s="25"/>
    </row>
    <row r="26" spans="1:8" s="4" customFormat="1" ht="11.25">
      <c r="A26" s="48">
        <v>11</v>
      </c>
      <c r="B26" s="19"/>
      <c r="C26" s="19" t="s">
        <v>76</v>
      </c>
      <c r="D26" s="19" t="s">
        <v>19</v>
      </c>
      <c r="E26" s="26">
        <v>1</v>
      </c>
      <c r="F26" s="20"/>
      <c r="G26" s="20"/>
      <c r="H26" s="20"/>
    </row>
    <row r="27" spans="1:8" s="4" customFormat="1" ht="11.25">
      <c r="A27" s="48">
        <v>12</v>
      </c>
      <c r="B27" s="19"/>
      <c r="C27" s="19" t="s">
        <v>34</v>
      </c>
      <c r="D27" s="19" t="s">
        <v>36</v>
      </c>
      <c r="E27" s="26">
        <v>1</v>
      </c>
      <c r="F27" s="20"/>
      <c r="G27" s="20"/>
      <c r="H27" s="20"/>
    </row>
    <row r="28" spans="1:8" s="4" customFormat="1" ht="28.5" customHeight="1">
      <c r="A28" s="37"/>
      <c r="B28" s="17" t="s">
        <v>15</v>
      </c>
      <c r="C28" s="17" t="s">
        <v>172</v>
      </c>
      <c r="D28" s="30"/>
      <c r="E28" s="63"/>
      <c r="F28" s="18"/>
      <c r="G28" s="18"/>
      <c r="H28" s="18"/>
    </row>
    <row r="29" spans="1:8" s="4" customFormat="1" ht="22.5">
      <c r="A29" s="48">
        <v>13</v>
      </c>
      <c r="B29" s="52" t="s">
        <v>151</v>
      </c>
      <c r="C29" s="52" t="s">
        <v>152</v>
      </c>
      <c r="D29" s="52" t="s">
        <v>150</v>
      </c>
      <c r="E29" s="53">
        <v>16</v>
      </c>
      <c r="F29" s="69"/>
      <c r="G29" s="69"/>
      <c r="H29" s="69"/>
    </row>
    <row r="30" spans="1:8" s="4" customFormat="1" ht="22.5">
      <c r="A30" s="48">
        <v>14</v>
      </c>
      <c r="B30" s="52" t="s">
        <v>153</v>
      </c>
      <c r="C30" s="52" t="s">
        <v>154</v>
      </c>
      <c r="D30" s="52" t="s">
        <v>150</v>
      </c>
      <c r="E30" s="53">
        <v>16</v>
      </c>
      <c r="F30" s="69"/>
      <c r="G30" s="69"/>
      <c r="H30" s="69"/>
    </row>
    <row r="31" spans="1:8" s="4" customFormat="1" ht="11.25">
      <c r="A31" s="48">
        <v>15</v>
      </c>
      <c r="B31" s="52" t="s">
        <v>155</v>
      </c>
      <c r="C31" s="52" t="s">
        <v>156</v>
      </c>
      <c r="D31" s="52" t="s">
        <v>150</v>
      </c>
      <c r="E31" s="53">
        <v>16</v>
      </c>
      <c r="F31" s="69"/>
      <c r="G31" s="69"/>
      <c r="H31" s="69"/>
    </row>
    <row r="32" spans="1:8" s="4" customFormat="1" ht="33.75">
      <c r="A32" s="48">
        <v>16</v>
      </c>
      <c r="B32" s="52" t="s">
        <v>157</v>
      </c>
      <c r="C32" s="52" t="s">
        <v>158</v>
      </c>
      <c r="D32" s="52" t="s">
        <v>150</v>
      </c>
      <c r="E32" s="53">
        <v>50</v>
      </c>
      <c r="F32" s="69"/>
      <c r="G32" s="69"/>
      <c r="H32" s="69"/>
    </row>
    <row r="33" spans="1:8" s="4" customFormat="1" ht="22.5">
      <c r="A33" s="48">
        <v>17</v>
      </c>
      <c r="B33" s="52" t="s">
        <v>159</v>
      </c>
      <c r="C33" s="52" t="s">
        <v>160</v>
      </c>
      <c r="D33" s="52" t="s">
        <v>150</v>
      </c>
      <c r="E33" s="53">
        <v>5</v>
      </c>
      <c r="F33" s="69"/>
      <c r="G33" s="69"/>
      <c r="H33" s="69"/>
    </row>
    <row r="34" spans="1:8" s="4" customFormat="1" ht="30.75" customHeight="1">
      <c r="A34" s="38"/>
      <c r="B34" s="15" t="s">
        <v>30</v>
      </c>
      <c r="C34" s="15" t="s">
        <v>162</v>
      </c>
      <c r="D34" s="15"/>
      <c r="E34" s="62"/>
      <c r="F34" s="16"/>
      <c r="G34" s="16"/>
      <c r="H34" s="16"/>
    </row>
    <row r="35" spans="1:8" s="4" customFormat="1" ht="28.5" customHeight="1">
      <c r="A35" s="37"/>
      <c r="B35" s="17" t="s">
        <v>163</v>
      </c>
      <c r="C35" s="17" t="s">
        <v>170</v>
      </c>
      <c r="D35" s="30"/>
      <c r="E35" s="63"/>
      <c r="F35" s="18"/>
      <c r="G35" s="18"/>
      <c r="H35" s="18"/>
    </row>
    <row r="36" spans="1:8" s="4" customFormat="1" ht="22.5">
      <c r="A36" s="48">
        <v>18</v>
      </c>
      <c r="B36" s="52" t="s">
        <v>164</v>
      </c>
      <c r="C36" s="52" t="s">
        <v>165</v>
      </c>
      <c r="D36" s="52" t="s">
        <v>150</v>
      </c>
      <c r="E36" s="53">
        <v>170</v>
      </c>
      <c r="F36" s="69"/>
      <c r="G36" s="69"/>
      <c r="H36" s="69"/>
    </row>
    <row r="37" spans="1:8" s="4" customFormat="1" ht="22.5">
      <c r="A37" s="48">
        <v>19</v>
      </c>
      <c r="B37" s="52" t="s">
        <v>166</v>
      </c>
      <c r="C37" s="52" t="s">
        <v>167</v>
      </c>
      <c r="D37" s="52" t="s">
        <v>150</v>
      </c>
      <c r="E37" s="53">
        <v>170</v>
      </c>
      <c r="F37" s="69"/>
      <c r="G37" s="69"/>
      <c r="H37" s="69"/>
    </row>
    <row r="38" spans="1:8" s="4" customFormat="1" ht="22.5">
      <c r="A38" s="48">
        <v>20</v>
      </c>
      <c r="B38" s="52" t="s">
        <v>168</v>
      </c>
      <c r="C38" s="52" t="s">
        <v>169</v>
      </c>
      <c r="D38" s="52" t="s">
        <v>150</v>
      </c>
      <c r="E38" s="53">
        <v>170</v>
      </c>
      <c r="F38" s="69"/>
      <c r="G38" s="69"/>
      <c r="H38" s="69"/>
    </row>
    <row r="39" spans="1:8" s="4" customFormat="1" ht="30.75" customHeight="1">
      <c r="A39" s="38"/>
      <c r="B39" s="15" t="s">
        <v>70</v>
      </c>
      <c r="C39" s="15" t="s">
        <v>71</v>
      </c>
      <c r="D39" s="15"/>
      <c r="E39" s="62"/>
      <c r="F39" s="16"/>
      <c r="G39" s="16"/>
      <c r="H39" s="16"/>
    </row>
    <row r="40" spans="1:8" s="4" customFormat="1" ht="28.5" customHeight="1">
      <c r="A40" s="37"/>
      <c r="B40" s="17"/>
      <c r="C40" s="17" t="s">
        <v>171</v>
      </c>
      <c r="D40" s="30"/>
      <c r="E40" s="63"/>
      <c r="F40" s="18"/>
      <c r="G40" s="18"/>
      <c r="H40" s="18"/>
    </row>
    <row r="41" spans="1:8" s="4" customFormat="1" ht="11.25">
      <c r="A41" s="47">
        <v>21</v>
      </c>
      <c r="B41" s="32"/>
      <c r="C41" s="24" t="s">
        <v>116</v>
      </c>
      <c r="D41" s="24" t="s">
        <v>20</v>
      </c>
      <c r="E41" s="27">
        <v>40</v>
      </c>
      <c r="F41" s="25"/>
      <c r="G41" s="25"/>
      <c r="H41" s="25"/>
    </row>
    <row r="42" spans="1:8" s="4" customFormat="1" ht="11.25" customHeight="1">
      <c r="A42" s="48">
        <v>22</v>
      </c>
      <c r="B42" s="19"/>
      <c r="C42" s="19" t="s">
        <v>117</v>
      </c>
      <c r="D42" s="19" t="s">
        <v>20</v>
      </c>
      <c r="E42" s="26">
        <f>E41</f>
        <v>40</v>
      </c>
      <c r="F42" s="20"/>
      <c r="G42" s="20"/>
      <c r="H42" s="20"/>
    </row>
    <row r="43" spans="1:8" s="4" customFormat="1" ht="11.25">
      <c r="A43" s="47">
        <v>23</v>
      </c>
      <c r="B43" s="32"/>
      <c r="C43" s="24" t="s">
        <v>118</v>
      </c>
      <c r="D43" s="24" t="s">
        <v>20</v>
      </c>
      <c r="E43" s="27">
        <v>200</v>
      </c>
      <c r="F43" s="25"/>
      <c r="G43" s="25"/>
      <c r="H43" s="25"/>
    </row>
    <row r="44" spans="1:8" s="4" customFormat="1" ht="11.25">
      <c r="A44" s="47">
        <v>24</v>
      </c>
      <c r="B44" s="32"/>
      <c r="C44" s="24" t="s">
        <v>119</v>
      </c>
      <c r="D44" s="24" t="s">
        <v>20</v>
      </c>
      <c r="E44" s="27">
        <v>150</v>
      </c>
      <c r="F44" s="25"/>
      <c r="G44" s="25"/>
      <c r="H44" s="25"/>
    </row>
    <row r="45" spans="1:8" s="4" customFormat="1" ht="11.25">
      <c r="A45" s="47">
        <v>25</v>
      </c>
      <c r="B45" s="32"/>
      <c r="C45" s="24" t="s">
        <v>120</v>
      </c>
      <c r="D45" s="24" t="s">
        <v>20</v>
      </c>
      <c r="E45" s="27">
        <v>50</v>
      </c>
      <c r="F45" s="25"/>
      <c r="G45" s="25"/>
      <c r="H45" s="25"/>
    </row>
    <row r="46" spans="1:8" s="4" customFormat="1" ht="11.25">
      <c r="A46" s="47">
        <v>26</v>
      </c>
      <c r="B46" s="32"/>
      <c r="C46" s="24" t="s">
        <v>121</v>
      </c>
      <c r="D46" s="24" t="s">
        <v>20</v>
      </c>
      <c r="E46" s="27">
        <v>50</v>
      </c>
      <c r="F46" s="25"/>
      <c r="G46" s="25"/>
      <c r="H46" s="25"/>
    </row>
    <row r="47" spans="1:8" s="4" customFormat="1" ht="11.25" customHeight="1">
      <c r="A47" s="48">
        <v>27</v>
      </c>
      <c r="B47" s="19"/>
      <c r="C47" s="19" t="s">
        <v>122</v>
      </c>
      <c r="D47" s="19" t="s">
        <v>20</v>
      </c>
      <c r="E47" s="26">
        <f>SUM(E43:E46)</f>
        <v>450</v>
      </c>
      <c r="F47" s="20"/>
      <c r="G47" s="20"/>
      <c r="H47" s="20"/>
    </row>
    <row r="48" spans="1:8" s="4" customFormat="1" ht="11.25">
      <c r="A48" s="47">
        <v>28</v>
      </c>
      <c r="B48" s="32"/>
      <c r="C48" s="24" t="s">
        <v>38</v>
      </c>
      <c r="D48" s="24" t="s">
        <v>20</v>
      </c>
      <c r="E48" s="27">
        <v>50</v>
      </c>
      <c r="F48" s="25"/>
      <c r="G48" s="25"/>
      <c r="H48" s="25"/>
    </row>
    <row r="49" spans="1:11" s="4" customFormat="1" ht="11.25">
      <c r="A49" s="47">
        <v>29</v>
      </c>
      <c r="B49" s="32"/>
      <c r="C49" s="24" t="s">
        <v>39</v>
      </c>
      <c r="D49" s="24" t="s">
        <v>20</v>
      </c>
      <c r="E49" s="27">
        <v>100</v>
      </c>
      <c r="F49" s="25"/>
      <c r="G49" s="25"/>
      <c r="H49" s="25"/>
    </row>
    <row r="50" spans="1:11" s="4" customFormat="1" ht="11.25" customHeight="1">
      <c r="A50" s="48">
        <v>30</v>
      </c>
      <c r="B50" s="19"/>
      <c r="C50" s="19" t="s">
        <v>50</v>
      </c>
      <c r="D50" s="19" t="s">
        <v>20</v>
      </c>
      <c r="E50" s="26">
        <f>SUM(E48:E49)</f>
        <v>150</v>
      </c>
      <c r="F50" s="20"/>
      <c r="G50" s="20"/>
      <c r="H50" s="20"/>
    </row>
    <row r="51" spans="1:11" s="4" customFormat="1" ht="11.25">
      <c r="A51" s="47">
        <v>31</v>
      </c>
      <c r="B51" s="32"/>
      <c r="C51" s="24" t="s">
        <v>58</v>
      </c>
      <c r="D51" s="24" t="s">
        <v>20</v>
      </c>
      <c r="E51" s="27">
        <v>100</v>
      </c>
      <c r="F51" s="25"/>
      <c r="G51" s="25"/>
      <c r="H51" s="25"/>
    </row>
    <row r="52" spans="1:11" s="4" customFormat="1" ht="11.25">
      <c r="A52" s="47">
        <v>32</v>
      </c>
      <c r="B52" s="32"/>
      <c r="C52" s="24" t="s">
        <v>37</v>
      </c>
      <c r="D52" s="24" t="s">
        <v>20</v>
      </c>
      <c r="E52" s="27">
        <v>100</v>
      </c>
      <c r="F52" s="25"/>
      <c r="G52" s="25"/>
      <c r="H52" s="25"/>
    </row>
    <row r="53" spans="1:11" s="4" customFormat="1" ht="11.25">
      <c r="A53" s="47">
        <v>33</v>
      </c>
      <c r="B53" s="32"/>
      <c r="C53" s="24" t="s">
        <v>73</v>
      </c>
      <c r="D53" s="24" t="s">
        <v>20</v>
      </c>
      <c r="E53" s="27">
        <v>50</v>
      </c>
      <c r="F53" s="25"/>
      <c r="G53" s="25"/>
      <c r="H53" s="25"/>
    </row>
    <row r="54" spans="1:11" s="4" customFormat="1" ht="11.25" customHeight="1">
      <c r="A54" s="48">
        <v>34</v>
      </c>
      <c r="B54" s="19"/>
      <c r="C54" s="19" t="s">
        <v>60</v>
      </c>
      <c r="D54" s="19" t="s">
        <v>20</v>
      </c>
      <c r="E54" s="26">
        <f>SUM(E51:E53)</f>
        <v>250</v>
      </c>
      <c r="F54" s="20"/>
      <c r="G54" s="20"/>
      <c r="H54" s="20"/>
    </row>
    <row r="55" spans="1:11" s="4" customFormat="1" ht="22.5">
      <c r="A55" s="47">
        <v>35</v>
      </c>
      <c r="B55" s="32"/>
      <c r="C55" s="24" t="s">
        <v>63</v>
      </c>
      <c r="D55" s="24" t="s">
        <v>19</v>
      </c>
      <c r="E55" s="27">
        <v>2</v>
      </c>
      <c r="F55" s="25"/>
      <c r="G55" s="25"/>
      <c r="H55" s="25"/>
    </row>
    <row r="56" spans="1:11" s="4" customFormat="1" ht="22.5">
      <c r="A56" s="47">
        <v>36</v>
      </c>
      <c r="B56" s="32"/>
      <c r="C56" s="24" t="s">
        <v>123</v>
      </c>
      <c r="D56" s="24" t="s">
        <v>19</v>
      </c>
      <c r="E56" s="27">
        <v>2</v>
      </c>
      <c r="F56" s="25"/>
      <c r="G56" s="25"/>
      <c r="H56" s="25"/>
    </row>
    <row r="57" spans="1:11" s="4" customFormat="1" ht="22.5">
      <c r="A57" s="47">
        <v>37</v>
      </c>
      <c r="B57" s="32"/>
      <c r="C57" s="24" t="s">
        <v>64</v>
      </c>
      <c r="D57" s="24" t="s">
        <v>19</v>
      </c>
      <c r="E57" s="27">
        <v>4</v>
      </c>
      <c r="F57" s="25"/>
      <c r="G57" s="25"/>
      <c r="H57" s="25"/>
    </row>
    <row r="58" spans="1:11" s="4" customFormat="1" ht="22.5">
      <c r="A58" s="47">
        <v>38</v>
      </c>
      <c r="B58" s="32"/>
      <c r="C58" s="24" t="s">
        <v>61</v>
      </c>
      <c r="D58" s="24" t="s">
        <v>19</v>
      </c>
      <c r="E58" s="27">
        <v>3</v>
      </c>
      <c r="F58" s="25"/>
      <c r="G58" s="25"/>
      <c r="H58" s="25"/>
    </row>
    <row r="59" spans="1:11" s="4" customFormat="1" ht="22.5">
      <c r="A59" s="47">
        <v>39</v>
      </c>
      <c r="B59" s="32"/>
      <c r="C59" s="24" t="s">
        <v>72</v>
      </c>
      <c r="D59" s="24" t="s">
        <v>19</v>
      </c>
      <c r="E59" s="27">
        <v>1</v>
      </c>
      <c r="F59" s="25"/>
      <c r="G59" s="25"/>
      <c r="H59" s="25"/>
    </row>
    <row r="60" spans="1:11" s="4" customFormat="1" ht="11.25" customHeight="1">
      <c r="A60" s="48">
        <v>40</v>
      </c>
      <c r="B60" s="19"/>
      <c r="C60" s="19" t="s">
        <v>55</v>
      </c>
      <c r="D60" s="19" t="s">
        <v>19</v>
      </c>
      <c r="E60" s="26">
        <f>SUM(E55:E59)</f>
        <v>12</v>
      </c>
      <c r="F60" s="20"/>
      <c r="G60" s="20"/>
      <c r="H60" s="20"/>
    </row>
    <row r="61" spans="1:11" s="4" customFormat="1" ht="22.5">
      <c r="A61" s="47">
        <v>41</v>
      </c>
      <c r="B61" s="32"/>
      <c r="C61" s="24" t="s">
        <v>67</v>
      </c>
      <c r="D61" s="24" t="s">
        <v>19</v>
      </c>
      <c r="E61" s="27">
        <v>23</v>
      </c>
      <c r="F61" s="25"/>
      <c r="G61" s="25"/>
      <c r="H61" s="25"/>
    </row>
    <row r="62" spans="1:11" s="4" customFormat="1" ht="22.5">
      <c r="A62" s="48">
        <v>42</v>
      </c>
      <c r="B62" s="19"/>
      <c r="C62" s="19" t="s">
        <v>86</v>
      </c>
      <c r="D62" s="19" t="s">
        <v>19</v>
      </c>
      <c r="E62" s="26">
        <v>23</v>
      </c>
      <c r="F62" s="20"/>
      <c r="G62" s="20"/>
      <c r="H62" s="20"/>
    </row>
    <row r="63" spans="1:11" s="4" customFormat="1" ht="22.5">
      <c r="A63" s="47">
        <v>43</v>
      </c>
      <c r="B63" s="19"/>
      <c r="C63" s="24" t="s">
        <v>77</v>
      </c>
      <c r="D63" s="24" t="s">
        <v>19</v>
      </c>
      <c r="E63" s="27">
        <v>1</v>
      </c>
      <c r="F63" s="25"/>
      <c r="G63" s="25"/>
      <c r="H63" s="25"/>
    </row>
    <row r="64" spans="1:11" s="4" customFormat="1" ht="22.5">
      <c r="A64" s="48">
        <v>44</v>
      </c>
      <c r="B64" s="19"/>
      <c r="C64" s="19" t="s">
        <v>87</v>
      </c>
      <c r="D64" s="19" t="s">
        <v>19</v>
      </c>
      <c r="E64" s="26">
        <v>1</v>
      </c>
      <c r="F64" s="20"/>
      <c r="G64" s="20"/>
      <c r="H64" s="20"/>
      <c r="K64" s="36"/>
    </row>
    <row r="65" spans="1:8" s="4" customFormat="1" ht="22.5">
      <c r="A65" s="47">
        <v>45</v>
      </c>
      <c r="B65" s="19"/>
      <c r="C65" s="24" t="s">
        <v>84</v>
      </c>
      <c r="D65" s="24" t="s">
        <v>19</v>
      </c>
      <c r="E65" s="27">
        <v>19</v>
      </c>
      <c r="F65" s="25"/>
      <c r="G65" s="25"/>
      <c r="H65" s="25"/>
    </row>
    <row r="66" spans="1:8" s="4" customFormat="1" ht="22.5">
      <c r="A66" s="47">
        <v>46</v>
      </c>
      <c r="B66" s="19"/>
      <c r="C66" s="24" t="s">
        <v>85</v>
      </c>
      <c r="D66" s="24" t="s">
        <v>19</v>
      </c>
      <c r="E66" s="27">
        <v>9</v>
      </c>
      <c r="F66" s="25"/>
      <c r="G66" s="25"/>
      <c r="H66" s="25"/>
    </row>
    <row r="67" spans="1:8" s="4" customFormat="1" ht="11.25">
      <c r="A67" s="48">
        <v>47</v>
      </c>
      <c r="B67" s="19"/>
      <c r="C67" s="19" t="s">
        <v>83</v>
      </c>
      <c r="D67" s="19" t="s">
        <v>19</v>
      </c>
      <c r="E67" s="26">
        <f>SUM(E65:E66)</f>
        <v>28</v>
      </c>
      <c r="F67" s="20"/>
      <c r="G67" s="20"/>
      <c r="H67" s="20"/>
    </row>
    <row r="68" spans="1:8" s="4" customFormat="1" ht="11.25">
      <c r="A68" s="47">
        <v>48</v>
      </c>
      <c r="B68" s="19"/>
      <c r="C68" s="24" t="s">
        <v>101</v>
      </c>
      <c r="D68" s="24" t="s">
        <v>19</v>
      </c>
      <c r="E68" s="27">
        <v>1</v>
      </c>
      <c r="F68" s="25"/>
      <c r="G68" s="25"/>
      <c r="H68" s="25"/>
    </row>
    <row r="69" spans="1:8" s="4" customFormat="1" ht="22.5">
      <c r="A69" s="48">
        <v>49</v>
      </c>
      <c r="B69" s="19"/>
      <c r="C69" s="19" t="s">
        <v>102</v>
      </c>
      <c r="D69" s="19" t="s">
        <v>19</v>
      </c>
      <c r="E69" s="26">
        <v>1</v>
      </c>
      <c r="F69" s="20"/>
      <c r="G69" s="20"/>
      <c r="H69" s="20"/>
    </row>
    <row r="70" spans="1:8" s="4" customFormat="1" ht="45">
      <c r="A70" s="47">
        <v>50</v>
      </c>
      <c r="B70" s="19"/>
      <c r="C70" s="24" t="s">
        <v>142</v>
      </c>
      <c r="D70" s="24" t="s">
        <v>19</v>
      </c>
      <c r="E70" s="27">
        <v>10</v>
      </c>
      <c r="F70" s="25"/>
      <c r="G70" s="35"/>
      <c r="H70" s="35"/>
    </row>
    <row r="71" spans="1:8" s="4" customFormat="1" ht="45">
      <c r="A71" s="47">
        <v>51</v>
      </c>
      <c r="B71" s="19"/>
      <c r="C71" s="24" t="s">
        <v>110</v>
      </c>
      <c r="D71" s="24" t="s">
        <v>19</v>
      </c>
      <c r="E71" s="27">
        <v>3</v>
      </c>
      <c r="F71" s="25"/>
      <c r="G71" s="35"/>
      <c r="H71" s="35"/>
    </row>
    <row r="72" spans="1:8" s="4" customFormat="1" ht="33.75">
      <c r="A72" s="47">
        <v>52</v>
      </c>
      <c r="B72" s="19"/>
      <c r="C72" s="24" t="s">
        <v>146</v>
      </c>
      <c r="D72" s="24" t="s">
        <v>19</v>
      </c>
      <c r="E72" s="27">
        <v>5</v>
      </c>
      <c r="F72" s="25"/>
      <c r="G72" s="35"/>
      <c r="H72" s="35"/>
    </row>
    <row r="73" spans="1:8" s="4" customFormat="1" ht="56.25">
      <c r="A73" s="47">
        <v>53</v>
      </c>
      <c r="B73" s="32"/>
      <c r="C73" s="24" t="s">
        <v>108</v>
      </c>
      <c r="D73" s="24" t="s">
        <v>19</v>
      </c>
      <c r="E73" s="27">
        <v>2</v>
      </c>
      <c r="F73" s="25"/>
      <c r="G73" s="25"/>
      <c r="H73" s="25"/>
    </row>
    <row r="74" spans="1:8" s="4" customFormat="1" ht="11.25" customHeight="1">
      <c r="A74" s="48">
        <v>54</v>
      </c>
      <c r="B74" s="19"/>
      <c r="C74" s="19" t="s">
        <v>51</v>
      </c>
      <c r="D74" s="19" t="s">
        <v>19</v>
      </c>
      <c r="E74" s="26">
        <f>SUM(E70:E73)</f>
        <v>20</v>
      </c>
      <c r="F74" s="20"/>
      <c r="G74" s="20"/>
      <c r="H74" s="20"/>
    </row>
    <row r="75" spans="1:8" s="4" customFormat="1" ht="11.25">
      <c r="A75" s="47">
        <v>55</v>
      </c>
      <c r="B75" s="32"/>
      <c r="C75" s="24" t="s">
        <v>41</v>
      </c>
      <c r="D75" s="24" t="s">
        <v>19</v>
      </c>
      <c r="E75" s="27">
        <v>37</v>
      </c>
      <c r="F75" s="25"/>
      <c r="G75" s="25"/>
      <c r="H75" s="25"/>
    </row>
    <row r="76" spans="1:8" s="4" customFormat="1" ht="11.25" customHeight="1">
      <c r="A76" s="48">
        <v>56</v>
      </c>
      <c r="B76" s="19"/>
      <c r="C76" s="19" t="s">
        <v>52</v>
      </c>
      <c r="D76" s="19" t="s">
        <v>19</v>
      </c>
      <c r="E76" s="26">
        <v>37</v>
      </c>
      <c r="F76" s="20"/>
      <c r="G76" s="20"/>
      <c r="H76" s="20"/>
    </row>
    <row r="77" spans="1:8" s="4" customFormat="1" ht="11.25">
      <c r="A77" s="47">
        <v>57</v>
      </c>
      <c r="B77" s="32"/>
      <c r="C77" s="24" t="s">
        <v>42</v>
      </c>
      <c r="D77" s="24" t="s">
        <v>19</v>
      </c>
      <c r="E77" s="27">
        <v>10</v>
      </c>
      <c r="F77" s="25"/>
      <c r="G77" s="25"/>
      <c r="H77" s="25"/>
    </row>
    <row r="78" spans="1:8" s="4" customFormat="1" ht="11.25" customHeight="1">
      <c r="A78" s="48">
        <v>58</v>
      </c>
      <c r="B78" s="19"/>
      <c r="C78" s="19" t="s">
        <v>53</v>
      </c>
      <c r="D78" s="19" t="s">
        <v>19</v>
      </c>
      <c r="E78" s="26">
        <v>10</v>
      </c>
      <c r="F78" s="20"/>
      <c r="G78" s="20"/>
      <c r="H78" s="20"/>
    </row>
    <row r="79" spans="1:8" s="4" customFormat="1" ht="11.25">
      <c r="A79" s="47">
        <v>59</v>
      </c>
      <c r="B79" s="32"/>
      <c r="C79" s="24" t="s">
        <v>43</v>
      </c>
      <c r="D79" s="24" t="s">
        <v>19</v>
      </c>
      <c r="E79" s="27">
        <v>5</v>
      </c>
      <c r="F79" s="25"/>
      <c r="G79" s="25"/>
      <c r="H79" s="25"/>
    </row>
    <row r="80" spans="1:8" s="4" customFormat="1" ht="11.25" customHeight="1">
      <c r="A80" s="48">
        <v>60</v>
      </c>
      <c r="B80" s="19"/>
      <c r="C80" s="19" t="s">
        <v>54</v>
      </c>
      <c r="D80" s="19" t="s">
        <v>19</v>
      </c>
      <c r="E80" s="26">
        <v>5</v>
      </c>
      <c r="F80" s="20"/>
      <c r="G80" s="20"/>
      <c r="H80" s="20"/>
    </row>
    <row r="81" spans="1:8" s="4" customFormat="1" ht="11.25">
      <c r="A81" s="47">
        <v>61</v>
      </c>
      <c r="B81" s="32"/>
      <c r="C81" s="24" t="s">
        <v>62</v>
      </c>
      <c r="D81" s="24" t="s">
        <v>19</v>
      </c>
      <c r="E81" s="27">
        <v>1</v>
      </c>
      <c r="F81" s="25"/>
      <c r="G81" s="25"/>
      <c r="H81" s="25"/>
    </row>
    <row r="82" spans="1:8" s="4" customFormat="1" ht="11.25">
      <c r="A82" s="47">
        <v>62</v>
      </c>
      <c r="B82" s="32"/>
      <c r="C82" s="24" t="s">
        <v>59</v>
      </c>
      <c r="D82" s="24" t="s">
        <v>47</v>
      </c>
      <c r="E82" s="27">
        <v>10</v>
      </c>
      <c r="F82" s="25"/>
      <c r="G82" s="25"/>
      <c r="H82" s="25"/>
    </row>
    <row r="83" spans="1:8" s="4" customFormat="1" ht="11.25" customHeight="1">
      <c r="A83" s="48">
        <v>63</v>
      </c>
      <c r="B83" s="19"/>
      <c r="C83" s="19" t="s">
        <v>44</v>
      </c>
      <c r="D83" s="19" t="s">
        <v>19</v>
      </c>
      <c r="E83" s="26">
        <v>300</v>
      </c>
      <c r="F83" s="20"/>
      <c r="G83" s="20"/>
      <c r="H83" s="20"/>
    </row>
    <row r="84" spans="1:8" s="4" customFormat="1" ht="11.25" customHeight="1">
      <c r="A84" s="48">
        <v>64</v>
      </c>
      <c r="B84" s="19"/>
      <c r="C84" s="19" t="s">
        <v>97</v>
      </c>
      <c r="D84" s="19" t="s">
        <v>19</v>
      </c>
      <c r="E84" s="26">
        <v>2</v>
      </c>
      <c r="F84" s="20"/>
      <c r="G84" s="20"/>
      <c r="H84" s="20"/>
    </row>
    <row r="85" spans="1:8" s="4" customFormat="1" ht="11.25" customHeight="1">
      <c r="A85" s="48">
        <v>65</v>
      </c>
      <c r="B85" s="19"/>
      <c r="C85" s="19" t="s">
        <v>45</v>
      </c>
      <c r="D85" s="19" t="s">
        <v>19</v>
      </c>
      <c r="E85" s="26">
        <v>10</v>
      </c>
      <c r="F85" s="20"/>
      <c r="G85" s="20"/>
      <c r="H85" s="20"/>
    </row>
    <row r="86" spans="1:8" s="4" customFormat="1" ht="11.25" customHeight="1">
      <c r="A86" s="48">
        <v>66</v>
      </c>
      <c r="B86" s="19"/>
      <c r="C86" s="19" t="s">
        <v>57</v>
      </c>
      <c r="D86" s="19" t="s">
        <v>19</v>
      </c>
      <c r="E86" s="26">
        <v>4</v>
      </c>
      <c r="F86" s="20"/>
      <c r="G86" s="20"/>
      <c r="H86" s="20"/>
    </row>
    <row r="87" spans="1:8" s="4" customFormat="1" ht="11.25" customHeight="1">
      <c r="A87" s="48">
        <v>67</v>
      </c>
      <c r="B87" s="19"/>
      <c r="C87" s="19" t="s">
        <v>46</v>
      </c>
      <c r="D87" s="19" t="s">
        <v>24</v>
      </c>
      <c r="E87" s="26">
        <v>40</v>
      </c>
      <c r="F87" s="20"/>
      <c r="G87" s="20"/>
      <c r="H87" s="20"/>
    </row>
    <row r="88" spans="1:8" s="4" customFormat="1" ht="22.5">
      <c r="A88" s="47">
        <v>68</v>
      </c>
      <c r="B88" s="32"/>
      <c r="C88" s="24" t="s">
        <v>75</v>
      </c>
      <c r="D88" s="31" t="s">
        <v>19</v>
      </c>
      <c r="E88" s="27">
        <v>1</v>
      </c>
      <c r="F88" s="25"/>
      <c r="G88" s="25"/>
      <c r="H88" s="25"/>
    </row>
    <row r="89" spans="1:8" s="4" customFormat="1" ht="22.5">
      <c r="A89" s="48">
        <v>69</v>
      </c>
      <c r="B89" s="19"/>
      <c r="C89" s="19" t="s">
        <v>74</v>
      </c>
      <c r="D89" s="19" t="s">
        <v>19</v>
      </c>
      <c r="E89" s="26">
        <v>1</v>
      </c>
      <c r="F89" s="20"/>
      <c r="G89" s="20"/>
      <c r="H89" s="20"/>
    </row>
    <row r="90" spans="1:8" s="4" customFormat="1" ht="11.25">
      <c r="A90" s="47">
        <v>70</v>
      </c>
      <c r="B90" s="32"/>
      <c r="C90" s="24" t="s">
        <v>33</v>
      </c>
      <c r="D90" s="31" t="s">
        <v>35</v>
      </c>
      <c r="E90" s="27">
        <v>1</v>
      </c>
      <c r="F90" s="25"/>
      <c r="G90" s="25"/>
      <c r="H90" s="25"/>
    </row>
    <row r="91" spans="1:8" s="4" customFormat="1" ht="30.75" customHeight="1">
      <c r="A91" s="38"/>
      <c r="B91" s="15" t="s">
        <v>21</v>
      </c>
      <c r="C91" s="15" t="s">
        <v>22</v>
      </c>
      <c r="D91" s="30"/>
      <c r="E91" s="62"/>
      <c r="F91" s="16"/>
      <c r="G91" s="16"/>
      <c r="H91" s="16"/>
    </row>
    <row r="92" spans="1:8" s="4" customFormat="1" ht="13.5" customHeight="1">
      <c r="A92" s="48">
        <v>71</v>
      </c>
      <c r="B92" s="19" t="s">
        <v>23</v>
      </c>
      <c r="C92" s="19" t="s">
        <v>31</v>
      </c>
      <c r="D92" s="19" t="s">
        <v>24</v>
      </c>
      <c r="E92" s="20">
        <v>16</v>
      </c>
      <c r="F92" s="20"/>
      <c r="G92" s="20"/>
      <c r="H92" s="20"/>
    </row>
    <row r="93" spans="1:8" s="4" customFormat="1" ht="13.5" customHeight="1">
      <c r="A93" s="48">
        <v>72</v>
      </c>
      <c r="B93" s="19" t="s">
        <v>25</v>
      </c>
      <c r="C93" s="19" t="s">
        <v>78</v>
      </c>
      <c r="D93" s="19" t="s">
        <v>24</v>
      </c>
      <c r="E93" s="20">
        <v>40</v>
      </c>
      <c r="F93" s="20"/>
      <c r="G93" s="20"/>
      <c r="H93" s="20"/>
    </row>
    <row r="94" spans="1:8" s="4" customFormat="1" ht="13.5" customHeight="1">
      <c r="A94" s="48">
        <v>73</v>
      </c>
      <c r="B94" s="19" t="s">
        <v>81</v>
      </c>
      <c r="C94" s="19" t="s">
        <v>32</v>
      </c>
      <c r="D94" s="19" t="s">
        <v>24</v>
      </c>
      <c r="E94" s="20">
        <v>16</v>
      </c>
      <c r="F94" s="20"/>
      <c r="G94" s="20"/>
      <c r="H94" s="20"/>
    </row>
    <row r="95" spans="1:8" s="4" customFormat="1" ht="13.5" customHeight="1">
      <c r="A95" s="48">
        <v>74</v>
      </c>
      <c r="B95" s="19" t="s">
        <v>79</v>
      </c>
      <c r="C95" s="19" t="s">
        <v>80</v>
      </c>
      <c r="D95" s="19" t="s">
        <v>24</v>
      </c>
      <c r="E95" s="20">
        <v>40</v>
      </c>
      <c r="F95" s="20"/>
      <c r="G95" s="20"/>
      <c r="H95" s="20"/>
    </row>
    <row r="96" spans="1:8" s="4" customFormat="1" ht="30.75" customHeight="1">
      <c r="A96" s="40"/>
      <c r="B96" s="21"/>
      <c r="C96" s="21"/>
      <c r="D96" s="21"/>
      <c r="E96" s="64"/>
      <c r="F96" s="22"/>
      <c r="G96" s="22"/>
      <c r="H96" s="22"/>
    </row>
    <row r="98" spans="3:3" ht="10.5">
      <c r="C98" s="33"/>
    </row>
  </sheetData>
  <mergeCells count="2">
    <mergeCell ref="A1:H1"/>
    <mergeCell ref="A8:C8"/>
  </mergeCells>
  <pageMargins left="0.39370078740157483" right="0.39370078740157483" top="0.78740157480314965" bottom="0.78740157480314965" header="0" footer="0"/>
  <pageSetup paperSize="9" scale="95" fitToHeight="100" orientation="portrait" blackAndWhite="1" r:id="rId1"/>
  <headerFooter alignWithMargins="0">
    <oddFooter>&amp;C   Strana &amp;P  z &amp;N</oddFooter>
  </headerFooter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view="pageBreakPreview" zoomScale="130" zoomScaleNormal="130" zoomScaleSheetLayoutView="130" workbookViewId="0">
      <selection activeCell="F15" sqref="F15"/>
    </sheetView>
  </sheetViews>
  <sheetFormatPr defaultColWidth="10.5" defaultRowHeight="12" customHeight="1"/>
  <cols>
    <col min="1" max="1" width="5.33203125" style="41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3" customWidth="1"/>
    <col min="6" max="6" width="11.5" style="3" customWidth="1"/>
    <col min="7" max="7" width="17.33203125" style="3" customWidth="1"/>
    <col min="8" max="8" width="13.83203125" style="3" customWidth="1"/>
    <col min="9" max="16384" width="10.5" style="1"/>
  </cols>
  <sheetData>
    <row r="1" spans="1:8" s="4" customFormat="1" ht="27.75" customHeight="1">
      <c r="A1" s="75" t="s">
        <v>182</v>
      </c>
      <c r="B1" s="76"/>
      <c r="C1" s="76"/>
      <c r="D1" s="76"/>
      <c r="E1" s="76"/>
      <c r="F1" s="76"/>
      <c r="G1" s="76"/>
      <c r="H1" s="76"/>
    </row>
    <row r="2" spans="1:8" s="4" customFormat="1" ht="12.75" customHeight="1">
      <c r="A2" s="5" t="s">
        <v>26</v>
      </c>
      <c r="B2" s="6"/>
      <c r="C2" s="5" t="s">
        <v>185</v>
      </c>
      <c r="D2" s="6"/>
      <c r="E2" s="6"/>
      <c r="F2" s="6"/>
      <c r="G2" s="6"/>
      <c r="H2" s="6"/>
    </row>
    <row r="3" spans="1:8" s="4" customFormat="1" ht="12.75" customHeight="1">
      <c r="A3" s="5" t="s">
        <v>92</v>
      </c>
      <c r="B3" s="6"/>
      <c r="C3" s="5" t="s">
        <v>147</v>
      </c>
      <c r="D3" s="6"/>
      <c r="E3" s="6"/>
      <c r="F3" s="6"/>
      <c r="G3" s="6"/>
      <c r="H3" s="6"/>
    </row>
    <row r="4" spans="1:8" s="4" customFormat="1" ht="13.5" customHeight="1">
      <c r="A4" s="7" t="s">
        <v>28</v>
      </c>
      <c r="B4" s="5"/>
      <c r="C4" s="43" t="s">
        <v>105</v>
      </c>
      <c r="D4" s="8"/>
      <c r="E4" s="8"/>
      <c r="F4" s="8"/>
      <c r="G4" s="8"/>
      <c r="H4" s="8"/>
    </row>
    <row r="5" spans="1:8" s="4" customFormat="1" ht="6.75" customHeight="1">
      <c r="A5" s="9"/>
      <c r="B5" s="10"/>
      <c r="C5" s="10"/>
      <c r="D5" s="10"/>
      <c r="E5" s="11"/>
      <c r="F5" s="11"/>
      <c r="G5" s="11"/>
      <c r="H5" s="11"/>
    </row>
    <row r="6" spans="1:8" s="4" customFormat="1" ht="12.75" customHeight="1">
      <c r="A6" s="6" t="s">
        <v>0</v>
      </c>
      <c r="B6" s="6"/>
      <c r="C6" s="6"/>
      <c r="D6" s="6"/>
      <c r="E6" s="6"/>
      <c r="F6" s="6"/>
      <c r="G6" s="6"/>
      <c r="H6" s="6"/>
    </row>
    <row r="7" spans="1:8" s="4" customFormat="1" ht="13.5" customHeight="1">
      <c r="A7" s="6" t="s">
        <v>1</v>
      </c>
      <c r="B7" s="6"/>
      <c r="C7" s="6"/>
      <c r="D7" s="6"/>
      <c r="E7" s="6" t="s">
        <v>48</v>
      </c>
      <c r="F7" s="6"/>
      <c r="G7" s="6"/>
      <c r="H7" s="6"/>
    </row>
    <row r="8" spans="1:8" s="4" customFormat="1" ht="13.5" customHeight="1">
      <c r="A8" s="77" t="s">
        <v>27</v>
      </c>
      <c r="B8" s="78"/>
      <c r="C8" s="78"/>
      <c r="D8" s="12"/>
      <c r="E8" s="6" t="s">
        <v>49</v>
      </c>
      <c r="F8" s="29" t="s">
        <v>181</v>
      </c>
      <c r="G8" s="13"/>
      <c r="H8" s="13"/>
    </row>
    <row r="9" spans="1:8" s="4" customFormat="1" ht="6.75" customHeight="1">
      <c r="A9" s="9"/>
      <c r="B9" s="9"/>
      <c r="C9" s="9"/>
      <c r="D9" s="9"/>
      <c r="E9" s="9"/>
      <c r="F9" s="9"/>
      <c r="G9" s="9"/>
      <c r="H9" s="9"/>
    </row>
    <row r="10" spans="1:8" s="4" customFormat="1" ht="28.5" customHeight="1">
      <c r="A10" s="39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</row>
    <row r="11" spans="1:8" s="4" customFormat="1" ht="12.75" hidden="1" customHeight="1">
      <c r="A11" s="39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</row>
    <row r="12" spans="1:8" s="4" customFormat="1" ht="3" customHeight="1">
      <c r="A12" s="9"/>
      <c r="B12" s="9"/>
      <c r="C12" s="9"/>
      <c r="D12" s="9"/>
      <c r="E12" s="9"/>
      <c r="F12" s="9"/>
      <c r="G12" s="9"/>
      <c r="H12" s="9"/>
    </row>
    <row r="13" spans="1:8" s="4" customFormat="1" ht="3" customHeight="1">
      <c r="A13" s="9"/>
      <c r="B13" s="9"/>
      <c r="C13" s="9"/>
      <c r="D13" s="9"/>
      <c r="E13" s="9"/>
      <c r="F13" s="9"/>
      <c r="G13" s="9"/>
      <c r="H13" s="9"/>
    </row>
    <row r="14" spans="1:8" s="4" customFormat="1" ht="30.75" customHeight="1">
      <c r="A14" s="38"/>
      <c r="B14" s="15" t="s">
        <v>18</v>
      </c>
      <c r="C14" s="15" t="s">
        <v>29</v>
      </c>
      <c r="D14" s="15"/>
      <c r="E14" s="16"/>
      <c r="F14" s="16"/>
      <c r="G14" s="16"/>
      <c r="H14" s="16"/>
    </row>
    <row r="15" spans="1:8" s="4" customFormat="1" ht="30.75" customHeight="1">
      <c r="A15" s="37"/>
      <c r="B15" s="17"/>
      <c r="C15" s="17" t="s">
        <v>148</v>
      </c>
      <c r="D15" s="17"/>
      <c r="E15" s="18"/>
      <c r="F15" s="18"/>
      <c r="G15" s="18"/>
      <c r="H15" s="18"/>
    </row>
    <row r="16" spans="1:8" s="4" customFormat="1" ht="56.25">
      <c r="A16" s="47">
        <v>1</v>
      </c>
      <c r="B16" s="32"/>
      <c r="C16" s="24" t="s">
        <v>145</v>
      </c>
      <c r="D16" s="24" t="s">
        <v>19</v>
      </c>
      <c r="E16" s="27">
        <v>1</v>
      </c>
      <c r="F16" s="25"/>
      <c r="G16" s="25"/>
      <c r="H16" s="25"/>
    </row>
    <row r="17" spans="1:8" s="4" customFormat="1" ht="22.5">
      <c r="A17" s="47">
        <v>2</v>
      </c>
      <c r="B17" s="32"/>
      <c r="C17" s="24" t="s">
        <v>98</v>
      </c>
      <c r="D17" s="24" t="s">
        <v>19</v>
      </c>
      <c r="E17" s="27">
        <v>1</v>
      </c>
      <c r="F17" s="35"/>
      <c r="G17" s="35"/>
      <c r="H17" s="35"/>
    </row>
    <row r="18" spans="1:8" s="4" customFormat="1" ht="22.5">
      <c r="A18" s="47">
        <v>3</v>
      </c>
      <c r="B18" s="32"/>
      <c r="C18" s="44" t="s">
        <v>113</v>
      </c>
      <c r="D18" s="44" t="s">
        <v>19</v>
      </c>
      <c r="E18" s="45">
        <v>1</v>
      </c>
      <c r="F18" s="46"/>
      <c r="G18" s="46"/>
      <c r="H18" s="46"/>
    </row>
    <row r="19" spans="1:8" s="4" customFormat="1" ht="22.5">
      <c r="A19" s="47">
        <v>4</v>
      </c>
      <c r="B19" s="32"/>
      <c r="C19" s="24" t="s">
        <v>114</v>
      </c>
      <c r="D19" s="24" t="s">
        <v>19</v>
      </c>
      <c r="E19" s="27">
        <v>1</v>
      </c>
      <c r="F19" s="46"/>
      <c r="G19" s="25"/>
      <c r="H19" s="25"/>
    </row>
    <row r="20" spans="1:8" s="4" customFormat="1" ht="22.5">
      <c r="A20" s="47">
        <v>5</v>
      </c>
      <c r="B20" s="32"/>
      <c r="C20" s="24" t="s">
        <v>91</v>
      </c>
      <c r="D20" s="24" t="s">
        <v>19</v>
      </c>
      <c r="E20" s="27">
        <v>8</v>
      </c>
      <c r="F20" s="25"/>
      <c r="G20" s="25"/>
      <c r="H20" s="25"/>
    </row>
    <row r="21" spans="1:8" s="4" customFormat="1" ht="22.5">
      <c r="A21" s="47">
        <v>6</v>
      </c>
      <c r="B21" s="32"/>
      <c r="C21" s="24" t="s">
        <v>89</v>
      </c>
      <c r="D21" s="24" t="s">
        <v>19</v>
      </c>
      <c r="E21" s="27">
        <v>1</v>
      </c>
      <c r="F21" s="25"/>
      <c r="G21" s="25"/>
      <c r="H21" s="25"/>
    </row>
    <row r="22" spans="1:8" s="4" customFormat="1" ht="22.5">
      <c r="A22" s="47">
        <v>7</v>
      </c>
      <c r="B22" s="32"/>
      <c r="C22" s="24" t="s">
        <v>88</v>
      </c>
      <c r="D22" s="24" t="s">
        <v>19</v>
      </c>
      <c r="E22" s="27">
        <v>5</v>
      </c>
      <c r="F22" s="46"/>
      <c r="G22" s="25"/>
      <c r="H22" s="25"/>
    </row>
    <row r="23" spans="1:8" s="4" customFormat="1" ht="14.25">
      <c r="A23" s="47">
        <v>8</v>
      </c>
      <c r="B23" s="32"/>
      <c r="C23" s="24" t="s">
        <v>93</v>
      </c>
      <c r="D23" s="24" t="s">
        <v>19</v>
      </c>
      <c r="E23" s="27">
        <v>3</v>
      </c>
      <c r="F23" s="25"/>
      <c r="G23" s="25"/>
      <c r="H23" s="25"/>
    </row>
    <row r="24" spans="1:8" s="4" customFormat="1" ht="14.25">
      <c r="A24" s="47">
        <v>9</v>
      </c>
      <c r="B24" s="32"/>
      <c r="C24" s="24" t="s">
        <v>56</v>
      </c>
      <c r="D24" s="24" t="s">
        <v>19</v>
      </c>
      <c r="E24" s="27">
        <v>16</v>
      </c>
      <c r="F24" s="25"/>
      <c r="G24" s="25"/>
      <c r="H24" s="25"/>
    </row>
    <row r="25" spans="1:8" s="4" customFormat="1" ht="11.25">
      <c r="A25" s="47">
        <v>10</v>
      </c>
      <c r="B25" s="32"/>
      <c r="C25" s="24" t="s">
        <v>33</v>
      </c>
      <c r="D25" s="31" t="s">
        <v>35</v>
      </c>
      <c r="E25" s="27">
        <v>1</v>
      </c>
      <c r="F25" s="25"/>
      <c r="G25" s="25"/>
      <c r="H25" s="25"/>
    </row>
    <row r="26" spans="1:8" s="4" customFormat="1" ht="11.25">
      <c r="A26" s="48">
        <v>11</v>
      </c>
      <c r="B26" s="19"/>
      <c r="C26" s="19" t="s">
        <v>76</v>
      </c>
      <c r="D26" s="19" t="s">
        <v>19</v>
      </c>
      <c r="E26" s="26">
        <v>1</v>
      </c>
      <c r="F26" s="20"/>
      <c r="G26" s="20"/>
      <c r="H26" s="20"/>
    </row>
    <row r="27" spans="1:8" s="4" customFormat="1" ht="11.25">
      <c r="A27" s="48">
        <v>12</v>
      </c>
      <c r="B27" s="19"/>
      <c r="C27" s="19" t="s">
        <v>34</v>
      </c>
      <c r="D27" s="19" t="s">
        <v>36</v>
      </c>
      <c r="E27" s="26">
        <v>1</v>
      </c>
      <c r="F27" s="20"/>
      <c r="G27" s="20"/>
      <c r="H27" s="20"/>
    </row>
    <row r="28" spans="1:8" s="4" customFormat="1" ht="28.5" customHeight="1">
      <c r="A28" s="37"/>
      <c r="B28" s="17" t="s">
        <v>15</v>
      </c>
      <c r="C28" s="17" t="s">
        <v>172</v>
      </c>
      <c r="D28" s="30"/>
      <c r="E28" s="18"/>
      <c r="F28" s="18"/>
      <c r="G28" s="18"/>
      <c r="H28" s="18"/>
    </row>
    <row r="29" spans="1:8" s="4" customFormat="1" ht="22.5">
      <c r="A29" s="48">
        <v>13</v>
      </c>
      <c r="B29" s="52" t="s">
        <v>151</v>
      </c>
      <c r="C29" s="52" t="s">
        <v>152</v>
      </c>
      <c r="D29" s="52" t="s">
        <v>150</v>
      </c>
      <c r="E29" s="53">
        <v>12</v>
      </c>
      <c r="F29" s="69"/>
      <c r="G29" s="69"/>
      <c r="H29" s="69"/>
    </row>
    <row r="30" spans="1:8" s="4" customFormat="1" ht="22.5">
      <c r="A30" s="48">
        <v>14</v>
      </c>
      <c r="B30" s="52" t="s">
        <v>153</v>
      </c>
      <c r="C30" s="52" t="s">
        <v>154</v>
      </c>
      <c r="D30" s="52" t="s">
        <v>150</v>
      </c>
      <c r="E30" s="53">
        <v>12</v>
      </c>
      <c r="F30" s="69"/>
      <c r="G30" s="69"/>
      <c r="H30" s="69"/>
    </row>
    <row r="31" spans="1:8" s="4" customFormat="1" ht="11.25">
      <c r="A31" s="48">
        <v>15</v>
      </c>
      <c r="B31" s="52" t="s">
        <v>155</v>
      </c>
      <c r="C31" s="52" t="s">
        <v>156</v>
      </c>
      <c r="D31" s="52" t="s">
        <v>150</v>
      </c>
      <c r="E31" s="53">
        <v>12</v>
      </c>
      <c r="F31" s="69"/>
      <c r="G31" s="69"/>
      <c r="H31" s="69"/>
    </row>
    <row r="32" spans="1:8" s="4" customFormat="1" ht="33.75">
      <c r="A32" s="48">
        <v>16</v>
      </c>
      <c r="B32" s="52" t="s">
        <v>157</v>
      </c>
      <c r="C32" s="52" t="s">
        <v>158</v>
      </c>
      <c r="D32" s="52" t="s">
        <v>150</v>
      </c>
      <c r="E32" s="53">
        <v>30</v>
      </c>
      <c r="F32" s="69"/>
      <c r="G32" s="69"/>
      <c r="H32" s="69"/>
    </row>
    <row r="33" spans="1:8" s="4" customFormat="1" ht="22.5">
      <c r="A33" s="48">
        <v>17</v>
      </c>
      <c r="B33" s="52" t="s">
        <v>159</v>
      </c>
      <c r="C33" s="52" t="s">
        <v>160</v>
      </c>
      <c r="D33" s="52" t="s">
        <v>150</v>
      </c>
      <c r="E33" s="53">
        <v>3</v>
      </c>
      <c r="F33" s="69"/>
      <c r="G33" s="69"/>
      <c r="H33" s="69"/>
    </row>
    <row r="34" spans="1:8" s="4" customFormat="1" ht="30.75" customHeight="1">
      <c r="A34" s="38"/>
      <c r="B34" s="15" t="s">
        <v>30</v>
      </c>
      <c r="C34" s="15" t="s">
        <v>162</v>
      </c>
      <c r="D34" s="15"/>
      <c r="E34" s="16"/>
      <c r="F34" s="16"/>
      <c r="G34" s="16"/>
      <c r="H34" s="16"/>
    </row>
    <row r="35" spans="1:8" s="4" customFormat="1" ht="28.5" customHeight="1">
      <c r="A35" s="37"/>
      <c r="B35" s="17" t="s">
        <v>163</v>
      </c>
      <c r="C35" s="17" t="s">
        <v>170</v>
      </c>
      <c r="D35" s="30"/>
      <c r="E35" s="18"/>
      <c r="F35" s="18"/>
      <c r="G35" s="18"/>
      <c r="H35" s="18"/>
    </row>
    <row r="36" spans="1:8" s="4" customFormat="1" ht="22.5">
      <c r="A36" s="48">
        <v>18</v>
      </c>
      <c r="B36" s="52" t="s">
        <v>164</v>
      </c>
      <c r="C36" s="52" t="s">
        <v>165</v>
      </c>
      <c r="D36" s="52" t="s">
        <v>150</v>
      </c>
      <c r="E36" s="53">
        <v>100</v>
      </c>
      <c r="F36" s="69"/>
      <c r="G36" s="69"/>
      <c r="H36" s="69"/>
    </row>
    <row r="37" spans="1:8" s="4" customFormat="1" ht="22.5">
      <c r="A37" s="48">
        <v>19</v>
      </c>
      <c r="B37" s="52" t="s">
        <v>166</v>
      </c>
      <c r="C37" s="52" t="s">
        <v>167</v>
      </c>
      <c r="D37" s="52" t="s">
        <v>150</v>
      </c>
      <c r="E37" s="53">
        <v>100</v>
      </c>
      <c r="F37" s="69"/>
      <c r="G37" s="69"/>
      <c r="H37" s="69"/>
    </row>
    <row r="38" spans="1:8" s="4" customFormat="1" ht="22.5">
      <c r="A38" s="48">
        <v>20</v>
      </c>
      <c r="B38" s="52" t="s">
        <v>168</v>
      </c>
      <c r="C38" s="52" t="s">
        <v>169</v>
      </c>
      <c r="D38" s="52" t="s">
        <v>150</v>
      </c>
      <c r="E38" s="53">
        <v>100</v>
      </c>
      <c r="F38" s="69"/>
      <c r="G38" s="69"/>
      <c r="H38" s="69"/>
    </row>
    <row r="39" spans="1:8" s="4" customFormat="1" ht="30.75" customHeight="1">
      <c r="A39" s="38"/>
      <c r="B39" s="15" t="s">
        <v>70</v>
      </c>
      <c r="C39" s="15" t="s">
        <v>71</v>
      </c>
      <c r="D39" s="15"/>
      <c r="E39" s="16"/>
      <c r="F39" s="16"/>
      <c r="G39" s="16"/>
      <c r="H39" s="16"/>
    </row>
    <row r="40" spans="1:8" s="4" customFormat="1" ht="28.5" customHeight="1">
      <c r="A40" s="37"/>
      <c r="B40" s="17"/>
      <c r="C40" s="17" t="s">
        <v>171</v>
      </c>
      <c r="D40" s="30"/>
      <c r="E40" s="18"/>
      <c r="F40" s="18"/>
      <c r="G40" s="18"/>
      <c r="H40" s="18"/>
    </row>
    <row r="41" spans="1:8" s="4" customFormat="1" ht="11.25">
      <c r="A41" s="47">
        <v>21</v>
      </c>
      <c r="B41" s="32"/>
      <c r="C41" s="24" t="s">
        <v>116</v>
      </c>
      <c r="D41" s="24" t="s">
        <v>20</v>
      </c>
      <c r="E41" s="27">
        <v>20</v>
      </c>
      <c r="F41" s="25"/>
      <c r="G41" s="25"/>
      <c r="H41" s="25"/>
    </row>
    <row r="42" spans="1:8" s="4" customFormat="1" ht="11.25" customHeight="1">
      <c r="A42" s="48">
        <v>22</v>
      </c>
      <c r="B42" s="19"/>
      <c r="C42" s="19" t="s">
        <v>117</v>
      </c>
      <c r="D42" s="19" t="s">
        <v>20</v>
      </c>
      <c r="E42" s="26">
        <v>20</v>
      </c>
      <c r="F42" s="20"/>
      <c r="G42" s="20"/>
      <c r="H42" s="20"/>
    </row>
    <row r="43" spans="1:8" s="4" customFormat="1" ht="11.25" customHeight="1">
      <c r="A43" s="47">
        <v>23</v>
      </c>
      <c r="B43" s="32"/>
      <c r="C43" s="24" t="s">
        <v>149</v>
      </c>
      <c r="D43" s="24" t="s">
        <v>20</v>
      </c>
      <c r="E43" s="27">
        <v>50</v>
      </c>
      <c r="F43" s="25"/>
      <c r="G43" s="25"/>
      <c r="H43" s="25"/>
    </row>
    <row r="44" spans="1:8" s="4" customFormat="1" ht="11.25">
      <c r="A44" s="47">
        <v>24</v>
      </c>
      <c r="B44" s="32"/>
      <c r="C44" s="24" t="s">
        <v>118</v>
      </c>
      <c r="D44" s="24" t="s">
        <v>20</v>
      </c>
      <c r="E44" s="27">
        <v>250</v>
      </c>
      <c r="F44" s="25"/>
      <c r="G44" s="25"/>
      <c r="H44" s="25"/>
    </row>
    <row r="45" spans="1:8" s="4" customFormat="1" ht="11.25">
      <c r="A45" s="47">
        <v>25</v>
      </c>
      <c r="B45" s="32"/>
      <c r="C45" s="24" t="s">
        <v>119</v>
      </c>
      <c r="D45" s="24" t="s">
        <v>20</v>
      </c>
      <c r="E45" s="27">
        <v>150</v>
      </c>
      <c r="F45" s="25"/>
      <c r="G45" s="25"/>
      <c r="H45" s="25"/>
    </row>
    <row r="46" spans="1:8" s="4" customFormat="1" ht="11.25">
      <c r="A46" s="47">
        <v>26</v>
      </c>
      <c r="B46" s="32"/>
      <c r="C46" s="24" t="s">
        <v>120</v>
      </c>
      <c r="D46" s="24" t="s">
        <v>20</v>
      </c>
      <c r="E46" s="27">
        <v>100</v>
      </c>
      <c r="F46" s="25"/>
      <c r="G46" s="25"/>
      <c r="H46" s="25"/>
    </row>
    <row r="47" spans="1:8" s="4" customFormat="1" ht="11.25">
      <c r="A47" s="47">
        <v>27</v>
      </c>
      <c r="B47" s="32"/>
      <c r="C47" s="24" t="s">
        <v>121</v>
      </c>
      <c r="D47" s="24" t="s">
        <v>20</v>
      </c>
      <c r="E47" s="27">
        <v>50</v>
      </c>
      <c r="F47" s="25"/>
      <c r="G47" s="25"/>
      <c r="H47" s="25"/>
    </row>
    <row r="48" spans="1:8" s="4" customFormat="1" ht="11.25" customHeight="1">
      <c r="A48" s="48">
        <v>28</v>
      </c>
      <c r="B48" s="19"/>
      <c r="C48" s="19" t="s">
        <v>122</v>
      </c>
      <c r="D48" s="19" t="s">
        <v>20</v>
      </c>
      <c r="E48" s="26">
        <f>SUM(E43:E47)</f>
        <v>600</v>
      </c>
      <c r="F48" s="20"/>
      <c r="G48" s="20"/>
      <c r="H48" s="20"/>
    </row>
    <row r="49" spans="1:8" s="4" customFormat="1" ht="11.25">
      <c r="A49" s="47">
        <v>29</v>
      </c>
      <c r="B49" s="32"/>
      <c r="C49" s="24" t="s">
        <v>38</v>
      </c>
      <c r="D49" s="24" t="s">
        <v>20</v>
      </c>
      <c r="E49" s="27">
        <v>50</v>
      </c>
      <c r="F49" s="25"/>
      <c r="G49" s="25"/>
      <c r="H49" s="25"/>
    </row>
    <row r="50" spans="1:8" s="4" customFormat="1" ht="11.25">
      <c r="A50" s="47">
        <v>30</v>
      </c>
      <c r="B50" s="32"/>
      <c r="C50" s="24" t="s">
        <v>39</v>
      </c>
      <c r="D50" s="24" t="s">
        <v>20</v>
      </c>
      <c r="E50" s="27">
        <v>100</v>
      </c>
      <c r="F50" s="25"/>
      <c r="G50" s="25"/>
      <c r="H50" s="25"/>
    </row>
    <row r="51" spans="1:8" s="4" customFormat="1" ht="11.25" customHeight="1">
      <c r="A51" s="48">
        <v>31</v>
      </c>
      <c r="B51" s="19"/>
      <c r="C51" s="19" t="s">
        <v>50</v>
      </c>
      <c r="D51" s="19" t="s">
        <v>20</v>
      </c>
      <c r="E51" s="26">
        <f>SUM(E49:E50)</f>
        <v>150</v>
      </c>
      <c r="F51" s="20"/>
      <c r="G51" s="20"/>
      <c r="H51" s="20"/>
    </row>
    <row r="52" spans="1:8" s="4" customFormat="1" ht="11.25">
      <c r="A52" s="47">
        <v>32</v>
      </c>
      <c r="B52" s="32"/>
      <c r="C52" s="24" t="s">
        <v>58</v>
      </c>
      <c r="D52" s="24" t="s">
        <v>20</v>
      </c>
      <c r="E52" s="27">
        <v>100</v>
      </c>
      <c r="F52" s="25"/>
      <c r="G52" s="25"/>
      <c r="H52" s="25"/>
    </row>
    <row r="53" spans="1:8" s="4" customFormat="1" ht="11.25">
      <c r="A53" s="47">
        <v>33</v>
      </c>
      <c r="B53" s="32"/>
      <c r="C53" s="24" t="s">
        <v>37</v>
      </c>
      <c r="D53" s="24" t="s">
        <v>20</v>
      </c>
      <c r="E53" s="27">
        <v>100</v>
      </c>
      <c r="F53" s="25"/>
      <c r="G53" s="25"/>
      <c r="H53" s="25"/>
    </row>
    <row r="54" spans="1:8" s="4" customFormat="1" ht="11.25">
      <c r="A54" s="47">
        <v>34</v>
      </c>
      <c r="B54" s="32"/>
      <c r="C54" s="24" t="s">
        <v>73</v>
      </c>
      <c r="D54" s="24" t="s">
        <v>20</v>
      </c>
      <c r="E54" s="27">
        <v>50</v>
      </c>
      <c r="F54" s="25"/>
      <c r="G54" s="25"/>
      <c r="H54" s="25"/>
    </row>
    <row r="55" spans="1:8" s="4" customFormat="1" ht="11.25" customHeight="1">
      <c r="A55" s="48">
        <v>35</v>
      </c>
      <c r="B55" s="19"/>
      <c r="C55" s="19" t="s">
        <v>60</v>
      </c>
      <c r="D55" s="19" t="s">
        <v>20</v>
      </c>
      <c r="E55" s="26">
        <f>SUM(E52:E54)</f>
        <v>250</v>
      </c>
      <c r="F55" s="20"/>
      <c r="G55" s="20"/>
      <c r="H55" s="20"/>
    </row>
    <row r="56" spans="1:8" s="4" customFormat="1" ht="22.5">
      <c r="A56" s="47">
        <v>36</v>
      </c>
      <c r="B56" s="32"/>
      <c r="C56" s="24" t="s">
        <v>40</v>
      </c>
      <c r="D56" s="24" t="s">
        <v>19</v>
      </c>
      <c r="E56" s="27">
        <v>2</v>
      </c>
      <c r="F56" s="25"/>
      <c r="G56" s="25"/>
      <c r="H56" s="25"/>
    </row>
    <row r="57" spans="1:8" s="4" customFormat="1" ht="22.5">
      <c r="A57" s="47">
        <v>37</v>
      </c>
      <c r="B57" s="32"/>
      <c r="C57" s="24" t="s">
        <v>63</v>
      </c>
      <c r="D57" s="24" t="s">
        <v>19</v>
      </c>
      <c r="E57" s="27">
        <v>3</v>
      </c>
      <c r="F57" s="25"/>
      <c r="G57" s="25"/>
      <c r="H57" s="25"/>
    </row>
    <row r="58" spans="1:8" s="4" customFormat="1" ht="22.5">
      <c r="A58" s="47">
        <v>38</v>
      </c>
      <c r="B58" s="32"/>
      <c r="C58" s="24" t="s">
        <v>123</v>
      </c>
      <c r="D58" s="24" t="s">
        <v>19</v>
      </c>
      <c r="E58" s="27">
        <v>5</v>
      </c>
      <c r="F58" s="25"/>
      <c r="G58" s="25"/>
      <c r="H58" s="25"/>
    </row>
    <row r="59" spans="1:8" s="4" customFormat="1" ht="22.5">
      <c r="A59" s="47">
        <v>39</v>
      </c>
      <c r="B59" s="32"/>
      <c r="C59" s="24" t="s">
        <v>64</v>
      </c>
      <c r="D59" s="24" t="s">
        <v>19</v>
      </c>
      <c r="E59" s="27">
        <v>3</v>
      </c>
      <c r="F59" s="25"/>
      <c r="G59" s="25"/>
      <c r="H59" s="25"/>
    </row>
    <row r="60" spans="1:8" s="4" customFormat="1" ht="22.5">
      <c r="A60" s="47">
        <v>40</v>
      </c>
      <c r="B60" s="32"/>
      <c r="C60" s="24" t="s">
        <v>82</v>
      </c>
      <c r="D60" s="24" t="s">
        <v>19</v>
      </c>
      <c r="E60" s="27">
        <v>1</v>
      </c>
      <c r="F60" s="25"/>
      <c r="G60" s="25"/>
      <c r="H60" s="25"/>
    </row>
    <row r="61" spans="1:8" s="4" customFormat="1" ht="22.5">
      <c r="A61" s="47">
        <v>41</v>
      </c>
      <c r="B61" s="32"/>
      <c r="C61" s="24" t="s">
        <v>61</v>
      </c>
      <c r="D61" s="24" t="s">
        <v>19</v>
      </c>
      <c r="E61" s="27">
        <v>1</v>
      </c>
      <c r="F61" s="25"/>
      <c r="G61" s="25"/>
      <c r="H61" s="25"/>
    </row>
    <row r="62" spans="1:8" s="4" customFormat="1" ht="22.5">
      <c r="A62" s="47">
        <v>42</v>
      </c>
      <c r="B62" s="32"/>
      <c r="C62" s="24" t="s">
        <v>124</v>
      </c>
      <c r="D62" s="24" t="s">
        <v>19</v>
      </c>
      <c r="E62" s="27">
        <v>1</v>
      </c>
      <c r="F62" s="25"/>
      <c r="G62" s="25"/>
      <c r="H62" s="25"/>
    </row>
    <row r="63" spans="1:8" s="4" customFormat="1" ht="22.5">
      <c r="A63" s="47">
        <v>43</v>
      </c>
      <c r="B63" s="32"/>
      <c r="C63" s="24" t="s">
        <v>72</v>
      </c>
      <c r="D63" s="24" t="s">
        <v>19</v>
      </c>
      <c r="E63" s="27">
        <v>1</v>
      </c>
      <c r="F63" s="25"/>
      <c r="G63" s="25"/>
      <c r="H63" s="25"/>
    </row>
    <row r="64" spans="1:8" s="4" customFormat="1" ht="11.25" customHeight="1">
      <c r="A64" s="48">
        <v>44</v>
      </c>
      <c r="B64" s="19"/>
      <c r="C64" s="19" t="s">
        <v>55</v>
      </c>
      <c r="D64" s="19" t="s">
        <v>19</v>
      </c>
      <c r="E64" s="26">
        <f>SUM(E56:E63)</f>
        <v>17</v>
      </c>
      <c r="F64" s="20"/>
      <c r="G64" s="20"/>
      <c r="H64" s="20"/>
    </row>
    <row r="65" spans="1:11" s="4" customFormat="1" ht="22.5">
      <c r="A65" s="47">
        <v>45</v>
      </c>
      <c r="B65" s="32"/>
      <c r="C65" s="24" t="s">
        <v>67</v>
      </c>
      <c r="D65" s="24" t="s">
        <v>19</v>
      </c>
      <c r="E65" s="27">
        <v>18</v>
      </c>
      <c r="F65" s="25"/>
      <c r="G65" s="25"/>
      <c r="H65" s="25"/>
    </row>
    <row r="66" spans="1:11" s="4" customFormat="1" ht="22.5">
      <c r="A66" s="48">
        <v>46</v>
      </c>
      <c r="B66" s="19"/>
      <c r="C66" s="19" t="s">
        <v>86</v>
      </c>
      <c r="D66" s="19" t="s">
        <v>19</v>
      </c>
      <c r="E66" s="26">
        <v>18</v>
      </c>
      <c r="F66" s="20"/>
      <c r="G66" s="20"/>
      <c r="H66" s="20"/>
    </row>
    <row r="67" spans="1:11" s="4" customFormat="1" ht="22.5">
      <c r="A67" s="47">
        <v>47</v>
      </c>
      <c r="B67" s="19"/>
      <c r="C67" s="24" t="s">
        <v>77</v>
      </c>
      <c r="D67" s="24" t="s">
        <v>19</v>
      </c>
      <c r="E67" s="27">
        <v>12</v>
      </c>
      <c r="F67" s="25"/>
      <c r="G67" s="25"/>
      <c r="H67" s="25"/>
    </row>
    <row r="68" spans="1:11" s="4" customFormat="1" ht="22.5">
      <c r="A68" s="48">
        <v>48</v>
      </c>
      <c r="B68" s="19"/>
      <c r="C68" s="19" t="s">
        <v>87</v>
      </c>
      <c r="D68" s="19" t="s">
        <v>19</v>
      </c>
      <c r="E68" s="26">
        <v>12</v>
      </c>
      <c r="F68" s="20"/>
      <c r="G68" s="20"/>
      <c r="H68" s="20"/>
      <c r="K68" s="36"/>
    </row>
    <row r="69" spans="1:11" s="4" customFormat="1" ht="22.5">
      <c r="A69" s="47">
        <v>49</v>
      </c>
      <c r="B69" s="19"/>
      <c r="C69" s="24" t="s">
        <v>84</v>
      </c>
      <c r="D69" s="24" t="s">
        <v>19</v>
      </c>
      <c r="E69" s="27">
        <v>25</v>
      </c>
      <c r="F69" s="25"/>
      <c r="G69" s="25"/>
      <c r="H69" s="25"/>
    </row>
    <row r="70" spans="1:11" s="4" customFormat="1" ht="22.5">
      <c r="A70" s="47">
        <v>50</v>
      </c>
      <c r="B70" s="19"/>
      <c r="C70" s="24" t="s">
        <v>85</v>
      </c>
      <c r="D70" s="24" t="s">
        <v>19</v>
      </c>
      <c r="E70" s="27">
        <v>9</v>
      </c>
      <c r="F70" s="25"/>
      <c r="G70" s="25"/>
      <c r="H70" s="25"/>
    </row>
    <row r="71" spans="1:11" s="4" customFormat="1" ht="22.5">
      <c r="A71" s="47">
        <v>51</v>
      </c>
      <c r="B71" s="19"/>
      <c r="C71" s="24" t="s">
        <v>99</v>
      </c>
      <c r="D71" s="24" t="s">
        <v>19</v>
      </c>
      <c r="E71" s="27">
        <v>1</v>
      </c>
      <c r="F71" s="25"/>
      <c r="G71" s="25"/>
      <c r="H71" s="25"/>
    </row>
    <row r="72" spans="1:11" s="4" customFormat="1" ht="11.25">
      <c r="A72" s="48">
        <v>52</v>
      </c>
      <c r="B72" s="19"/>
      <c r="C72" s="19" t="s">
        <v>83</v>
      </c>
      <c r="D72" s="19" t="s">
        <v>19</v>
      </c>
      <c r="E72" s="26">
        <f>SUM(E69:E71)</f>
        <v>35</v>
      </c>
      <c r="F72" s="20"/>
      <c r="G72" s="20"/>
      <c r="H72" s="20"/>
    </row>
    <row r="73" spans="1:11" s="4" customFormat="1" ht="11.25">
      <c r="A73" s="47">
        <v>53</v>
      </c>
      <c r="B73" s="19"/>
      <c r="C73" s="24" t="s">
        <v>100</v>
      </c>
      <c r="D73" s="24" t="s">
        <v>19</v>
      </c>
      <c r="E73" s="27">
        <v>1</v>
      </c>
      <c r="F73" s="25"/>
      <c r="G73" s="25"/>
      <c r="H73" s="25"/>
    </row>
    <row r="74" spans="1:11" s="4" customFormat="1" ht="22.5">
      <c r="A74" s="48">
        <v>54</v>
      </c>
      <c r="B74" s="19"/>
      <c r="C74" s="19" t="s">
        <v>103</v>
      </c>
      <c r="D74" s="19" t="s">
        <v>19</v>
      </c>
      <c r="E74" s="26">
        <v>1</v>
      </c>
      <c r="F74" s="20"/>
      <c r="G74" s="20"/>
      <c r="H74" s="20"/>
    </row>
    <row r="75" spans="1:11" s="4" customFormat="1" ht="45">
      <c r="A75" s="47">
        <v>55</v>
      </c>
      <c r="B75" s="19"/>
      <c r="C75" s="24" t="s">
        <v>142</v>
      </c>
      <c r="D75" s="24" t="s">
        <v>19</v>
      </c>
      <c r="E75" s="34">
        <v>6</v>
      </c>
      <c r="F75" s="25"/>
      <c r="G75" s="35"/>
      <c r="H75" s="35"/>
    </row>
    <row r="76" spans="1:11" s="4" customFormat="1" ht="45">
      <c r="A76" s="47">
        <v>56</v>
      </c>
      <c r="B76" s="19"/>
      <c r="C76" s="24" t="s">
        <v>110</v>
      </c>
      <c r="D76" s="24" t="s">
        <v>19</v>
      </c>
      <c r="E76" s="34">
        <v>3</v>
      </c>
      <c r="F76" s="25"/>
      <c r="G76" s="35"/>
      <c r="H76" s="35"/>
    </row>
    <row r="77" spans="1:11" s="4" customFormat="1" ht="33.75">
      <c r="A77" s="47">
        <v>57</v>
      </c>
      <c r="B77" s="19"/>
      <c r="C77" s="24" t="s">
        <v>146</v>
      </c>
      <c r="D77" s="24" t="s">
        <v>19</v>
      </c>
      <c r="E77" s="34">
        <v>8</v>
      </c>
      <c r="F77" s="25"/>
      <c r="G77" s="35"/>
      <c r="H77" s="35"/>
    </row>
    <row r="78" spans="1:11" s="4" customFormat="1" ht="33.75">
      <c r="A78" s="47">
        <v>58</v>
      </c>
      <c r="B78" s="19"/>
      <c r="C78" s="24" t="s">
        <v>94</v>
      </c>
      <c r="D78" s="24" t="s">
        <v>19</v>
      </c>
      <c r="E78" s="34">
        <v>4</v>
      </c>
      <c r="F78" s="25"/>
      <c r="G78" s="35"/>
      <c r="H78" s="35"/>
    </row>
    <row r="79" spans="1:11" s="4" customFormat="1" ht="33.75">
      <c r="A79" s="47">
        <v>59</v>
      </c>
      <c r="B79" s="19"/>
      <c r="C79" s="24" t="s">
        <v>104</v>
      </c>
      <c r="D79" s="24" t="s">
        <v>19</v>
      </c>
      <c r="E79" s="34">
        <v>1</v>
      </c>
      <c r="F79" s="25"/>
      <c r="G79" s="35"/>
      <c r="H79" s="35"/>
    </row>
    <row r="80" spans="1:11" s="4" customFormat="1" ht="11.25" customHeight="1">
      <c r="A80" s="48">
        <v>60</v>
      </c>
      <c r="B80" s="19"/>
      <c r="C80" s="19" t="s">
        <v>51</v>
      </c>
      <c r="D80" s="19" t="s">
        <v>19</v>
      </c>
      <c r="E80" s="26">
        <f>SUM(E75:E79)</f>
        <v>22</v>
      </c>
      <c r="F80" s="20"/>
      <c r="G80" s="20"/>
      <c r="H80" s="20"/>
    </row>
    <row r="81" spans="1:8" s="4" customFormat="1" ht="33.75">
      <c r="A81" s="47">
        <v>61</v>
      </c>
      <c r="B81" s="19"/>
      <c r="C81" s="24" t="s">
        <v>106</v>
      </c>
      <c r="D81" s="24" t="s">
        <v>19</v>
      </c>
      <c r="E81" s="34">
        <v>1</v>
      </c>
      <c r="F81" s="35"/>
      <c r="G81" s="35"/>
      <c r="H81" s="35"/>
    </row>
    <row r="82" spans="1:8" s="4" customFormat="1" ht="33.75">
      <c r="A82" s="48">
        <v>62</v>
      </c>
      <c r="B82" s="19"/>
      <c r="C82" s="19" t="s">
        <v>107</v>
      </c>
      <c r="D82" s="19" t="s">
        <v>19</v>
      </c>
      <c r="E82" s="26">
        <v>1</v>
      </c>
      <c r="F82" s="20"/>
      <c r="G82" s="20"/>
      <c r="H82" s="20"/>
    </row>
    <row r="83" spans="1:8" s="4" customFormat="1" ht="11.25">
      <c r="A83" s="47">
        <v>63</v>
      </c>
      <c r="B83" s="32"/>
      <c r="C83" s="24" t="s">
        <v>41</v>
      </c>
      <c r="D83" s="24" t="s">
        <v>19</v>
      </c>
      <c r="E83" s="27">
        <v>48</v>
      </c>
      <c r="F83" s="25"/>
      <c r="G83" s="25"/>
      <c r="H83" s="25"/>
    </row>
    <row r="84" spans="1:8" s="4" customFormat="1" ht="11.25" customHeight="1">
      <c r="A84" s="48">
        <v>64</v>
      </c>
      <c r="B84" s="19"/>
      <c r="C84" s="19" t="s">
        <v>52</v>
      </c>
      <c r="D84" s="19" t="s">
        <v>19</v>
      </c>
      <c r="E84" s="26">
        <v>48</v>
      </c>
      <c r="F84" s="20"/>
      <c r="G84" s="20"/>
      <c r="H84" s="20"/>
    </row>
    <row r="85" spans="1:8" s="4" customFormat="1" ht="11.25">
      <c r="A85" s="47">
        <v>65</v>
      </c>
      <c r="B85" s="32"/>
      <c r="C85" s="24" t="s">
        <v>42</v>
      </c>
      <c r="D85" s="24" t="s">
        <v>19</v>
      </c>
      <c r="E85" s="27">
        <v>15</v>
      </c>
      <c r="F85" s="25"/>
      <c r="G85" s="25"/>
      <c r="H85" s="25"/>
    </row>
    <row r="86" spans="1:8" s="4" customFormat="1" ht="11.25" customHeight="1">
      <c r="A86" s="48">
        <v>66</v>
      </c>
      <c r="B86" s="19"/>
      <c r="C86" s="19" t="s">
        <v>53</v>
      </c>
      <c r="D86" s="19" t="s">
        <v>19</v>
      </c>
      <c r="E86" s="26">
        <v>15</v>
      </c>
      <c r="F86" s="20"/>
      <c r="G86" s="20"/>
      <c r="H86" s="20"/>
    </row>
    <row r="87" spans="1:8" s="4" customFormat="1" ht="11.25">
      <c r="A87" s="47">
        <v>67</v>
      </c>
      <c r="B87" s="32"/>
      <c r="C87" s="24" t="s">
        <v>43</v>
      </c>
      <c r="D87" s="24" t="s">
        <v>19</v>
      </c>
      <c r="E87" s="27">
        <v>10</v>
      </c>
      <c r="F87" s="25"/>
      <c r="G87" s="25"/>
      <c r="H87" s="25"/>
    </row>
    <row r="88" spans="1:8" s="4" customFormat="1" ht="11.25" customHeight="1">
      <c r="A88" s="48">
        <v>68</v>
      </c>
      <c r="B88" s="19"/>
      <c r="C88" s="19" t="s">
        <v>54</v>
      </c>
      <c r="D88" s="19" t="s">
        <v>19</v>
      </c>
      <c r="E88" s="26">
        <v>10</v>
      </c>
      <c r="F88" s="20"/>
      <c r="G88" s="20"/>
      <c r="H88" s="20"/>
    </row>
    <row r="89" spans="1:8" s="4" customFormat="1" ht="11.25">
      <c r="A89" s="47">
        <v>69</v>
      </c>
      <c r="B89" s="32"/>
      <c r="C89" s="24" t="s">
        <v>62</v>
      </c>
      <c r="D89" s="24" t="s">
        <v>19</v>
      </c>
      <c r="E89" s="27">
        <v>1</v>
      </c>
      <c r="F89" s="25"/>
      <c r="G89" s="25"/>
      <c r="H89" s="25"/>
    </row>
    <row r="90" spans="1:8" s="4" customFormat="1" ht="11.25">
      <c r="A90" s="47">
        <v>70</v>
      </c>
      <c r="B90" s="32"/>
      <c r="C90" s="24" t="s">
        <v>59</v>
      </c>
      <c r="D90" s="24" t="s">
        <v>47</v>
      </c>
      <c r="E90" s="27">
        <v>20</v>
      </c>
      <c r="F90" s="25"/>
      <c r="G90" s="25"/>
      <c r="H90" s="25"/>
    </row>
    <row r="91" spans="1:8" s="4" customFormat="1" ht="11.25" customHeight="1">
      <c r="A91" s="48">
        <v>71</v>
      </c>
      <c r="B91" s="19"/>
      <c r="C91" s="19" t="s">
        <v>44</v>
      </c>
      <c r="D91" s="19" t="s">
        <v>19</v>
      </c>
      <c r="E91" s="26">
        <v>300</v>
      </c>
      <c r="F91" s="20"/>
      <c r="G91" s="20"/>
      <c r="H91" s="20"/>
    </row>
    <row r="92" spans="1:8" s="4" customFormat="1" ht="11.25" customHeight="1">
      <c r="A92" s="48">
        <v>72</v>
      </c>
      <c r="B92" s="19"/>
      <c r="C92" s="19" t="s">
        <v>97</v>
      </c>
      <c r="D92" s="19" t="s">
        <v>19</v>
      </c>
      <c r="E92" s="26">
        <v>2</v>
      </c>
      <c r="F92" s="20"/>
      <c r="G92" s="20"/>
      <c r="H92" s="20"/>
    </row>
    <row r="93" spans="1:8" s="4" customFormat="1" ht="11.25" customHeight="1">
      <c r="A93" s="48">
        <v>73</v>
      </c>
      <c r="B93" s="19"/>
      <c r="C93" s="19" t="s">
        <v>45</v>
      </c>
      <c r="D93" s="19" t="s">
        <v>19</v>
      </c>
      <c r="E93" s="26">
        <v>16</v>
      </c>
      <c r="F93" s="20"/>
      <c r="G93" s="20"/>
      <c r="H93" s="20"/>
    </row>
    <row r="94" spans="1:8" s="4" customFormat="1" ht="11.25" customHeight="1">
      <c r="A94" s="48">
        <v>74</v>
      </c>
      <c r="B94" s="19"/>
      <c r="C94" s="19" t="s">
        <v>57</v>
      </c>
      <c r="D94" s="19" t="s">
        <v>19</v>
      </c>
      <c r="E94" s="26">
        <v>8</v>
      </c>
      <c r="F94" s="20"/>
      <c r="G94" s="20"/>
      <c r="H94" s="20"/>
    </row>
    <row r="95" spans="1:8" s="4" customFormat="1" ht="11.25" customHeight="1">
      <c r="A95" s="48">
        <v>75</v>
      </c>
      <c r="B95" s="19"/>
      <c r="C95" s="19" t="s">
        <v>46</v>
      </c>
      <c r="D95" s="19" t="s">
        <v>24</v>
      </c>
      <c r="E95" s="26">
        <v>40</v>
      </c>
      <c r="F95" s="20"/>
      <c r="G95" s="20"/>
      <c r="H95" s="20"/>
    </row>
    <row r="96" spans="1:8" s="4" customFormat="1" ht="22.5">
      <c r="A96" s="47">
        <v>76</v>
      </c>
      <c r="B96" s="32"/>
      <c r="C96" s="24" t="s">
        <v>75</v>
      </c>
      <c r="D96" s="31" t="s">
        <v>19</v>
      </c>
      <c r="E96" s="27">
        <v>1</v>
      </c>
      <c r="F96" s="25"/>
      <c r="G96" s="25"/>
      <c r="H96" s="25"/>
    </row>
    <row r="97" spans="1:8" s="4" customFormat="1" ht="22.5">
      <c r="A97" s="48">
        <v>77</v>
      </c>
      <c r="B97" s="19"/>
      <c r="C97" s="19" t="s">
        <v>74</v>
      </c>
      <c r="D97" s="19" t="s">
        <v>19</v>
      </c>
      <c r="E97" s="26">
        <v>1</v>
      </c>
      <c r="F97" s="20"/>
      <c r="G97" s="20"/>
      <c r="H97" s="20"/>
    </row>
    <row r="98" spans="1:8" s="4" customFormat="1" ht="11.25">
      <c r="A98" s="47">
        <v>78</v>
      </c>
      <c r="B98" s="32"/>
      <c r="C98" s="24" t="s">
        <v>33</v>
      </c>
      <c r="D98" s="31" t="s">
        <v>35</v>
      </c>
      <c r="E98" s="27">
        <v>1</v>
      </c>
      <c r="F98" s="25"/>
      <c r="G98" s="25"/>
      <c r="H98" s="25"/>
    </row>
    <row r="99" spans="1:8" s="4" customFormat="1" ht="30.75" customHeight="1">
      <c r="A99" s="38"/>
      <c r="B99" s="15" t="s">
        <v>21</v>
      </c>
      <c r="C99" s="15" t="s">
        <v>22</v>
      </c>
      <c r="D99" s="30"/>
      <c r="E99" s="28"/>
      <c r="F99" s="16"/>
      <c r="G99" s="16"/>
      <c r="H99" s="16"/>
    </row>
    <row r="100" spans="1:8" s="4" customFormat="1" ht="13.5" customHeight="1">
      <c r="A100" s="48">
        <v>79</v>
      </c>
      <c r="B100" s="19" t="s">
        <v>23</v>
      </c>
      <c r="C100" s="19" t="s">
        <v>31</v>
      </c>
      <c r="D100" s="19" t="s">
        <v>24</v>
      </c>
      <c r="E100" s="20">
        <v>16</v>
      </c>
      <c r="F100" s="20"/>
      <c r="G100" s="20"/>
      <c r="H100" s="20"/>
    </row>
    <row r="101" spans="1:8" s="4" customFormat="1" ht="13.5" customHeight="1">
      <c r="A101" s="48">
        <v>80</v>
      </c>
      <c r="B101" s="19" t="s">
        <v>25</v>
      </c>
      <c r="C101" s="19" t="s">
        <v>78</v>
      </c>
      <c r="D101" s="19" t="s">
        <v>24</v>
      </c>
      <c r="E101" s="20">
        <v>40</v>
      </c>
      <c r="F101" s="20"/>
      <c r="G101" s="20"/>
      <c r="H101" s="20"/>
    </row>
    <row r="102" spans="1:8" s="4" customFormat="1" ht="13.5" customHeight="1">
      <c r="A102" s="48">
        <v>81</v>
      </c>
      <c r="B102" s="19" t="s">
        <v>81</v>
      </c>
      <c r="C102" s="19" t="s">
        <v>32</v>
      </c>
      <c r="D102" s="19" t="s">
        <v>24</v>
      </c>
      <c r="E102" s="20">
        <v>16</v>
      </c>
      <c r="F102" s="20"/>
      <c r="G102" s="20"/>
      <c r="H102" s="20"/>
    </row>
    <row r="103" spans="1:8" s="4" customFormat="1" ht="13.5" customHeight="1">
      <c r="A103" s="48">
        <v>82</v>
      </c>
      <c r="B103" s="19" t="s">
        <v>79</v>
      </c>
      <c r="C103" s="19" t="s">
        <v>80</v>
      </c>
      <c r="D103" s="19" t="s">
        <v>24</v>
      </c>
      <c r="E103" s="20">
        <v>40</v>
      </c>
      <c r="F103" s="20"/>
      <c r="G103" s="20"/>
      <c r="H103" s="20"/>
    </row>
    <row r="104" spans="1:8" s="4" customFormat="1" ht="30.75" customHeight="1">
      <c r="A104" s="40"/>
      <c r="B104" s="21"/>
      <c r="C104" s="21"/>
      <c r="D104" s="21"/>
      <c r="E104" s="22"/>
      <c r="F104" s="22"/>
      <c r="G104" s="22"/>
      <c r="H104" s="22"/>
    </row>
    <row r="106" spans="1:8" ht="10.5">
      <c r="C106" s="33"/>
    </row>
  </sheetData>
  <mergeCells count="2">
    <mergeCell ref="A1:H1"/>
    <mergeCell ref="A8:C8"/>
  </mergeCells>
  <pageMargins left="0.39370078740157483" right="0.39370078740157483" top="0.78740157480314965" bottom="0.78740157480314965" header="0" footer="0"/>
  <pageSetup paperSize="9" scale="95" fitToHeight="100" orientation="portrait" blackAndWhite="1" r:id="rId1"/>
  <headerFooter alignWithMargins="0">
    <oddFooter>&amp;C   Strana &amp;P  z &amp;N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3. Výkaz výmer - 1.PP</vt:lpstr>
      <vt:lpstr>3. Výkaz výmer - 1.NP</vt:lpstr>
      <vt:lpstr>3. Výkaz výmer - 2.NP</vt:lpstr>
      <vt:lpstr>3. Výkaz výmer - 3.NP</vt:lpstr>
      <vt:lpstr>3. Výkaz výmer - byt</vt:lpstr>
      <vt:lpstr>'3. Výkaz výmer - 1.NP'!Názvy_tlače</vt:lpstr>
      <vt:lpstr>'3. Výkaz výmer - 1.PP'!Názvy_tlače</vt:lpstr>
      <vt:lpstr>'3. Výkaz výmer - 2.NP'!Názvy_tlače</vt:lpstr>
      <vt:lpstr>'3. Výkaz výmer - 3.NP'!Názvy_tlače</vt:lpstr>
      <vt:lpstr>'3. Výkaz výmer - byt'!Názvy_tlače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Ďuriš Ing</dc:creator>
  <cp:lastModifiedBy>lubomir.lobotka</cp:lastModifiedBy>
  <cp:lastPrinted>2021-08-26T14:25:11Z</cp:lastPrinted>
  <dcterms:created xsi:type="dcterms:W3CDTF">2017-04-18T10:32:08Z</dcterms:created>
  <dcterms:modified xsi:type="dcterms:W3CDTF">2022-08-25T11:32:02Z</dcterms:modified>
</cp:coreProperties>
</file>