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AAE4EF6A-931F-4E30-BA82-04AE9E426095}" xr6:coauthVersionLast="47" xr6:coauthVersionMax="47" xr10:uidLastSave="{00000000-0000-0000-0000-000000000000}"/>
  <bookViews>
    <workbookView xWindow="2240" yWindow="2240" windowWidth="28800" windowHeight="15460" xr2:uid="{D0030CCE-F75A-4F91-838C-1A77F6F856F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M26" i="1"/>
  <c r="K30" i="1" l="1"/>
  <c r="J30" i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<sst xmlns="http://schemas.openxmlformats.org/spreadsheetml/2006/main" count="33" uniqueCount="32">
  <si>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</si>
  <si>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</si>
  <si>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</si>
  <si>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</si>
  <si>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</si>
  <si>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</si>
  <si>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</si>
  <si>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</si>
  <si>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</si>
  <si>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</si>
  <si>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</si>
  <si>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</si>
  <si>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</si>
  <si>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</si>
  <si>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</si>
  <si>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</si>
  <si>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</si>
  <si>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</si>
  <si>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</si>
  <si>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</si>
  <si>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</si>
  <si>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</si>
  <si>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</si>
  <si>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</si>
  <si>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</si>
  <si>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</si>
  <si>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</si>
  <si>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traktorový príves plošinový</t>
  </si>
  <si>
    <t>Rozpočet cenovej ponuky</t>
  </si>
  <si>
    <t>Identifikačné údaje dodávateľa:</t>
  </si>
  <si>
    <t>podpis a pečiatka dodávateľa</t>
  </si>
  <si>
    <t>Kúpna zmluva – Príloha č. 2-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</si>
</sst>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2640B1EE-E748-418C-A9A1-D57CB73B92B5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8AFB-B4A5-406C-8B68-83C8A0D3B2CD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E20" sqref="E20:G20"/>
    </sheetView>
  </sheetViews>
  <sheetFormatPr defaultColWidth="9.1796875" defaultRowHeight="14.5" x14ac:dyDescent="0.35"/>
  <cols>
    <col min="1" max="1" width="4.7265625" style="13" customWidth="1"/>
    <col min="2" max="2" width="4.26953125" style="20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3.25" customHeight="1" x14ac:dyDescent="0.35">
      <c r="A4" s="15">
        <v>1</v>
      </c>
      <c r="B4" s="17" t="s">
        <v>31</v>
      </c>
      <c r="C4" s="17"/>
      <c r="D4" s="17"/>
      <c r="E4" s="17"/>
      <c r="F4" s="17"/>
      <c r="G4" s="17"/>
      <c r="H4" s="17"/>
      <c r="I4" s="17"/>
      <c r="J4" s="17"/>
      <c r="K4" s="17"/>
      <c r="M4" s="18"/>
    </row>
    <row r="5" spans="1:13" s="15" customFormat="1" x14ac:dyDescent="0.35">
      <c r="A5" s="15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M5" s="18"/>
    </row>
    <row r="6" spans="1:13" s="15" customFormat="1" ht="23.25" customHeight="1" x14ac:dyDescent="0.35">
      <c r="A6" s="15">
        <v>1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x14ac:dyDescent="0.35">
      <c r="A7" s="15">
        <v>1</v>
      </c>
    </row>
    <row r="8" spans="1:13" ht="15" customHeight="1" x14ac:dyDescent="0.35">
      <c r="A8" s="15">
        <v>1</v>
      </c>
      <c r="B8" s="21" t="s">
        <v>1</v>
      </c>
      <c r="C8" s="21"/>
      <c r="D8" s="21"/>
      <c r="E8" s="21"/>
      <c r="F8" s="21"/>
      <c r="G8" s="21"/>
      <c r="H8" s="21"/>
      <c r="I8" s="21"/>
      <c r="J8" s="21"/>
      <c r="K8" s="21"/>
    </row>
    <row r="9" spans="1:13" x14ac:dyDescent="0.35">
      <c r="A9" s="15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x14ac:dyDescent="0.35">
      <c r="A10" s="15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3" ht="15" thickBot="1" x14ac:dyDescent="0.4">
      <c r="A11" s="15">
        <v>1</v>
      </c>
    </row>
    <row r="12" spans="1:13" s="15" customFormat="1" ht="19.5" customHeight="1" thickBot="1" x14ac:dyDescent="0.4">
      <c r="A12" s="15">
        <v>1</v>
      </c>
      <c r="C12" s="22" t="s">
        <v>29</v>
      </c>
      <c r="D12" s="23"/>
      <c r="E12" s="23"/>
      <c r="F12" s="23"/>
      <c r="G12" s="24"/>
      <c r="M12" s="18"/>
    </row>
    <row r="13" spans="1:13" s="15" customFormat="1" ht="19.5" customHeight="1" x14ac:dyDescent="0.35">
      <c r="A13" s="15">
        <v>1</v>
      </c>
      <c r="C13" s="25" t="s">
        <v>2</v>
      </c>
      <c r="D13" s="26"/>
      <c r="E13" s="10"/>
      <c r="F13" s="11"/>
      <c r="G13" s="12"/>
      <c r="M13" s="18"/>
    </row>
    <row r="14" spans="1:13" s="15" customFormat="1" ht="39" customHeight="1" x14ac:dyDescent="0.35">
      <c r="A14" s="15">
        <v>1</v>
      </c>
      <c r="C14" s="27" t="s">
        <v>3</v>
      </c>
      <c r="D14" s="28"/>
      <c r="E14" s="7"/>
      <c r="F14" s="8"/>
      <c r="G14" s="9"/>
      <c r="M14" s="18"/>
    </row>
    <row r="15" spans="1:13" s="15" customFormat="1" ht="19.5" customHeight="1" x14ac:dyDescent="0.35">
      <c r="A15" s="15">
        <v>1</v>
      </c>
      <c r="C15" s="29" t="s">
        <v>4</v>
      </c>
      <c r="D15" s="30"/>
      <c r="E15" s="7"/>
      <c r="F15" s="8"/>
      <c r="G15" s="9"/>
      <c r="M15" s="18"/>
    </row>
    <row r="16" spans="1:13" s="15" customFormat="1" ht="19.5" customHeight="1" x14ac:dyDescent="0.35">
      <c r="A16" s="15">
        <v>1</v>
      </c>
      <c r="C16" s="29" t="s">
        <v>5</v>
      </c>
      <c r="D16" s="30"/>
      <c r="E16" s="7"/>
      <c r="F16" s="8"/>
      <c r="G16" s="9"/>
      <c r="M16" s="18"/>
    </row>
    <row r="17" spans="1:13" s="15" customFormat="1" ht="30" customHeight="1" x14ac:dyDescent="0.35">
      <c r="A17" s="15">
        <v>1</v>
      </c>
      <c r="C17" s="31" t="s">
        <v>6</v>
      </c>
      <c r="D17" s="32"/>
      <c r="E17" s="7"/>
      <c r="F17" s="8"/>
      <c r="G17" s="9"/>
      <c r="M17" s="18"/>
    </row>
    <row r="18" spans="1:13" s="15" customFormat="1" ht="19.5" customHeight="1" x14ac:dyDescent="0.35">
      <c r="A18" s="15">
        <v>1</v>
      </c>
      <c r="C18" s="29" t="s">
        <v>7</v>
      </c>
      <c r="D18" s="30"/>
      <c r="E18" s="7"/>
      <c r="F18" s="8"/>
      <c r="G18" s="9"/>
      <c r="M18" s="18"/>
    </row>
    <row r="19" spans="1:13" s="15" customFormat="1" ht="19.5" customHeight="1" x14ac:dyDescent="0.35">
      <c r="A19" s="15">
        <v>1</v>
      </c>
      <c r="C19" s="29" t="s">
        <v>8</v>
      </c>
      <c r="D19" s="30"/>
      <c r="E19" s="7"/>
      <c r="F19" s="8"/>
      <c r="G19" s="9"/>
      <c r="M19" s="18"/>
    </row>
    <row r="20" spans="1:13" s="15" customFormat="1" ht="19.5" customHeight="1" x14ac:dyDescent="0.35">
      <c r="A20" s="15">
        <v>1</v>
      </c>
      <c r="C20" s="29" t="s">
        <v>9</v>
      </c>
      <c r="D20" s="30"/>
      <c r="E20" s="7"/>
      <c r="F20" s="8"/>
      <c r="G20" s="9"/>
      <c r="M20" s="18"/>
    </row>
    <row r="21" spans="1:13" s="15" customFormat="1" ht="19.5" customHeight="1" x14ac:dyDescent="0.35">
      <c r="A21" s="15">
        <v>1</v>
      </c>
      <c r="C21" s="29" t="s">
        <v>10</v>
      </c>
      <c r="D21" s="30"/>
      <c r="E21" s="7"/>
      <c r="F21" s="8"/>
      <c r="G21" s="9"/>
      <c r="M21" s="18"/>
    </row>
    <row r="22" spans="1:13" s="15" customFormat="1" ht="19.5" customHeight="1" x14ac:dyDescent="0.35">
      <c r="A22" s="15">
        <v>1</v>
      </c>
      <c r="C22" s="29" t="s">
        <v>11</v>
      </c>
      <c r="D22" s="30"/>
      <c r="E22" s="7"/>
      <c r="F22" s="8"/>
      <c r="G22" s="9"/>
      <c r="M22" s="18"/>
    </row>
    <row r="23" spans="1:13" s="15" customFormat="1" ht="19.5" customHeight="1" thickBot="1" x14ac:dyDescent="0.4">
      <c r="A23" s="15">
        <v>1</v>
      </c>
      <c r="C23" s="33" t="s">
        <v>12</v>
      </c>
      <c r="D23" s="34"/>
      <c r="E23" s="4"/>
      <c r="F23" s="5"/>
      <c r="G23" s="6"/>
      <c r="M23" s="18"/>
    </row>
    <row r="24" spans="1:13" x14ac:dyDescent="0.35">
      <c r="A24" s="15">
        <v>1</v>
      </c>
    </row>
    <row r="25" spans="1:13" x14ac:dyDescent="0.35">
      <c r="A25" s="15">
        <v>1</v>
      </c>
    </row>
    <row r="26" spans="1:13" x14ac:dyDescent="0.35">
      <c r="A26" s="13">
        <v>1</v>
      </c>
      <c r="B26" s="35" t="s">
        <v>13</v>
      </c>
      <c r="C26" s="35"/>
      <c r="D26" s="36" t="s">
        <v>27</v>
      </c>
      <c r="E26" s="36"/>
      <c r="F26" s="36"/>
      <c r="G26" s="36"/>
      <c r="H26" s="36"/>
      <c r="I26" s="36"/>
      <c r="J26" s="36"/>
      <c r="K26" s="37"/>
      <c r="M26" s="14" t="e">
        <f>#REF!+1</f>
        <v>#REF!</v>
      </c>
    </row>
    <row r="27" spans="1:13" ht="15" thickBot="1" x14ac:dyDescent="0.4">
      <c r="A27" s="15">
        <v>1</v>
      </c>
    </row>
    <row r="28" spans="1:13" ht="55" customHeight="1" thickBot="1" x14ac:dyDescent="0.4">
      <c r="A28" s="15">
        <v>1</v>
      </c>
      <c r="B28" s="38" t="s">
        <v>14</v>
      </c>
      <c r="C28" s="39"/>
      <c r="D28" s="40"/>
      <c r="E28" s="41" t="s">
        <v>15</v>
      </c>
      <c r="F28" s="42"/>
      <c r="G28" s="43" t="s">
        <v>16</v>
      </c>
      <c r="H28" s="44" t="s">
        <v>17</v>
      </c>
      <c r="I28" s="43" t="s">
        <v>18</v>
      </c>
      <c r="J28" s="45" t="s">
        <v>19</v>
      </c>
      <c r="K28" s="46" t="s">
        <v>20</v>
      </c>
    </row>
    <row r="29" spans="1:13" ht="25.5" customHeight="1" thickBot="1" x14ac:dyDescent="0.4">
      <c r="A29" s="15">
        <v>1</v>
      </c>
      <c r="B29" s="47" t="s">
        <v>27</v>
      </c>
      <c r="C29" s="48"/>
      <c r="D29" s="49"/>
      <c r="E29" s="2"/>
      <c r="F29" s="3"/>
      <c r="G29" s="50" t="s">
        <v>21</v>
      </c>
      <c r="H29" s="1"/>
      <c r="I29" s="51">
        <v>4</v>
      </c>
      <c r="J29" s="52" t="str">
        <f t="shared" ref="J29" si="0">IF(AND(H29&lt;&gt;"",I29&lt;&gt;""),H29*I29,"")</f>
        <v/>
      </c>
      <c r="K29" s="53" t="str">
        <f>IF(J29&lt;&gt;"",J29*IF($E$17="platiteľ DPH",1.2,1),"")</f>
        <v/>
      </c>
    </row>
    <row r="30" spans="1:13" ht="25.5" customHeight="1" thickBot="1" x14ac:dyDescent="0.4">
      <c r="A30" s="15">
        <v>1</v>
      </c>
      <c r="B30" s="54"/>
      <c r="C30" s="55"/>
      <c r="D30" s="55"/>
      <c r="E30" s="55"/>
      <c r="F30" s="55"/>
      <c r="G30" s="55"/>
      <c r="H30" s="56"/>
      <c r="I30" s="56" t="s">
        <v>22</v>
      </c>
      <c r="J30" s="57" t="str">
        <f>IF(SUM(J29:J29)&gt;0,SUM(J29:J29),"")</f>
        <v/>
      </c>
      <c r="K30" s="57" t="str">
        <f>IF(SUM(K29:K29)&gt;0,SUM(K29:K29),"")</f>
        <v/>
      </c>
    </row>
    <row r="31" spans="1:13" x14ac:dyDescent="0.35">
      <c r="A31" s="15">
        <v>1</v>
      </c>
      <c r="B31" s="58" t="s">
        <v>23</v>
      </c>
    </row>
    <row r="32" spans="1:13" x14ac:dyDescent="0.35">
      <c r="A32" s="15">
        <v>1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59" t="s">
        <v>24</v>
      </c>
      <c r="D35" s="68"/>
    </row>
    <row r="36" spans="1:13" s="60" customFormat="1" x14ac:dyDescent="0.35">
      <c r="A36" s="15">
        <v>1</v>
      </c>
      <c r="C36" s="59"/>
      <c r="D36" s="69"/>
      <c r="M36" s="61"/>
    </row>
    <row r="37" spans="1:13" s="60" customFormat="1" ht="15" customHeight="1" x14ac:dyDescent="0.35">
      <c r="A37" s="15">
        <v>1</v>
      </c>
      <c r="C37" s="59" t="s">
        <v>25</v>
      </c>
      <c r="D37" s="70"/>
      <c r="G37" s="62"/>
      <c r="H37" s="62"/>
      <c r="I37" s="62"/>
      <c r="J37" s="62"/>
      <c r="K37" s="62"/>
      <c r="M37" s="61"/>
    </row>
    <row r="38" spans="1:13" s="60" customFormat="1" x14ac:dyDescent="0.35">
      <c r="A38" s="15">
        <v>1</v>
      </c>
      <c r="F38" s="63"/>
      <c r="G38" s="64" t="s">
        <v>30</v>
      </c>
      <c r="H38" s="64"/>
      <c r="I38" s="64"/>
      <c r="J38" s="64"/>
      <c r="K38" s="64"/>
      <c r="M38" s="61"/>
    </row>
    <row r="39" spans="1:13" s="60" customFormat="1" x14ac:dyDescent="0.35">
      <c r="A39" s="15">
        <v>1</v>
      </c>
      <c r="F39" s="63"/>
      <c r="G39" s="65"/>
      <c r="H39" s="65"/>
      <c r="I39" s="65"/>
      <c r="J39" s="65"/>
      <c r="K39" s="65"/>
      <c r="M39" s="61"/>
    </row>
    <row r="40" spans="1:13" ht="15" customHeight="1" x14ac:dyDescent="0.35">
      <c r="A40" s="15">
        <v>1</v>
      </c>
      <c r="B40" s="66" t="s">
        <v>26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3" x14ac:dyDescent="0.35">
      <c r="A41" s="15">
        <v>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7"/>
    </row>
  </sheetData>
  <sheetProtection algorithmName="SHA-512" hashValue="mECS7fQwWb3XQOjBqBf8w7nIoa/4S8GJWTcF2tmOhK4sQoAkgSfkVwsNtajNFkI8jvNhL/0pWiUJYG78Z8EPZQ==" saltValue="X9/JAedZbMJmH8IVQH3NRA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</mergeCells>
  <conditionalFormatting sqref="E18:G18">
    <cfRule type="expression" dxfId="0" priority="13">
      <formula>AND(#REF!="neplatca DPH")</formula>
    </cfRule>
  </conditionalFormatting>
  <dataValidations count="1">
    <dataValidation type="list" allowBlank="1" showInputMessage="1" showErrorMessage="1" sqref="E17:G17" xr:uid="{4830A30F-B54B-4F5F-ACCA-21117ACAF67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2022-10-26T12:03:18Z</dcterms:created>
  <dcterms:modified xsi:type="dcterms:W3CDTF">2022-10-26T12:12:44Z</dcterms:modified>
</cp:coreProperties>
</file>