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<sst xmlns="http://schemas.openxmlformats.org/spreadsheetml/2006/main" count="361" uniqueCount="66">
  <si>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</si>
  <si>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</si>
  <si>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</si>
  <si>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</si>
  <si>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</si>
  <si>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</si>
  <si>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</si>
  <si>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</si>
  <si>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</si>
  <si>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</si>
  <si>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</si>
  <si>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</si>
  <si>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</si>
  <si>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</si>
  <si>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</si>
  <si>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</si>
  <si>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</si>
  <si>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</si>
  <si>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</si>
  <si>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</si>
  <si>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</si>
  <si>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</si>
  <si>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</si>
  <si>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</si>
  <si>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</si>
  <si>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</si>
  <si>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</si>
  <si>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</si>
  <si>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</si>
  <si>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</si>
  <si>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</si>
  <si>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</si>
  <si>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</si>
  <si>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</si>
  <si>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</si>
  <si>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</si>
  <si>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X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</si>
  <si>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</si>
  <si>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01 Chorągiewka</t>
  </si>
  <si>
    <t>Cięcia zupełne - rębne (rębnie I)</t>
  </si>
  <si>
    <t>Trzebieże późne i cięcia sanitarno – selekcyjne</t>
  </si>
  <si>
    <t>Leśnictwo: 03 Niedźwiadki</t>
  </si>
  <si>
    <t>Leśnictwo: 04 Nieszawka</t>
  </si>
  <si>
    <t>Leśnictwo: 05 Zielona</t>
  </si>
  <si>
    <t>Leśnictwo: 06 Chojnaty</t>
  </si>
  <si>
    <t>Leśnictwo: 07 Grodzyna</t>
  </si>
  <si>
    <t>Leśnictwo: 08 Jarki</t>
  </si>
  <si>
    <t>Leśnictwo: 10 Osiek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</si>
  <si>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</si>
  <si>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</si>
  <si>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</si>
  <si>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</si>
  <si>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</si>
  <si>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</si>
  <si>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</si>
  <si>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</si>
  <si>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</si>
  <si>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</si>
  <si>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</si>
  <si>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</si>
  <si>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</si>
  <si>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GODZ HH8</t>
  </si>
  <si>
    <t>Prace wykonywane harwesterem (8% VAT)</t>
  </si>
  <si>
    <t>H</t>
  </si>
  <si>
    <t>GODZ HH23</t>
  </si>
  <si>
    <t>Prace wykonywane harwesterem (23% VAT)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</si>
</sst>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left" vertical="center" wrapText="1"/>
    </xf>
    <xf numFmtId="2" fontId="6" fillId="33" borderId="0" xfId="0" applyNumberFormat="1" applyFont="1" applyFill="1" applyAlignment="1">
      <alignment horizontal="right" vertical="top"/>
    </xf>
    <xf numFmtId="2" fontId="7" fillId="33" borderId="12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33" borderId="15" xfId="0" applyNumberFormat="1" applyFont="1" applyFill="1" applyBorder="1" applyAlignment="1">
      <alignment horizontal="right" vertical="center"/>
    </xf>
    <xf numFmtId="2" fontId="2" fillId="33" borderId="16" xfId="0" applyNumberFormat="1" applyFont="1" applyFill="1" applyBorder="1" applyAlignment="1">
      <alignment vertical="center"/>
    </xf>
    <xf numFmtId="2" fontId="2" fillId="33" borderId="17" xfId="0" applyNumberFormat="1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vertical="center"/>
    </xf>
    <xf numFmtId="2" fontId="5" fillId="34" borderId="16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vertical="center"/>
    </xf>
    <xf numFmtId="2" fontId="2" fillId="33" borderId="15" xfId="0" applyNumberFormat="1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horizontal="right" vertical="center"/>
    </xf>
    <xf numFmtId="2" fontId="5" fillId="33" borderId="19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91"/>
  <sheetViews>
    <sheetView tabSelected="1" zoomScale="90" zoomScaleNormal="90" zoomScalePageLayoutView="0" workbookViewId="0" topLeftCell="A131">
      <selection activeCell="B148" sqref="B148:C149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55.57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18" t="s">
        <v>28</v>
      </c>
      <c r="J2" s="18"/>
      <c r="K2" s="18"/>
      <c r="L2" s="18"/>
      <c r="M2" s="18"/>
      <c r="N2" s="18"/>
      <c r="O2" s="18"/>
    </row>
    <row r="3" s="1" customFormat="1" ht="27.75" customHeight="1">
      <c r="J3" s="8"/>
    </row>
    <row r="4" spans="2:10" s="1" customFormat="1" ht="2.25" customHeight="1">
      <c r="B4" s="19"/>
      <c r="C4" s="19"/>
      <c r="D4" s="19"/>
      <c r="J4" s="8"/>
    </row>
    <row r="5" s="1" customFormat="1" ht="27.75" customHeight="1">
      <c r="J5" s="8"/>
    </row>
    <row r="6" spans="2:10" s="1" customFormat="1" ht="2.25" customHeight="1">
      <c r="B6" s="19"/>
      <c r="C6" s="19"/>
      <c r="D6" s="19"/>
      <c r="J6" s="8"/>
    </row>
    <row r="7" s="1" customFormat="1" ht="27.75" customHeight="1">
      <c r="J7" s="8"/>
    </row>
    <row r="8" spans="2:10" s="1" customFormat="1" ht="5.25" customHeight="1">
      <c r="B8" s="19"/>
      <c r="C8" s="19"/>
      <c r="D8" s="19"/>
      <c r="J8" s="8"/>
    </row>
    <row r="9" s="1" customFormat="1" ht="3.75" customHeight="1">
      <c r="J9" s="8"/>
    </row>
    <row r="10" spans="2:10" s="1" customFormat="1" ht="6.75" customHeight="1">
      <c r="B10" s="20" t="s">
        <v>29</v>
      </c>
      <c r="C10" s="20"/>
      <c r="D10" s="20"/>
      <c r="J10" s="8"/>
    </row>
    <row r="11" spans="2:14" s="1" customFormat="1" ht="12" customHeight="1">
      <c r="B11" s="20"/>
      <c r="C11" s="20"/>
      <c r="D11" s="20"/>
      <c r="G11" s="21" t="s">
        <v>30</v>
      </c>
      <c r="H11" s="21"/>
      <c r="I11" s="21"/>
      <c r="J11" s="21"/>
      <c r="K11" s="21"/>
      <c r="L11" s="21"/>
      <c r="M11" s="21"/>
      <c r="N11" s="21"/>
    </row>
    <row r="12" spans="7:14" s="1" customFormat="1" ht="7.5" customHeight="1">
      <c r="G12" s="21"/>
      <c r="H12" s="21"/>
      <c r="I12" s="21"/>
      <c r="J12" s="21"/>
      <c r="K12" s="21"/>
      <c r="L12" s="21"/>
      <c r="M12" s="21"/>
      <c r="N12" s="21"/>
    </row>
    <row r="13" s="1" customFormat="1" ht="19.5" customHeight="1">
      <c r="J13" s="8"/>
    </row>
    <row r="14" spans="5:10" s="1" customFormat="1" ht="23.25" customHeight="1">
      <c r="E14" s="22" t="s">
        <v>31</v>
      </c>
      <c r="F14" s="22"/>
      <c r="G14" s="22"/>
      <c r="J14" s="8"/>
    </row>
    <row r="15" s="1" customFormat="1" ht="42" customHeight="1">
      <c r="J15" s="8"/>
    </row>
    <row r="16" spans="2:10" s="1" customFormat="1" ht="20.25" customHeight="1">
      <c r="B16" s="23" t="s">
        <v>32</v>
      </c>
      <c r="C16" s="23"/>
      <c r="J16" s="8"/>
    </row>
    <row r="17" s="1" customFormat="1" ht="2.25" customHeight="1">
      <c r="J17" s="8"/>
    </row>
    <row r="18" spans="2:10" s="1" customFormat="1" ht="20.25" customHeight="1">
      <c r="B18" s="23" t="s">
        <v>33</v>
      </c>
      <c r="C18" s="23"/>
      <c r="J18" s="8"/>
    </row>
    <row r="19" s="1" customFormat="1" ht="2.25" customHeight="1">
      <c r="J19" s="8"/>
    </row>
    <row r="20" spans="2:10" s="1" customFormat="1" ht="20.25" customHeight="1">
      <c r="B20" s="23" t="s">
        <v>34</v>
      </c>
      <c r="C20" s="23"/>
      <c r="J20" s="8"/>
    </row>
    <row r="21" s="1" customFormat="1" ht="2.25" customHeight="1">
      <c r="J21" s="8"/>
    </row>
    <row r="22" spans="2:10" s="1" customFormat="1" ht="20.25" customHeight="1">
      <c r="B22" s="23" t="s">
        <v>35</v>
      </c>
      <c r="C22" s="23"/>
      <c r="J22" s="8"/>
    </row>
    <row r="23" s="1" customFormat="1" ht="33.75" customHeight="1">
      <c r="J23" s="8"/>
    </row>
    <row r="24" spans="2:12" s="1" customFormat="1" ht="48.75" customHeight="1">
      <c r="B24" s="17" t="s">
        <v>36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="1" customFormat="1" ht="2.25" customHeight="1">
      <c r="J25" s="8"/>
    </row>
    <row r="26" spans="2:12" s="1" customFormat="1" ht="48.75" customHeight="1">
      <c r="B26" s="17" t="s">
        <v>37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23" t="s">
        <v>38</v>
      </c>
      <c r="C29" s="23"/>
      <c r="D29" s="23"/>
      <c r="E29" s="23"/>
      <c r="F29" s="23"/>
      <c r="G29" s="23"/>
      <c r="H29" s="23"/>
      <c r="I29" s="23"/>
      <c r="J29" s="23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23" t="s">
        <v>39</v>
      </c>
      <c r="C32" s="23"/>
      <c r="D32" s="23"/>
      <c r="E32" s="23"/>
      <c r="F32" s="23"/>
      <c r="G32" s="23"/>
      <c r="H32" s="23"/>
      <c r="I32" s="23"/>
      <c r="J32" s="23"/>
      <c r="K32" s="23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2" t="s">
        <v>10</v>
      </c>
      <c r="M34" s="12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1127</v>
      </c>
      <c r="H35" s="6"/>
      <c r="I35" s="6">
        <f>G35*H35</f>
        <v>0</v>
      </c>
      <c r="J35" s="10">
        <v>8</v>
      </c>
      <c r="K35" s="6">
        <f>I35*J35%</f>
        <v>0</v>
      </c>
      <c r="L35" s="13">
        <f>I35+K35</f>
        <v>0</v>
      </c>
      <c r="M35" s="13"/>
    </row>
    <row r="36" s="1" customFormat="1" ht="1.5" customHeight="1">
      <c r="J36" s="8"/>
    </row>
    <row r="37" spans="2:11" s="1" customFormat="1" ht="18" customHeight="1">
      <c r="B37" s="23" t="s">
        <v>40</v>
      </c>
      <c r="C37" s="23"/>
      <c r="D37" s="23"/>
      <c r="E37" s="23"/>
      <c r="F37" s="23"/>
      <c r="G37" s="23"/>
      <c r="H37" s="23"/>
      <c r="I37" s="23"/>
      <c r="J37" s="23"/>
      <c r="K37" s="23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2" t="s">
        <v>10</v>
      </c>
      <c r="M39" s="12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333</v>
      </c>
      <c r="H40" s="6"/>
      <c r="I40" s="6">
        <f>G40*H40</f>
        <v>0</v>
      </c>
      <c r="J40" s="10">
        <v>8</v>
      </c>
      <c r="K40" s="6">
        <f>I40*J40%</f>
        <v>0</v>
      </c>
      <c r="L40" s="13">
        <f>I40+K40</f>
        <v>0</v>
      </c>
      <c r="M40" s="13"/>
    </row>
    <row r="41" s="1" customFormat="1" ht="6.75" customHeight="1">
      <c r="J41" s="8"/>
    </row>
    <row r="42" spans="2:13" s="1" customFormat="1" ht="44.25" customHeight="1">
      <c r="B42" s="2" t="s">
        <v>0</v>
      </c>
      <c r="C42" s="3" t="s">
        <v>1</v>
      </c>
      <c r="D42" s="3" t="s">
        <v>2</v>
      </c>
      <c r="E42" s="3" t="s">
        <v>3</v>
      </c>
      <c r="F42" s="3" t="s">
        <v>4</v>
      </c>
      <c r="G42" s="3" t="s">
        <v>5</v>
      </c>
      <c r="H42" s="3" t="s">
        <v>6</v>
      </c>
      <c r="I42" s="3" t="s">
        <v>7</v>
      </c>
      <c r="J42" s="9" t="s">
        <v>8</v>
      </c>
      <c r="K42" s="3" t="s">
        <v>9</v>
      </c>
      <c r="L42" s="12" t="s">
        <v>10</v>
      </c>
      <c r="M42" s="12"/>
    </row>
    <row r="43" spans="2:13" s="1" customFormat="1" ht="19.5" customHeight="1">
      <c r="B43" s="4">
        <v>3</v>
      </c>
      <c r="C43" s="4" t="s">
        <v>15</v>
      </c>
      <c r="D43" s="4" t="s">
        <v>16</v>
      </c>
      <c r="E43" s="5" t="s">
        <v>17</v>
      </c>
      <c r="F43" s="4" t="s">
        <v>18</v>
      </c>
      <c r="G43" s="6">
        <v>0.03</v>
      </c>
      <c r="H43" s="6"/>
      <c r="I43" s="6">
        <f>G43*H43</f>
        <v>0</v>
      </c>
      <c r="J43" s="10">
        <v>8</v>
      </c>
      <c r="K43" s="6">
        <f>I43*J43%</f>
        <v>0</v>
      </c>
      <c r="L43" s="13">
        <f>I43+K43</f>
        <v>0</v>
      </c>
      <c r="M43" s="13"/>
    </row>
    <row r="44" spans="2:13" s="1" customFormat="1" ht="38.25" customHeight="1">
      <c r="B44" s="4">
        <v>4</v>
      </c>
      <c r="C44" s="4" t="s">
        <v>19</v>
      </c>
      <c r="D44" s="4" t="s">
        <v>20</v>
      </c>
      <c r="E44" s="5" t="s">
        <v>21</v>
      </c>
      <c r="F44" s="4" t="s">
        <v>18</v>
      </c>
      <c r="G44" s="6">
        <v>1.89</v>
      </c>
      <c r="H44" s="6"/>
      <c r="I44" s="6">
        <f>G44*H44</f>
        <v>0</v>
      </c>
      <c r="J44" s="10">
        <v>8</v>
      </c>
      <c r="K44" s="6">
        <f>I44*J44%</f>
        <v>0</v>
      </c>
      <c r="L44" s="13">
        <f>I44+K44</f>
        <v>0</v>
      </c>
      <c r="M44" s="13"/>
    </row>
    <row r="45" s="1" customFormat="1" ht="30" customHeight="1">
      <c r="J45" s="8"/>
    </row>
    <row r="46" s="1" customFormat="1" ht="1.5" customHeight="1">
      <c r="J46" s="8"/>
    </row>
    <row r="47" spans="2:10" s="1" customFormat="1" ht="20.25" customHeight="1">
      <c r="B47" s="23" t="s">
        <v>41</v>
      </c>
      <c r="C47" s="23"/>
      <c r="D47" s="23"/>
      <c r="E47" s="23"/>
      <c r="F47" s="23"/>
      <c r="G47" s="23"/>
      <c r="H47" s="23"/>
      <c r="I47" s="23"/>
      <c r="J47" s="23"/>
    </row>
    <row r="48" s="1" customFormat="1" ht="2.25" customHeight="1">
      <c r="J48" s="8"/>
    </row>
    <row r="49" s="1" customFormat="1" ht="1.5" customHeight="1">
      <c r="J49" s="8"/>
    </row>
    <row r="50" spans="2:11" s="1" customFormat="1" ht="18" customHeight="1">
      <c r="B50" s="23" t="s">
        <v>39</v>
      </c>
      <c r="C50" s="23"/>
      <c r="D50" s="23"/>
      <c r="E50" s="23"/>
      <c r="F50" s="23"/>
      <c r="G50" s="23"/>
      <c r="H50" s="23"/>
      <c r="I50" s="23"/>
      <c r="J50" s="23"/>
      <c r="K50" s="23"/>
    </row>
    <row r="51" s="1" customFormat="1" ht="5.2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12" t="s">
        <v>10</v>
      </c>
      <c r="M52" s="12"/>
    </row>
    <row r="53" spans="2:13" s="1" customFormat="1" ht="19.5" customHeight="1">
      <c r="B53" s="4">
        <v>5</v>
      </c>
      <c r="C53" s="4" t="s">
        <v>11</v>
      </c>
      <c r="D53" s="4" t="s">
        <v>12</v>
      </c>
      <c r="E53" s="5" t="s">
        <v>13</v>
      </c>
      <c r="F53" s="4" t="s">
        <v>14</v>
      </c>
      <c r="G53" s="6">
        <v>1325</v>
      </c>
      <c r="H53" s="6"/>
      <c r="I53" s="6">
        <f>G53*H53</f>
        <v>0</v>
      </c>
      <c r="J53" s="10">
        <v>8</v>
      </c>
      <c r="K53" s="6">
        <f>I53*J53%</f>
        <v>0</v>
      </c>
      <c r="L53" s="13">
        <f>I53+K53</f>
        <v>0</v>
      </c>
      <c r="M53" s="13"/>
    </row>
    <row r="54" s="1" customFormat="1" ht="6.75" customHeight="1">
      <c r="J54" s="8"/>
    </row>
    <row r="55" spans="2:13" s="1" customFormat="1" ht="44.25" customHeight="1">
      <c r="B55" s="2" t="s">
        <v>0</v>
      </c>
      <c r="C55" s="3" t="s">
        <v>1</v>
      </c>
      <c r="D55" s="3" t="s">
        <v>2</v>
      </c>
      <c r="E55" s="3" t="s">
        <v>3</v>
      </c>
      <c r="F55" s="3" t="s">
        <v>4</v>
      </c>
      <c r="G55" s="3" t="s">
        <v>5</v>
      </c>
      <c r="H55" s="3" t="s">
        <v>6</v>
      </c>
      <c r="I55" s="3" t="s">
        <v>7</v>
      </c>
      <c r="J55" s="9" t="s">
        <v>8</v>
      </c>
      <c r="K55" s="3" t="s">
        <v>9</v>
      </c>
      <c r="L55" s="12" t="s">
        <v>10</v>
      </c>
      <c r="M55" s="12"/>
    </row>
    <row r="56" spans="2:13" s="1" customFormat="1" ht="38.25" customHeight="1">
      <c r="B56" s="4">
        <v>6</v>
      </c>
      <c r="C56" s="4" t="s">
        <v>19</v>
      </c>
      <c r="D56" s="4" t="s">
        <v>20</v>
      </c>
      <c r="E56" s="5" t="s">
        <v>21</v>
      </c>
      <c r="F56" s="4" t="s">
        <v>18</v>
      </c>
      <c r="G56" s="6">
        <v>3.26</v>
      </c>
      <c r="H56" s="6"/>
      <c r="I56" s="6">
        <f>G56*H56</f>
        <v>0</v>
      </c>
      <c r="J56" s="10">
        <v>8</v>
      </c>
      <c r="K56" s="6">
        <f>I56*J56%</f>
        <v>0</v>
      </c>
      <c r="L56" s="13">
        <f>I56+K56</f>
        <v>0</v>
      </c>
      <c r="M56" s="13"/>
    </row>
    <row r="57" s="1" customFormat="1" ht="30" customHeight="1">
      <c r="J57" s="8"/>
    </row>
    <row r="58" s="1" customFormat="1" ht="1.5" customHeight="1">
      <c r="J58" s="8"/>
    </row>
    <row r="59" spans="2:10" s="1" customFormat="1" ht="20.25" customHeight="1">
      <c r="B59" s="23" t="s">
        <v>42</v>
      </c>
      <c r="C59" s="23"/>
      <c r="D59" s="23"/>
      <c r="E59" s="23"/>
      <c r="F59" s="23"/>
      <c r="G59" s="23"/>
      <c r="H59" s="23"/>
      <c r="I59" s="23"/>
      <c r="J59" s="23"/>
    </row>
    <row r="60" s="1" customFormat="1" ht="2.25" customHeight="1">
      <c r="J60" s="8"/>
    </row>
    <row r="61" s="1" customFormat="1" ht="1.5" customHeight="1">
      <c r="J61" s="8"/>
    </row>
    <row r="62" spans="2:11" s="1" customFormat="1" ht="18" customHeight="1">
      <c r="B62" s="23" t="s">
        <v>39</v>
      </c>
      <c r="C62" s="23"/>
      <c r="D62" s="23"/>
      <c r="E62" s="23"/>
      <c r="F62" s="23"/>
      <c r="G62" s="23"/>
      <c r="H62" s="23"/>
      <c r="I62" s="23"/>
      <c r="J62" s="23"/>
      <c r="K62" s="23"/>
    </row>
    <row r="63" s="1" customFormat="1" ht="5.25" customHeight="1">
      <c r="J63" s="8"/>
    </row>
    <row r="64" spans="2:13" s="1" customFormat="1" ht="44.25" customHeight="1">
      <c r="B64" s="2" t="s">
        <v>0</v>
      </c>
      <c r="C64" s="3" t="s">
        <v>1</v>
      </c>
      <c r="D64" s="3" t="s">
        <v>2</v>
      </c>
      <c r="E64" s="3" t="s">
        <v>3</v>
      </c>
      <c r="F64" s="3" t="s">
        <v>4</v>
      </c>
      <c r="G64" s="3" t="s">
        <v>5</v>
      </c>
      <c r="H64" s="3" t="s">
        <v>6</v>
      </c>
      <c r="I64" s="3" t="s">
        <v>7</v>
      </c>
      <c r="J64" s="9" t="s">
        <v>8</v>
      </c>
      <c r="K64" s="3" t="s">
        <v>9</v>
      </c>
      <c r="L64" s="12" t="s">
        <v>10</v>
      </c>
      <c r="M64" s="12"/>
    </row>
    <row r="65" spans="2:13" s="1" customFormat="1" ht="19.5" customHeight="1">
      <c r="B65" s="4">
        <v>7</v>
      </c>
      <c r="C65" s="4" t="s">
        <v>11</v>
      </c>
      <c r="D65" s="4" t="s">
        <v>12</v>
      </c>
      <c r="E65" s="5" t="s">
        <v>13</v>
      </c>
      <c r="F65" s="4" t="s">
        <v>14</v>
      </c>
      <c r="G65" s="6">
        <v>636</v>
      </c>
      <c r="H65" s="6"/>
      <c r="I65" s="6">
        <f>G65*H65</f>
        <v>0</v>
      </c>
      <c r="J65" s="10">
        <v>8</v>
      </c>
      <c r="K65" s="6">
        <f>I65*J65%</f>
        <v>0</v>
      </c>
      <c r="L65" s="13">
        <f>I65+K65</f>
        <v>0</v>
      </c>
      <c r="M65" s="13"/>
    </row>
    <row r="66" s="1" customFormat="1" ht="1.5" customHeight="1">
      <c r="J66" s="8"/>
    </row>
    <row r="67" spans="2:11" s="1" customFormat="1" ht="18" customHeight="1">
      <c r="B67" s="23" t="s">
        <v>40</v>
      </c>
      <c r="C67" s="23"/>
      <c r="D67" s="23"/>
      <c r="E67" s="23"/>
      <c r="F67" s="23"/>
      <c r="G67" s="23"/>
      <c r="H67" s="23"/>
      <c r="I67" s="23"/>
      <c r="J67" s="23"/>
      <c r="K67" s="23"/>
    </row>
    <row r="68" s="1" customFormat="1" ht="5.25" customHeight="1">
      <c r="J68" s="8"/>
    </row>
    <row r="69" spans="2:13" s="1" customFormat="1" ht="44.25" customHeight="1">
      <c r="B69" s="2" t="s">
        <v>0</v>
      </c>
      <c r="C69" s="3" t="s">
        <v>1</v>
      </c>
      <c r="D69" s="3" t="s">
        <v>2</v>
      </c>
      <c r="E69" s="3" t="s">
        <v>3</v>
      </c>
      <c r="F69" s="3" t="s">
        <v>4</v>
      </c>
      <c r="G69" s="3" t="s">
        <v>5</v>
      </c>
      <c r="H69" s="3" t="s">
        <v>6</v>
      </c>
      <c r="I69" s="3" t="s">
        <v>7</v>
      </c>
      <c r="J69" s="9" t="s">
        <v>8</v>
      </c>
      <c r="K69" s="3" t="s">
        <v>9</v>
      </c>
      <c r="L69" s="12" t="s">
        <v>10</v>
      </c>
      <c r="M69" s="12"/>
    </row>
    <row r="70" spans="2:13" s="1" customFormat="1" ht="19.5" customHeight="1">
      <c r="B70" s="4">
        <v>8</v>
      </c>
      <c r="C70" s="4" t="s">
        <v>11</v>
      </c>
      <c r="D70" s="4" t="s">
        <v>12</v>
      </c>
      <c r="E70" s="5" t="s">
        <v>13</v>
      </c>
      <c r="F70" s="4" t="s">
        <v>14</v>
      </c>
      <c r="G70" s="6">
        <v>132</v>
      </c>
      <c r="H70" s="6"/>
      <c r="I70" s="6">
        <f>G70*H70</f>
        <v>0</v>
      </c>
      <c r="J70" s="10">
        <v>8</v>
      </c>
      <c r="K70" s="6">
        <f>I70*J70%</f>
        <v>0</v>
      </c>
      <c r="L70" s="13">
        <f>I70+K70</f>
        <v>0</v>
      </c>
      <c r="M70" s="13"/>
    </row>
    <row r="71" s="1" customFormat="1" ht="6.75" customHeight="1">
      <c r="J71" s="8"/>
    </row>
    <row r="72" spans="2:13" s="1" customFormat="1" ht="44.25" customHeight="1">
      <c r="B72" s="2" t="s">
        <v>0</v>
      </c>
      <c r="C72" s="3" t="s">
        <v>1</v>
      </c>
      <c r="D72" s="3" t="s">
        <v>2</v>
      </c>
      <c r="E72" s="3" t="s">
        <v>3</v>
      </c>
      <c r="F72" s="3" t="s">
        <v>4</v>
      </c>
      <c r="G72" s="3" t="s">
        <v>5</v>
      </c>
      <c r="H72" s="3" t="s">
        <v>6</v>
      </c>
      <c r="I72" s="3" t="s">
        <v>7</v>
      </c>
      <c r="J72" s="9" t="s">
        <v>8</v>
      </c>
      <c r="K72" s="3" t="s">
        <v>9</v>
      </c>
      <c r="L72" s="12" t="s">
        <v>10</v>
      </c>
      <c r="M72" s="12"/>
    </row>
    <row r="73" spans="2:13" s="1" customFormat="1" ht="38.25" customHeight="1">
      <c r="B73" s="4">
        <v>9</v>
      </c>
      <c r="C73" s="4" t="s">
        <v>19</v>
      </c>
      <c r="D73" s="4" t="s">
        <v>20</v>
      </c>
      <c r="E73" s="5" t="s">
        <v>21</v>
      </c>
      <c r="F73" s="4" t="s">
        <v>18</v>
      </c>
      <c r="G73" s="6">
        <v>2.27</v>
      </c>
      <c r="H73" s="6"/>
      <c r="I73" s="6">
        <f>G73*H73</f>
        <v>0</v>
      </c>
      <c r="J73" s="10">
        <v>8</v>
      </c>
      <c r="K73" s="6">
        <f>I73*J73%</f>
        <v>0</v>
      </c>
      <c r="L73" s="13">
        <f>I73+K73</f>
        <v>0</v>
      </c>
      <c r="M73" s="13"/>
    </row>
    <row r="74" s="1" customFormat="1" ht="30" customHeight="1">
      <c r="J74" s="8"/>
    </row>
    <row r="75" s="1" customFormat="1" ht="1.5" customHeight="1">
      <c r="J75" s="8"/>
    </row>
    <row r="76" spans="2:10" s="1" customFormat="1" ht="20.25" customHeight="1">
      <c r="B76" s="23" t="s">
        <v>43</v>
      </c>
      <c r="C76" s="23"/>
      <c r="D76" s="23"/>
      <c r="E76" s="23"/>
      <c r="F76" s="23"/>
      <c r="G76" s="23"/>
      <c r="H76" s="23"/>
      <c r="I76" s="23"/>
      <c r="J76" s="23"/>
    </row>
    <row r="77" s="1" customFormat="1" ht="2.25" customHeight="1">
      <c r="J77" s="8"/>
    </row>
    <row r="78" s="1" customFormat="1" ht="1.5" customHeight="1">
      <c r="J78" s="8"/>
    </row>
    <row r="79" spans="2:11" s="1" customFormat="1" ht="18" customHeight="1">
      <c r="B79" s="23" t="s">
        <v>39</v>
      </c>
      <c r="C79" s="23"/>
      <c r="D79" s="23"/>
      <c r="E79" s="23"/>
      <c r="F79" s="23"/>
      <c r="G79" s="23"/>
      <c r="H79" s="23"/>
      <c r="I79" s="23"/>
      <c r="J79" s="23"/>
      <c r="K79" s="23"/>
    </row>
    <row r="80" s="1" customFormat="1" ht="5.25" customHeight="1">
      <c r="J80" s="8"/>
    </row>
    <row r="81" spans="2:13" s="1" customFormat="1" ht="44.25" customHeight="1">
      <c r="B81" s="2" t="s">
        <v>0</v>
      </c>
      <c r="C81" s="3" t="s">
        <v>1</v>
      </c>
      <c r="D81" s="3" t="s">
        <v>2</v>
      </c>
      <c r="E81" s="3" t="s">
        <v>3</v>
      </c>
      <c r="F81" s="3" t="s">
        <v>4</v>
      </c>
      <c r="G81" s="3" t="s">
        <v>5</v>
      </c>
      <c r="H81" s="3" t="s">
        <v>6</v>
      </c>
      <c r="I81" s="3" t="s">
        <v>7</v>
      </c>
      <c r="J81" s="9" t="s">
        <v>8</v>
      </c>
      <c r="K81" s="3" t="s">
        <v>9</v>
      </c>
      <c r="L81" s="12" t="s">
        <v>10</v>
      </c>
      <c r="M81" s="12"/>
    </row>
    <row r="82" spans="2:13" s="1" customFormat="1" ht="19.5" customHeight="1">
      <c r="B82" s="4">
        <v>10</v>
      </c>
      <c r="C82" s="4" t="s">
        <v>11</v>
      </c>
      <c r="D82" s="4" t="s">
        <v>12</v>
      </c>
      <c r="E82" s="5" t="s">
        <v>13</v>
      </c>
      <c r="F82" s="4" t="s">
        <v>14</v>
      </c>
      <c r="G82" s="6">
        <v>1019</v>
      </c>
      <c r="H82" s="6"/>
      <c r="I82" s="6">
        <f>G82*H82</f>
        <v>0</v>
      </c>
      <c r="J82" s="10">
        <v>8</v>
      </c>
      <c r="K82" s="6">
        <f>I82*J82%</f>
        <v>0</v>
      </c>
      <c r="L82" s="13">
        <f>I82+K82</f>
        <v>0</v>
      </c>
      <c r="M82" s="13"/>
    </row>
    <row r="83" s="1" customFormat="1" ht="1.5" customHeight="1">
      <c r="J83" s="8"/>
    </row>
    <row r="84" spans="2:11" s="1" customFormat="1" ht="18" customHeight="1">
      <c r="B84" s="23" t="s">
        <v>40</v>
      </c>
      <c r="C84" s="23"/>
      <c r="D84" s="23"/>
      <c r="E84" s="23"/>
      <c r="F84" s="23"/>
      <c r="G84" s="23"/>
      <c r="H84" s="23"/>
      <c r="I84" s="23"/>
      <c r="J84" s="23"/>
      <c r="K84" s="23"/>
    </row>
    <row r="85" s="1" customFormat="1" ht="5.25" customHeight="1">
      <c r="J85" s="8"/>
    </row>
    <row r="86" spans="2:13" s="1" customFormat="1" ht="44.25" customHeight="1">
      <c r="B86" s="2" t="s">
        <v>0</v>
      </c>
      <c r="C86" s="3" t="s">
        <v>1</v>
      </c>
      <c r="D86" s="3" t="s">
        <v>2</v>
      </c>
      <c r="E86" s="3" t="s">
        <v>3</v>
      </c>
      <c r="F86" s="3" t="s">
        <v>4</v>
      </c>
      <c r="G86" s="3" t="s">
        <v>5</v>
      </c>
      <c r="H86" s="3" t="s">
        <v>6</v>
      </c>
      <c r="I86" s="3" t="s">
        <v>7</v>
      </c>
      <c r="J86" s="9" t="s">
        <v>8</v>
      </c>
      <c r="K86" s="3" t="s">
        <v>9</v>
      </c>
      <c r="L86" s="12" t="s">
        <v>10</v>
      </c>
      <c r="M86" s="12"/>
    </row>
    <row r="87" spans="2:13" s="1" customFormat="1" ht="19.5" customHeight="1">
      <c r="B87" s="4">
        <v>11</v>
      </c>
      <c r="C87" s="4" t="s">
        <v>11</v>
      </c>
      <c r="D87" s="4" t="s">
        <v>12</v>
      </c>
      <c r="E87" s="5" t="s">
        <v>13</v>
      </c>
      <c r="F87" s="4" t="s">
        <v>14</v>
      </c>
      <c r="G87" s="6">
        <v>1071</v>
      </c>
      <c r="H87" s="6"/>
      <c r="I87" s="6">
        <f>G87*H87</f>
        <v>0</v>
      </c>
      <c r="J87" s="10">
        <v>8</v>
      </c>
      <c r="K87" s="6">
        <f>I87*J87%</f>
        <v>0</v>
      </c>
      <c r="L87" s="13">
        <f>I87+K87</f>
        <v>0</v>
      </c>
      <c r="M87" s="13"/>
    </row>
    <row r="88" s="1" customFormat="1" ht="6.75" customHeight="1">
      <c r="J88" s="8"/>
    </row>
    <row r="89" spans="2:13" s="1" customFormat="1" ht="44.25" customHeight="1">
      <c r="B89" s="2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9" t="s">
        <v>8</v>
      </c>
      <c r="K89" s="3" t="s">
        <v>9</v>
      </c>
      <c r="L89" s="12" t="s">
        <v>10</v>
      </c>
      <c r="M89" s="12"/>
    </row>
    <row r="90" spans="2:13" s="1" customFormat="1" ht="38.25" customHeight="1">
      <c r="B90" s="4">
        <v>12</v>
      </c>
      <c r="C90" s="4" t="s">
        <v>19</v>
      </c>
      <c r="D90" s="4" t="s">
        <v>20</v>
      </c>
      <c r="E90" s="5" t="s">
        <v>21</v>
      </c>
      <c r="F90" s="4" t="s">
        <v>18</v>
      </c>
      <c r="G90" s="6">
        <v>2.79</v>
      </c>
      <c r="H90" s="6"/>
      <c r="I90" s="6">
        <f>G90*H90</f>
        <v>0</v>
      </c>
      <c r="J90" s="10">
        <v>8</v>
      </c>
      <c r="K90" s="6">
        <f>I90*J90%</f>
        <v>0</v>
      </c>
      <c r="L90" s="13">
        <f>I90+K90</f>
        <v>0</v>
      </c>
      <c r="M90" s="13"/>
    </row>
    <row r="91" s="1" customFormat="1" ht="30" customHeight="1">
      <c r="J91" s="8"/>
    </row>
    <row r="92" s="1" customFormat="1" ht="1.5" customHeight="1">
      <c r="J92" s="8"/>
    </row>
    <row r="93" spans="2:10" s="1" customFormat="1" ht="20.25" customHeight="1">
      <c r="B93" s="23" t="s">
        <v>44</v>
      </c>
      <c r="C93" s="23"/>
      <c r="D93" s="23"/>
      <c r="E93" s="23"/>
      <c r="F93" s="23"/>
      <c r="G93" s="23"/>
      <c r="H93" s="23"/>
      <c r="I93" s="23"/>
      <c r="J93" s="23"/>
    </row>
    <row r="94" s="1" customFormat="1" ht="2.25" customHeight="1">
      <c r="J94" s="8"/>
    </row>
    <row r="95" s="1" customFormat="1" ht="1.5" customHeight="1">
      <c r="J95" s="8"/>
    </row>
    <row r="96" spans="2:11" s="1" customFormat="1" ht="18" customHeight="1">
      <c r="B96" s="23" t="s">
        <v>39</v>
      </c>
      <c r="C96" s="23"/>
      <c r="D96" s="23"/>
      <c r="E96" s="23"/>
      <c r="F96" s="23"/>
      <c r="G96" s="23"/>
      <c r="H96" s="23"/>
      <c r="I96" s="23"/>
      <c r="J96" s="23"/>
      <c r="K96" s="23"/>
    </row>
    <row r="97" s="1" customFormat="1" ht="5.25" customHeight="1">
      <c r="J97" s="8"/>
    </row>
    <row r="98" spans="2:13" s="1" customFormat="1" ht="44.25" customHeight="1">
      <c r="B98" s="2" t="s">
        <v>0</v>
      </c>
      <c r="C98" s="3" t="s">
        <v>1</v>
      </c>
      <c r="D98" s="3" t="s">
        <v>2</v>
      </c>
      <c r="E98" s="3" t="s">
        <v>3</v>
      </c>
      <c r="F98" s="3" t="s">
        <v>4</v>
      </c>
      <c r="G98" s="3" t="s">
        <v>5</v>
      </c>
      <c r="H98" s="3" t="s">
        <v>6</v>
      </c>
      <c r="I98" s="3" t="s">
        <v>7</v>
      </c>
      <c r="J98" s="9" t="s">
        <v>8</v>
      </c>
      <c r="K98" s="3" t="s">
        <v>9</v>
      </c>
      <c r="L98" s="12" t="s">
        <v>10</v>
      </c>
      <c r="M98" s="12"/>
    </row>
    <row r="99" spans="2:13" s="1" customFormat="1" ht="19.5" customHeight="1">
      <c r="B99" s="4">
        <v>13</v>
      </c>
      <c r="C99" s="4" t="s">
        <v>11</v>
      </c>
      <c r="D99" s="4" t="s">
        <v>12</v>
      </c>
      <c r="E99" s="5" t="s">
        <v>13</v>
      </c>
      <c r="F99" s="4" t="s">
        <v>14</v>
      </c>
      <c r="G99" s="6">
        <v>1254</v>
      </c>
      <c r="H99" s="6"/>
      <c r="I99" s="6">
        <f>G99*H99</f>
        <v>0</v>
      </c>
      <c r="J99" s="10">
        <v>8</v>
      </c>
      <c r="K99" s="6">
        <f>I99*J99%</f>
        <v>0</v>
      </c>
      <c r="L99" s="13">
        <f>I99+K99</f>
        <v>0</v>
      </c>
      <c r="M99" s="13"/>
    </row>
    <row r="100" s="1" customFormat="1" ht="1.5" customHeight="1">
      <c r="J100" s="8"/>
    </row>
    <row r="101" spans="2:11" s="1" customFormat="1" ht="18" customHeight="1">
      <c r="B101" s="23" t="s">
        <v>40</v>
      </c>
      <c r="C101" s="23"/>
      <c r="D101" s="23"/>
      <c r="E101" s="23"/>
      <c r="F101" s="23"/>
      <c r="G101" s="23"/>
      <c r="H101" s="23"/>
      <c r="I101" s="23"/>
      <c r="J101" s="23"/>
      <c r="K101" s="23"/>
    </row>
    <row r="102" s="1" customFormat="1" ht="5.25" customHeight="1">
      <c r="J102" s="8"/>
    </row>
    <row r="103" spans="2:13" s="1" customFormat="1" ht="44.25" customHeight="1">
      <c r="B103" s="2" t="s">
        <v>0</v>
      </c>
      <c r="C103" s="3" t="s">
        <v>1</v>
      </c>
      <c r="D103" s="3" t="s">
        <v>2</v>
      </c>
      <c r="E103" s="3" t="s">
        <v>3</v>
      </c>
      <c r="F103" s="3" t="s">
        <v>4</v>
      </c>
      <c r="G103" s="3" t="s">
        <v>5</v>
      </c>
      <c r="H103" s="3" t="s">
        <v>6</v>
      </c>
      <c r="I103" s="3" t="s">
        <v>7</v>
      </c>
      <c r="J103" s="9" t="s">
        <v>8</v>
      </c>
      <c r="K103" s="3" t="s">
        <v>9</v>
      </c>
      <c r="L103" s="12" t="s">
        <v>10</v>
      </c>
      <c r="M103" s="12"/>
    </row>
    <row r="104" spans="2:13" s="1" customFormat="1" ht="19.5" customHeight="1">
      <c r="B104" s="4">
        <v>14</v>
      </c>
      <c r="C104" s="4" t="s">
        <v>11</v>
      </c>
      <c r="D104" s="4" t="s">
        <v>12</v>
      </c>
      <c r="E104" s="5" t="s">
        <v>13</v>
      </c>
      <c r="F104" s="4" t="s">
        <v>14</v>
      </c>
      <c r="G104" s="6">
        <v>534</v>
      </c>
      <c r="H104" s="6"/>
      <c r="I104" s="6">
        <f>G104*H104</f>
        <v>0</v>
      </c>
      <c r="J104" s="10">
        <v>8</v>
      </c>
      <c r="K104" s="6">
        <f>I104*J104%</f>
        <v>0</v>
      </c>
      <c r="L104" s="13">
        <f>I104+K104</f>
        <v>0</v>
      </c>
      <c r="M104" s="13"/>
    </row>
    <row r="105" s="1" customFormat="1" ht="6.75" customHeight="1">
      <c r="J105" s="8"/>
    </row>
    <row r="106" spans="2:13" s="1" customFormat="1" ht="44.25" customHeight="1">
      <c r="B106" s="2" t="s">
        <v>0</v>
      </c>
      <c r="C106" s="3" t="s">
        <v>1</v>
      </c>
      <c r="D106" s="3" t="s">
        <v>2</v>
      </c>
      <c r="E106" s="3" t="s">
        <v>3</v>
      </c>
      <c r="F106" s="3" t="s">
        <v>4</v>
      </c>
      <c r="G106" s="3" t="s">
        <v>5</v>
      </c>
      <c r="H106" s="3" t="s">
        <v>6</v>
      </c>
      <c r="I106" s="3" t="s">
        <v>7</v>
      </c>
      <c r="J106" s="9" t="s">
        <v>8</v>
      </c>
      <c r="K106" s="3" t="s">
        <v>9</v>
      </c>
      <c r="L106" s="12" t="s">
        <v>10</v>
      </c>
      <c r="M106" s="12"/>
    </row>
    <row r="107" spans="2:13" s="1" customFormat="1" ht="38.25" customHeight="1">
      <c r="B107" s="4">
        <v>15</v>
      </c>
      <c r="C107" s="4" t="s">
        <v>19</v>
      </c>
      <c r="D107" s="4" t="s">
        <v>20</v>
      </c>
      <c r="E107" s="5" t="s">
        <v>21</v>
      </c>
      <c r="F107" s="4" t="s">
        <v>18</v>
      </c>
      <c r="G107" s="6">
        <v>2.6399999999999997</v>
      </c>
      <c r="H107" s="6"/>
      <c r="I107" s="6">
        <f>G107*H107</f>
        <v>0</v>
      </c>
      <c r="J107" s="10">
        <v>8</v>
      </c>
      <c r="K107" s="6">
        <f>I107*J107%</f>
        <v>0</v>
      </c>
      <c r="L107" s="13">
        <f>I107+K107</f>
        <v>0</v>
      </c>
      <c r="M107" s="13"/>
    </row>
    <row r="108" s="1" customFormat="1" ht="30" customHeight="1">
      <c r="J108" s="8"/>
    </row>
    <row r="109" s="1" customFormat="1" ht="1.5" customHeight="1">
      <c r="J109" s="8"/>
    </row>
    <row r="110" spans="2:10" s="1" customFormat="1" ht="20.25" customHeight="1">
      <c r="B110" s="23" t="s">
        <v>45</v>
      </c>
      <c r="C110" s="23"/>
      <c r="D110" s="23"/>
      <c r="E110" s="23"/>
      <c r="F110" s="23"/>
      <c r="G110" s="23"/>
      <c r="H110" s="23"/>
      <c r="I110" s="23"/>
      <c r="J110" s="23"/>
    </row>
    <row r="111" s="1" customFormat="1" ht="2.25" customHeight="1">
      <c r="J111" s="8"/>
    </row>
    <row r="112" s="1" customFormat="1" ht="1.5" customHeight="1">
      <c r="J112" s="8"/>
    </row>
    <row r="113" spans="2:11" s="1" customFormat="1" ht="18" customHeight="1">
      <c r="B113" s="23" t="s">
        <v>39</v>
      </c>
      <c r="C113" s="23"/>
      <c r="D113" s="23"/>
      <c r="E113" s="23"/>
      <c r="F113" s="23"/>
      <c r="G113" s="23"/>
      <c r="H113" s="23"/>
      <c r="I113" s="23"/>
      <c r="J113" s="23"/>
      <c r="K113" s="23"/>
    </row>
    <row r="114" s="1" customFormat="1" ht="5.25" customHeight="1">
      <c r="J114" s="8"/>
    </row>
    <row r="115" spans="2:13" s="1" customFormat="1" ht="44.25" customHeight="1">
      <c r="B115" s="2" t="s">
        <v>0</v>
      </c>
      <c r="C115" s="3" t="s">
        <v>1</v>
      </c>
      <c r="D115" s="3" t="s">
        <v>2</v>
      </c>
      <c r="E115" s="3" t="s">
        <v>3</v>
      </c>
      <c r="F115" s="3" t="s">
        <v>4</v>
      </c>
      <c r="G115" s="3" t="s">
        <v>5</v>
      </c>
      <c r="H115" s="3" t="s">
        <v>6</v>
      </c>
      <c r="I115" s="3" t="s">
        <v>7</v>
      </c>
      <c r="J115" s="9" t="s">
        <v>8</v>
      </c>
      <c r="K115" s="3" t="s">
        <v>9</v>
      </c>
      <c r="L115" s="12" t="s">
        <v>10</v>
      </c>
      <c r="M115" s="12"/>
    </row>
    <row r="116" spans="2:13" s="1" customFormat="1" ht="19.5" customHeight="1">
      <c r="B116" s="4">
        <v>16</v>
      </c>
      <c r="C116" s="4" t="s">
        <v>11</v>
      </c>
      <c r="D116" s="4" t="s">
        <v>12</v>
      </c>
      <c r="E116" s="5" t="s">
        <v>13</v>
      </c>
      <c r="F116" s="4" t="s">
        <v>14</v>
      </c>
      <c r="G116" s="6">
        <v>860</v>
      </c>
      <c r="H116" s="6"/>
      <c r="I116" s="6">
        <f>G116*H116</f>
        <v>0</v>
      </c>
      <c r="J116" s="10">
        <v>8</v>
      </c>
      <c r="K116" s="6">
        <f>I116*J116%</f>
        <v>0</v>
      </c>
      <c r="L116" s="13">
        <f>I116+K116</f>
        <v>0</v>
      </c>
      <c r="M116" s="13"/>
    </row>
    <row r="117" s="1" customFormat="1" ht="1.5" customHeight="1">
      <c r="J117" s="8"/>
    </row>
    <row r="118" spans="2:11" s="1" customFormat="1" ht="18" customHeight="1">
      <c r="B118" s="23" t="s">
        <v>40</v>
      </c>
      <c r="C118" s="23"/>
      <c r="D118" s="23"/>
      <c r="E118" s="23"/>
      <c r="F118" s="23"/>
      <c r="G118" s="23"/>
      <c r="H118" s="23"/>
      <c r="I118" s="23"/>
      <c r="J118" s="23"/>
      <c r="K118" s="23"/>
    </row>
    <row r="119" s="1" customFormat="1" ht="5.25" customHeight="1">
      <c r="J119" s="8"/>
    </row>
    <row r="120" spans="2:13" s="1" customFormat="1" ht="44.25" customHeight="1">
      <c r="B120" s="2" t="s">
        <v>0</v>
      </c>
      <c r="C120" s="3" t="s">
        <v>1</v>
      </c>
      <c r="D120" s="3" t="s">
        <v>2</v>
      </c>
      <c r="E120" s="3" t="s">
        <v>3</v>
      </c>
      <c r="F120" s="3" t="s">
        <v>4</v>
      </c>
      <c r="G120" s="3" t="s">
        <v>5</v>
      </c>
      <c r="H120" s="3" t="s">
        <v>6</v>
      </c>
      <c r="I120" s="3" t="s">
        <v>7</v>
      </c>
      <c r="J120" s="9" t="s">
        <v>8</v>
      </c>
      <c r="K120" s="3" t="s">
        <v>9</v>
      </c>
      <c r="L120" s="12" t="s">
        <v>10</v>
      </c>
      <c r="M120" s="12"/>
    </row>
    <row r="121" spans="2:13" s="1" customFormat="1" ht="19.5" customHeight="1">
      <c r="B121" s="4">
        <v>17</v>
      </c>
      <c r="C121" s="4" t="s">
        <v>11</v>
      </c>
      <c r="D121" s="4" t="s">
        <v>12</v>
      </c>
      <c r="E121" s="5" t="s">
        <v>13</v>
      </c>
      <c r="F121" s="4" t="s">
        <v>14</v>
      </c>
      <c r="G121" s="6">
        <v>1174</v>
      </c>
      <c r="H121" s="6"/>
      <c r="I121" s="6">
        <f>G121*H121</f>
        <v>0</v>
      </c>
      <c r="J121" s="10">
        <v>8</v>
      </c>
      <c r="K121" s="6">
        <f>I121*J121%</f>
        <v>0</v>
      </c>
      <c r="L121" s="13">
        <f>I121+K121</f>
        <v>0</v>
      </c>
      <c r="M121" s="13"/>
    </row>
    <row r="122" s="1" customFormat="1" ht="30" customHeight="1">
      <c r="J122" s="8"/>
    </row>
    <row r="123" s="1" customFormat="1" ht="1.5" customHeight="1">
      <c r="J123" s="8"/>
    </row>
    <row r="124" spans="2:10" s="1" customFormat="1" ht="20.25" customHeight="1">
      <c r="B124" s="23" t="s">
        <v>46</v>
      </c>
      <c r="C124" s="23"/>
      <c r="D124" s="23"/>
      <c r="E124" s="23"/>
      <c r="F124" s="23"/>
      <c r="G124" s="23"/>
      <c r="H124" s="23"/>
      <c r="I124" s="23"/>
      <c r="J124" s="23"/>
    </row>
    <row r="125" s="1" customFormat="1" ht="2.25" customHeight="1">
      <c r="J125" s="8"/>
    </row>
    <row r="126" s="1" customFormat="1" ht="1.5" customHeight="1">
      <c r="J126" s="8"/>
    </row>
    <row r="127" spans="2:11" s="1" customFormat="1" ht="18" customHeight="1">
      <c r="B127" s="23" t="s">
        <v>39</v>
      </c>
      <c r="C127" s="23"/>
      <c r="D127" s="23"/>
      <c r="E127" s="23"/>
      <c r="F127" s="23"/>
      <c r="G127" s="23"/>
      <c r="H127" s="23"/>
      <c r="I127" s="23"/>
      <c r="J127" s="23"/>
      <c r="K127" s="23"/>
    </row>
    <row r="128" s="1" customFormat="1" ht="5.25" customHeight="1">
      <c r="J128" s="8"/>
    </row>
    <row r="129" spans="2:13" s="1" customFormat="1" ht="44.25" customHeight="1">
      <c r="B129" s="2" t="s">
        <v>0</v>
      </c>
      <c r="C129" s="3" t="s">
        <v>1</v>
      </c>
      <c r="D129" s="3" t="s">
        <v>2</v>
      </c>
      <c r="E129" s="3" t="s">
        <v>3</v>
      </c>
      <c r="F129" s="3" t="s">
        <v>4</v>
      </c>
      <c r="G129" s="3" t="s">
        <v>5</v>
      </c>
      <c r="H129" s="3" t="s">
        <v>6</v>
      </c>
      <c r="I129" s="3" t="s">
        <v>7</v>
      </c>
      <c r="J129" s="9" t="s">
        <v>8</v>
      </c>
      <c r="K129" s="3" t="s">
        <v>9</v>
      </c>
      <c r="L129" s="12" t="s">
        <v>10</v>
      </c>
      <c r="M129" s="12"/>
    </row>
    <row r="130" spans="2:13" s="1" customFormat="1" ht="19.5" customHeight="1">
      <c r="B130" s="4">
        <v>18</v>
      </c>
      <c r="C130" s="4" t="s">
        <v>11</v>
      </c>
      <c r="D130" s="4" t="s">
        <v>12</v>
      </c>
      <c r="E130" s="5" t="s">
        <v>13</v>
      </c>
      <c r="F130" s="4" t="s">
        <v>14</v>
      </c>
      <c r="G130" s="6">
        <v>125</v>
      </c>
      <c r="H130" s="6"/>
      <c r="I130" s="6">
        <f>G130*H130</f>
        <v>0</v>
      </c>
      <c r="J130" s="10">
        <v>8</v>
      </c>
      <c r="K130" s="6">
        <f>I130*J130%</f>
        <v>0</v>
      </c>
      <c r="L130" s="13">
        <f>I130+K130</f>
        <v>0</v>
      </c>
      <c r="M130" s="13"/>
    </row>
    <row r="131" s="1" customFormat="1" ht="1.5" customHeight="1">
      <c r="J131" s="8"/>
    </row>
    <row r="132" spans="2:11" s="1" customFormat="1" ht="18" customHeight="1">
      <c r="B132" s="23" t="s">
        <v>40</v>
      </c>
      <c r="C132" s="23"/>
      <c r="D132" s="23"/>
      <c r="E132" s="23"/>
      <c r="F132" s="23"/>
      <c r="G132" s="23"/>
      <c r="H132" s="23"/>
      <c r="I132" s="23"/>
      <c r="J132" s="23"/>
      <c r="K132" s="23"/>
    </row>
    <row r="133" s="1" customFormat="1" ht="5.25" customHeight="1">
      <c r="J133" s="8"/>
    </row>
    <row r="134" spans="2:13" s="1" customFormat="1" ht="44.25" customHeight="1">
      <c r="B134" s="2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3" t="s">
        <v>5</v>
      </c>
      <c r="H134" s="3" t="s">
        <v>6</v>
      </c>
      <c r="I134" s="3" t="s">
        <v>7</v>
      </c>
      <c r="J134" s="9" t="s">
        <v>8</v>
      </c>
      <c r="K134" s="3" t="s">
        <v>9</v>
      </c>
      <c r="L134" s="12" t="s">
        <v>10</v>
      </c>
      <c r="M134" s="12"/>
    </row>
    <row r="135" spans="2:13" s="1" customFormat="1" ht="19.5" customHeight="1">
      <c r="B135" s="4">
        <v>19</v>
      </c>
      <c r="C135" s="4" t="s">
        <v>11</v>
      </c>
      <c r="D135" s="4" t="s">
        <v>12</v>
      </c>
      <c r="E135" s="5" t="s">
        <v>13</v>
      </c>
      <c r="F135" s="4" t="s">
        <v>14</v>
      </c>
      <c r="G135" s="6">
        <v>1159</v>
      </c>
      <c r="H135" s="6"/>
      <c r="I135" s="6">
        <f>G135*H135</f>
        <v>0</v>
      </c>
      <c r="J135" s="10">
        <v>8</v>
      </c>
      <c r="K135" s="6">
        <f>I135*J135%</f>
        <v>0</v>
      </c>
      <c r="L135" s="13">
        <f>I135+K135</f>
        <v>0</v>
      </c>
      <c r="M135" s="13"/>
    </row>
    <row r="136" s="1" customFormat="1" ht="30" customHeight="1">
      <c r="J136" s="8"/>
    </row>
    <row r="137" s="1" customFormat="1" ht="1.5" customHeight="1">
      <c r="J137" s="8"/>
    </row>
    <row r="138" spans="2:10" s="1" customFormat="1" ht="20.25" customHeight="1">
      <c r="B138" s="23" t="s">
        <v>47</v>
      </c>
      <c r="C138" s="23"/>
      <c r="D138" s="23"/>
      <c r="E138" s="23"/>
      <c r="F138" s="23"/>
      <c r="G138" s="23"/>
      <c r="H138" s="23"/>
      <c r="I138" s="23"/>
      <c r="J138" s="23"/>
    </row>
    <row r="139" s="1" customFormat="1" ht="2.25" customHeight="1">
      <c r="J139" s="8"/>
    </row>
    <row r="140" s="1" customFormat="1" ht="1.5" customHeight="1">
      <c r="J140" s="8"/>
    </row>
    <row r="141" spans="2:11" s="1" customFormat="1" ht="18" customHeight="1">
      <c r="B141" s="23" t="s">
        <v>39</v>
      </c>
      <c r="C141" s="23"/>
      <c r="D141" s="23"/>
      <c r="E141" s="23"/>
      <c r="F141" s="23"/>
      <c r="G141" s="23"/>
      <c r="H141" s="23"/>
      <c r="I141" s="23"/>
      <c r="J141" s="23"/>
      <c r="K141" s="23"/>
    </row>
    <row r="142" s="1" customFormat="1" ht="5.25" customHeight="1">
      <c r="J142" s="8"/>
    </row>
    <row r="143" spans="2:13" s="1" customFormat="1" ht="44.25" customHeight="1">
      <c r="B143" s="2" t="s">
        <v>0</v>
      </c>
      <c r="C143" s="3" t="s">
        <v>1</v>
      </c>
      <c r="D143" s="3" t="s">
        <v>2</v>
      </c>
      <c r="E143" s="3" t="s">
        <v>3</v>
      </c>
      <c r="F143" s="3" t="s">
        <v>4</v>
      </c>
      <c r="G143" s="3" t="s">
        <v>5</v>
      </c>
      <c r="H143" s="3" t="s">
        <v>6</v>
      </c>
      <c r="I143" s="3" t="s">
        <v>7</v>
      </c>
      <c r="J143" s="9" t="s">
        <v>8</v>
      </c>
      <c r="K143" s="3" t="s">
        <v>9</v>
      </c>
      <c r="L143" s="12" t="s">
        <v>10</v>
      </c>
      <c r="M143" s="12"/>
    </row>
    <row r="144" spans="2:13" s="1" customFormat="1" ht="19.5" customHeight="1">
      <c r="B144" s="4">
        <v>20</v>
      </c>
      <c r="C144" s="4" t="s">
        <v>11</v>
      </c>
      <c r="D144" s="4" t="s">
        <v>12</v>
      </c>
      <c r="E144" s="5" t="s">
        <v>13</v>
      </c>
      <c r="F144" s="4" t="s">
        <v>14</v>
      </c>
      <c r="G144" s="6">
        <v>975</v>
      </c>
      <c r="H144" s="6"/>
      <c r="I144" s="6">
        <f>G144*H144</f>
        <v>0</v>
      </c>
      <c r="J144" s="10">
        <v>8</v>
      </c>
      <c r="K144" s="6">
        <f>I144*J144%</f>
        <v>0</v>
      </c>
      <c r="L144" s="13">
        <f>I144+K144</f>
        <v>0</v>
      </c>
      <c r="M144" s="13"/>
    </row>
    <row r="145" s="1" customFormat="1" ht="6.75" customHeight="1">
      <c r="J145" s="8"/>
    </row>
    <row r="146" spans="2:13" s="1" customFormat="1" ht="30">
      <c r="B146" s="2" t="s">
        <v>0</v>
      </c>
      <c r="C146" s="3" t="s">
        <v>1</v>
      </c>
      <c r="D146" s="3" t="s">
        <v>2</v>
      </c>
      <c r="E146" s="3" t="s">
        <v>3</v>
      </c>
      <c r="F146" s="3" t="s">
        <v>4</v>
      </c>
      <c r="G146" s="3" t="s">
        <v>5</v>
      </c>
      <c r="H146" s="3" t="s">
        <v>6</v>
      </c>
      <c r="I146" s="3" t="s">
        <v>7</v>
      </c>
      <c r="J146" s="9" t="s">
        <v>8</v>
      </c>
      <c r="K146" s="3" t="s">
        <v>9</v>
      </c>
      <c r="L146" s="12" t="s">
        <v>10</v>
      </c>
      <c r="M146" s="12"/>
    </row>
    <row r="147" spans="2:13" s="1" customFormat="1" ht="38.25" customHeight="1">
      <c r="B147" s="4">
        <v>21</v>
      </c>
      <c r="C147" s="4" t="s">
        <v>19</v>
      </c>
      <c r="D147" s="4" t="s">
        <v>20</v>
      </c>
      <c r="E147" s="5" t="s">
        <v>21</v>
      </c>
      <c r="F147" s="4" t="s">
        <v>18</v>
      </c>
      <c r="G147" s="6">
        <v>2.51</v>
      </c>
      <c r="H147" s="6"/>
      <c r="I147" s="6">
        <f>G147*H147</f>
        <v>0</v>
      </c>
      <c r="J147" s="10">
        <v>8</v>
      </c>
      <c r="K147" s="6">
        <f>I147*J147%</f>
        <v>0</v>
      </c>
      <c r="L147" s="13">
        <f>I147+K147</f>
        <v>0</v>
      </c>
      <c r="M147" s="13"/>
    </row>
    <row r="148" spans="2:13" s="1" customFormat="1" ht="38.25" customHeight="1">
      <c r="B148" s="4">
        <v>22</v>
      </c>
      <c r="C148" s="4">
        <v>391</v>
      </c>
      <c r="D148" s="4" t="s">
        <v>61</v>
      </c>
      <c r="E148" s="5" t="s">
        <v>62</v>
      </c>
      <c r="F148" s="4" t="s">
        <v>63</v>
      </c>
      <c r="G148" s="6">
        <v>10</v>
      </c>
      <c r="H148" s="6"/>
      <c r="I148" s="6">
        <f>G148*H148</f>
        <v>0</v>
      </c>
      <c r="J148" s="10">
        <v>8</v>
      </c>
      <c r="K148" s="6">
        <f>I148*J148%</f>
        <v>0</v>
      </c>
      <c r="L148" s="26">
        <f>I148+K148</f>
        <v>0</v>
      </c>
      <c r="M148" s="27"/>
    </row>
    <row r="149" spans="2:13" s="1" customFormat="1" ht="38.25" customHeight="1">
      <c r="B149" s="4">
        <v>23</v>
      </c>
      <c r="C149" s="4">
        <v>392</v>
      </c>
      <c r="D149" s="4" t="s">
        <v>64</v>
      </c>
      <c r="E149" s="5" t="s">
        <v>65</v>
      </c>
      <c r="F149" s="4" t="s">
        <v>63</v>
      </c>
      <c r="G149" s="6">
        <v>10</v>
      </c>
      <c r="H149" s="6"/>
      <c r="I149" s="6">
        <f>G149*H149</f>
        <v>0</v>
      </c>
      <c r="J149" s="10">
        <v>23</v>
      </c>
      <c r="K149" s="6">
        <f>I149*J149%</f>
        <v>0</v>
      </c>
      <c r="L149" s="26">
        <f>I149+K149</f>
        <v>0</v>
      </c>
      <c r="M149" s="27"/>
    </row>
    <row r="150" s="1" customFormat="1" ht="30" customHeight="1">
      <c r="J150" s="8"/>
    </row>
    <row r="151" s="1" customFormat="1" ht="54" customHeight="1">
      <c r="J151" s="8"/>
    </row>
    <row r="152" spans="2:13" s="1" customFormat="1" ht="21" customHeight="1">
      <c r="B152" s="14" t="s">
        <v>22</v>
      </c>
      <c r="C152" s="14"/>
      <c r="D152" s="14"/>
      <c r="E152" s="14"/>
      <c r="F152" s="40">
        <f>SUM(I35,I40,I43:I44,I53,I56,I65,I70,I73,I82,I87,I90,I99,I104,I107,I116,I121,I130,I135,I144,I147:I149)</f>
        <v>0</v>
      </c>
      <c r="G152" s="41"/>
      <c r="H152" s="41"/>
      <c r="I152" s="41"/>
      <c r="J152" s="41"/>
      <c r="K152" s="41"/>
      <c r="L152" s="41"/>
      <c r="M152" s="42"/>
    </row>
    <row r="153" spans="2:13" s="1" customFormat="1" ht="21" customHeight="1">
      <c r="B153" s="14" t="s">
        <v>23</v>
      </c>
      <c r="C153" s="14"/>
      <c r="D153" s="14"/>
      <c r="E153" s="14"/>
      <c r="F153" s="37">
        <f>SUM(L35,L40,L43:M44,L53,L56,L65,L70,L73,L82,L87,L90,L99,L104,L107,L116,L121,L130,L135,L144,L147:M149)</f>
        <v>0</v>
      </c>
      <c r="G153" s="38"/>
      <c r="H153" s="38"/>
      <c r="I153" s="38"/>
      <c r="J153" s="38"/>
      <c r="K153" s="38"/>
      <c r="L153" s="38"/>
      <c r="M153" s="39"/>
    </row>
    <row r="154" s="1" customFormat="1" ht="11.25" customHeight="1">
      <c r="J154" s="8"/>
    </row>
    <row r="155" spans="2:14" s="1" customFormat="1" ht="60" customHeight="1">
      <c r="B155" s="17" t="s">
        <v>48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="1" customFormat="1" ht="2.25" customHeight="1">
      <c r="J156" s="8"/>
    </row>
    <row r="157" spans="2:14" s="1" customFormat="1" ht="87" customHeight="1">
      <c r="B157" s="17" t="s">
        <v>49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="1" customFormat="1" ht="5.25" customHeight="1">
      <c r="J158" s="8"/>
    </row>
    <row r="159" spans="2:14" s="1" customFormat="1" ht="87" customHeight="1">
      <c r="B159" s="17" t="s">
        <v>50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="1" customFormat="1" ht="5.25" customHeight="1">
      <c r="J160" s="8"/>
    </row>
    <row r="161" spans="2:12" s="1" customFormat="1" ht="36.75" customHeight="1">
      <c r="B161" s="15" t="s">
        <v>24</v>
      </c>
      <c r="C161" s="15"/>
      <c r="D161" s="15"/>
      <c r="E161" s="15"/>
      <c r="F161" s="34" t="s">
        <v>25</v>
      </c>
      <c r="G161" s="35"/>
      <c r="H161" s="35"/>
      <c r="I161" s="35"/>
      <c r="J161" s="35"/>
      <c r="K161" s="35"/>
      <c r="L161" s="36"/>
    </row>
    <row r="162" spans="2:12" s="1" customFormat="1" ht="27.75" customHeight="1">
      <c r="B162" s="16"/>
      <c r="C162" s="16"/>
      <c r="D162" s="16"/>
      <c r="E162" s="16"/>
      <c r="F162" s="28"/>
      <c r="G162" s="29"/>
      <c r="H162" s="29"/>
      <c r="I162" s="29"/>
      <c r="J162" s="29"/>
      <c r="K162" s="29"/>
      <c r="L162" s="30"/>
    </row>
    <row r="163" spans="2:12" s="1" customFormat="1" ht="27.75" customHeight="1">
      <c r="B163" s="16"/>
      <c r="C163" s="16"/>
      <c r="D163" s="16"/>
      <c r="E163" s="16"/>
      <c r="F163" s="28"/>
      <c r="G163" s="29"/>
      <c r="H163" s="29"/>
      <c r="I163" s="29"/>
      <c r="J163" s="29"/>
      <c r="K163" s="29"/>
      <c r="L163" s="30"/>
    </row>
    <row r="164" spans="2:12" s="1" customFormat="1" ht="27.75" customHeight="1">
      <c r="B164" s="16"/>
      <c r="C164" s="16"/>
      <c r="D164" s="16"/>
      <c r="E164" s="16"/>
      <c r="F164" s="28"/>
      <c r="G164" s="29"/>
      <c r="H164" s="29"/>
      <c r="I164" s="29"/>
      <c r="J164" s="29"/>
      <c r="K164" s="29"/>
      <c r="L164" s="30"/>
    </row>
    <row r="165" spans="2:12" s="1" customFormat="1" ht="27.75" customHeight="1">
      <c r="B165" s="16"/>
      <c r="C165" s="16"/>
      <c r="D165" s="16"/>
      <c r="E165" s="16"/>
      <c r="F165" s="28"/>
      <c r="G165" s="29"/>
      <c r="H165" s="29"/>
      <c r="I165" s="29"/>
      <c r="J165" s="29"/>
      <c r="K165" s="29"/>
      <c r="L165" s="30"/>
    </row>
    <row r="166" s="1" customFormat="1" ht="2.25" customHeight="1">
      <c r="J166" s="8"/>
    </row>
    <row r="167" spans="2:14" s="1" customFormat="1" ht="154.5" customHeight="1">
      <c r="B167" s="17" t="s">
        <v>51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="1" customFormat="1" ht="2.25" customHeight="1">
      <c r="J168" s="8"/>
    </row>
    <row r="169" spans="2:14" s="1" customFormat="1" ht="33" customHeight="1">
      <c r="B169" s="17" t="s">
        <v>52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="1" customFormat="1" ht="2.25" customHeight="1">
      <c r="J170" s="8"/>
    </row>
    <row r="171" spans="2:12" s="1" customFormat="1" ht="36.75" customHeight="1">
      <c r="B171" s="15" t="s">
        <v>26</v>
      </c>
      <c r="C171" s="15"/>
      <c r="D171" s="15"/>
      <c r="E171" s="15"/>
      <c r="F171" s="31" t="s">
        <v>27</v>
      </c>
      <c r="G171" s="32"/>
      <c r="H171" s="32"/>
      <c r="I171" s="32"/>
      <c r="J171" s="32"/>
      <c r="K171" s="32"/>
      <c r="L171" s="33"/>
    </row>
    <row r="172" spans="2:12" s="1" customFormat="1" ht="27.75" customHeight="1">
      <c r="B172" s="16"/>
      <c r="C172" s="16"/>
      <c r="D172" s="16"/>
      <c r="E172" s="16"/>
      <c r="F172" s="28"/>
      <c r="G172" s="29"/>
      <c r="H172" s="29"/>
      <c r="I172" s="29"/>
      <c r="J172" s="29"/>
      <c r="K172" s="29"/>
      <c r="L172" s="30"/>
    </row>
    <row r="173" spans="2:12" s="1" customFormat="1" ht="27.75" customHeight="1">
      <c r="B173" s="16"/>
      <c r="C173" s="16"/>
      <c r="D173" s="16"/>
      <c r="E173" s="16"/>
      <c r="F173" s="28"/>
      <c r="G173" s="29"/>
      <c r="H173" s="29"/>
      <c r="I173" s="29"/>
      <c r="J173" s="29"/>
      <c r="K173" s="29"/>
      <c r="L173" s="30"/>
    </row>
    <row r="174" spans="2:12" s="1" customFormat="1" ht="27.75" customHeight="1">
      <c r="B174" s="16"/>
      <c r="C174" s="16"/>
      <c r="D174" s="16"/>
      <c r="E174" s="16"/>
      <c r="F174" s="28"/>
      <c r="G174" s="29"/>
      <c r="H174" s="29"/>
      <c r="I174" s="29"/>
      <c r="J174" s="29"/>
      <c r="K174" s="29"/>
      <c r="L174" s="30"/>
    </row>
    <row r="175" spans="2:12" s="1" customFormat="1" ht="27.75" customHeight="1">
      <c r="B175" s="16"/>
      <c r="C175" s="16"/>
      <c r="D175" s="16"/>
      <c r="E175" s="16"/>
      <c r="F175" s="28"/>
      <c r="G175" s="29"/>
      <c r="H175" s="29"/>
      <c r="I175" s="29"/>
      <c r="J175" s="29"/>
      <c r="K175" s="29"/>
      <c r="L175" s="30"/>
    </row>
    <row r="176" s="1" customFormat="1" ht="2.25" customHeight="1">
      <c r="J176" s="8"/>
    </row>
    <row r="177" spans="2:14" s="1" customFormat="1" ht="127.5" customHeight="1">
      <c r="B177" s="17" t="s">
        <v>53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="1" customFormat="1" ht="2.25" customHeight="1">
      <c r="J178" s="8"/>
    </row>
    <row r="179" spans="2:14" s="1" customFormat="1" ht="46.5" customHeight="1">
      <c r="B179" s="17" t="s">
        <v>54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="1" customFormat="1" ht="2.25" customHeight="1">
      <c r="J180" s="8"/>
    </row>
    <row r="181" spans="2:14" s="1" customFormat="1" ht="46.5" customHeight="1">
      <c r="B181" s="17" t="s">
        <v>55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="1" customFormat="1" ht="2.25" customHeight="1">
      <c r="J182" s="8"/>
    </row>
    <row r="183" spans="2:14" s="1" customFormat="1" ht="33" customHeight="1">
      <c r="B183" s="17" t="s">
        <v>56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="1" customFormat="1" ht="2.25" customHeight="1">
      <c r="J184" s="8"/>
    </row>
    <row r="185" spans="2:14" s="1" customFormat="1" ht="114" customHeight="1">
      <c r="B185" s="17" t="s">
        <v>57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="1" customFormat="1" ht="2.25" customHeight="1">
      <c r="J186" s="8"/>
    </row>
    <row r="187" spans="2:14" s="1" customFormat="1" ht="73.5" customHeight="1">
      <c r="B187" s="17" t="s">
        <v>58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="1" customFormat="1" ht="84.75" customHeight="1">
      <c r="J188" s="8"/>
    </row>
    <row r="189" spans="9:10" s="1" customFormat="1" ht="17.25" customHeight="1">
      <c r="I189" s="24" t="s">
        <v>59</v>
      </c>
      <c r="J189" s="24"/>
    </row>
    <row r="190" s="1" customFormat="1" ht="141.75" customHeight="1">
      <c r="J190" s="8"/>
    </row>
    <row r="191" spans="2:10" s="1" customFormat="1" ht="79.5" customHeight="1">
      <c r="B191" s="25" t="s">
        <v>60</v>
      </c>
      <c r="C191" s="25"/>
      <c r="D191" s="25"/>
      <c r="E191" s="25"/>
      <c r="F191" s="25"/>
      <c r="G191" s="25"/>
      <c r="H191" s="25"/>
      <c r="I191" s="25"/>
      <c r="J191" s="25"/>
    </row>
  </sheetData>
  <sheetProtection/>
  <mergeCells count="115">
    <mergeCell ref="B159:N159"/>
    <mergeCell ref="B157:N157"/>
    <mergeCell ref="B155:N155"/>
    <mergeCell ref="L148:M148"/>
    <mergeCell ref="L149:M149"/>
    <mergeCell ref="F173:L173"/>
    <mergeCell ref="F172:L172"/>
    <mergeCell ref="F171:L171"/>
    <mergeCell ref="F165:L165"/>
    <mergeCell ref="F164:L164"/>
    <mergeCell ref="F163:L163"/>
    <mergeCell ref="F162:L162"/>
    <mergeCell ref="F161:L161"/>
    <mergeCell ref="B185:N185"/>
    <mergeCell ref="B187:N187"/>
    <mergeCell ref="I189:J189"/>
    <mergeCell ref="B191:J191"/>
    <mergeCell ref="B167:N167"/>
    <mergeCell ref="B169:N169"/>
    <mergeCell ref="B177:N177"/>
    <mergeCell ref="B179:N179"/>
    <mergeCell ref="B181:N181"/>
    <mergeCell ref="B183:N183"/>
    <mergeCell ref="B124:J124"/>
    <mergeCell ref="B127:K127"/>
    <mergeCell ref="B132:K132"/>
    <mergeCell ref="B138:J138"/>
    <mergeCell ref="B141:K141"/>
    <mergeCell ref="B153:E153"/>
    <mergeCell ref="F153:M153"/>
    <mergeCell ref="L135:M135"/>
    <mergeCell ref="L143:M143"/>
    <mergeCell ref="B93:J93"/>
    <mergeCell ref="B96:K96"/>
    <mergeCell ref="B101:K101"/>
    <mergeCell ref="B110:J110"/>
    <mergeCell ref="B113:K113"/>
    <mergeCell ref="B118:K118"/>
    <mergeCell ref="B59:J59"/>
    <mergeCell ref="B62:K62"/>
    <mergeCell ref="B67:K67"/>
    <mergeCell ref="B76:J76"/>
    <mergeCell ref="B79:K79"/>
    <mergeCell ref="B84:K84"/>
    <mergeCell ref="B26:L26"/>
    <mergeCell ref="B29:J29"/>
    <mergeCell ref="B32:K32"/>
    <mergeCell ref="B37:K37"/>
    <mergeCell ref="B47:J47"/>
    <mergeCell ref="B50:K50"/>
    <mergeCell ref="L44:M44"/>
    <mergeCell ref="L43:M43"/>
    <mergeCell ref="E14:G14"/>
    <mergeCell ref="B16:C16"/>
    <mergeCell ref="B18:C18"/>
    <mergeCell ref="B20:C20"/>
    <mergeCell ref="B22:C22"/>
    <mergeCell ref="B24:L24"/>
    <mergeCell ref="B174:E174"/>
    <mergeCell ref="F174:L174"/>
    <mergeCell ref="B175:E175"/>
    <mergeCell ref="F175:L175"/>
    <mergeCell ref="I2:O2"/>
    <mergeCell ref="B4:D4"/>
    <mergeCell ref="B6:D6"/>
    <mergeCell ref="B8:D8"/>
    <mergeCell ref="B10:D11"/>
    <mergeCell ref="G11:N12"/>
    <mergeCell ref="B171:E171"/>
    <mergeCell ref="B172:E172"/>
    <mergeCell ref="B173:E173"/>
    <mergeCell ref="B163:E163"/>
    <mergeCell ref="B164:E164"/>
    <mergeCell ref="B165:E165"/>
    <mergeCell ref="B161:E161"/>
    <mergeCell ref="B162:E162"/>
    <mergeCell ref="L144:M144"/>
    <mergeCell ref="L146:M146"/>
    <mergeCell ref="L147:M147"/>
    <mergeCell ref="B152:E152"/>
    <mergeCell ref="F152:M152"/>
    <mergeCell ref="L116:M116"/>
    <mergeCell ref="L120:M120"/>
    <mergeCell ref="L121:M121"/>
    <mergeCell ref="L129:M129"/>
    <mergeCell ref="L130:M130"/>
    <mergeCell ref="L134:M134"/>
    <mergeCell ref="L99:M99"/>
    <mergeCell ref="L103:M103"/>
    <mergeCell ref="L104:M104"/>
    <mergeCell ref="L106:M106"/>
    <mergeCell ref="L107:M107"/>
    <mergeCell ref="L115:M115"/>
    <mergeCell ref="L82:M82"/>
    <mergeCell ref="L86:M86"/>
    <mergeCell ref="L87:M87"/>
    <mergeCell ref="L89:M89"/>
    <mergeCell ref="L90:M90"/>
    <mergeCell ref="L98:M98"/>
    <mergeCell ref="L65:M65"/>
    <mergeCell ref="L69:M69"/>
    <mergeCell ref="L70:M70"/>
    <mergeCell ref="L72:M72"/>
    <mergeCell ref="L73:M73"/>
    <mergeCell ref="L81:M81"/>
    <mergeCell ref="L52:M52"/>
    <mergeCell ref="L53:M53"/>
    <mergeCell ref="L55:M55"/>
    <mergeCell ref="L56:M56"/>
    <mergeCell ref="L64:M64"/>
    <mergeCell ref="L34:M34"/>
    <mergeCell ref="L35:M35"/>
    <mergeCell ref="L39:M39"/>
    <mergeCell ref="L40:M40"/>
    <mergeCell ref="L42:M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Andżelika Mądra</cp:lastModifiedBy>
  <dcterms:created xsi:type="dcterms:W3CDTF">2022-11-07T06:56:45Z</dcterms:created>
  <dcterms:modified xsi:type="dcterms:W3CDTF">2022-11-18T12:08:24Z</dcterms:modified>
  <cp:category/>
  <cp:version/>
  <cp:contentType/>
  <cp:contentStatus/>
</cp:coreProperties>
</file>