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<sst xmlns="http://schemas.openxmlformats.org/spreadsheetml/2006/main" count="263" uniqueCount="175">
  <si>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</si>
  <si>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</si>
  <si>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</si>
  <si>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</si>
  <si>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</si>
  <si>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</si>
  <si>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</si>
  <si>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</si>
  <si>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</si>
  <si>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</si>
  <si>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</si>
  <si>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</si>
  <si>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</si>
  <si>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</si>
  <si>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</si>
  <si>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</si>
  <si>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</si>
  <si>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</si>
  <si>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</si>
  <si>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</si>
  <si>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</si>
  <si>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</si>
  <si>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</si>
  <si>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</si>
  <si>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</si>
  <si>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</si>
  <si>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</si>
  <si>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</si>
  <si>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</si>
  <si>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</si>
  <si>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</si>
  <si>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</si>
  <si>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</si>
  <si>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</si>
  <si>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</si>
  <si>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</si>
  <si>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</si>
  <si>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</si>
  <si>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</si>
  <si>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</si>
  <si>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HA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</si>
  <si>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</si>
  <si>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</si>
  <si>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</si>
  <si>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</si>
  <si>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</si>
  <si>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</si>
  <si>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</si>
  <si>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</si>
  <si>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</si>
  <si>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</si>
  <si>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</si>
  <si>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</si>
  <si>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</si>
  <si>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</si>
  <si>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</si>
  <si>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</si>
  <si>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</si>
  <si>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</si>
  <si>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</si>
  <si>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</si>
  <si>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</si>
  <si>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</si>
  <si>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</si>
  <si>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</si>
  <si>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</si>
  <si>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</si>
  <si>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</si>
  <si>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</si>
  <si>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</si>
  <si>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</si>
  <si>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</si>
  <si>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</si>
  <si>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</si>
  <si>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</si>
  <si>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</si>
  <si>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</si>
  <si>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</si>
  <si>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</si>
  <si>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</si>
  <si>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</si>
  <si>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</si>
  <si>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</si>
  <si>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</si>
  <si>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</si>
  <si>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</si>
  <si>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</si>
  <si>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</si>
  <si>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</si>
  <si>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</si>
  <si>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</si>
  <si>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</si>
  <si>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</si>
  <si>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</si>
  <si>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</si>
  <si>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</si>
  <si>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</si>
  <si>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</si>
  <si>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</si>
  <si>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</si>
  <si>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</si>
  <si>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</si>
  <si>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</si>
  <si>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</si>
  <si>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</si>
  <si>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</si>
  <si>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</si>
  <si>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</si>
  <si>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</si>
  <si>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165</t>
  </si>
  <si>
    <t>DOZ DOG</t>
  </si>
  <si>
    <t>Prace wykonywane ręcznie przy dogaszaniu i dozorowaniu pożarzysk</t>
  </si>
  <si>
    <t>255</t>
  </si>
  <si>
    <t>ŻEL-1</t>
  </si>
  <si>
    <t>Żelowanie 1-latek</t>
  </si>
  <si>
    <t>256</t>
  </si>
  <si>
    <t>ŻEL-2</t>
  </si>
  <si>
    <t>Żelowanie 2-latek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</si>
  <si>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</si>
  <si>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</si>
  <si>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</si>
  <si>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</si>
  <si>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</si>
  <si>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</si>
  <si>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</si>
  <si>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</si>
  <si>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</si>
  <si>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</si>
  <si>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</si>
  <si>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</si>
  <si>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</si>
  <si>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</si>
  <si>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</si>
  <si>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</si>
  <si>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</si>
  <si>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</si>
  <si>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</si>
  <si>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</si>
  <si>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</si>
  <si>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</si>
  <si>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</si>
  <si>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</si>
  <si>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</si>
  <si>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</si>
  <si>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</si>
  <si>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</si>
  <si>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</si>
  <si>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</si>
  <si>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</si>
  <si>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</si>
  <si>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</si>
  <si>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VII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</si>
  <si>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</si>
  <si>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08 Jarki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</si>
  <si>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</si>
  <si>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</si>
  <si>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</si>
  <si>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</si>
  <si>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</si>
  <si>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</si>
  <si>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</si>
  <si>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</si>
  <si>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</si>
  <si>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</si>
  <si>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</si>
  <si>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</si>
  <si>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</si>
  <si>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</si>
  <si>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</si>
  <si>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</si>
  <si>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</si>
  <si>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GODZ HH8</t>
  </si>
  <si>
    <t>Prace wykonywane harwesterem (8% VAT)</t>
  </si>
  <si>
    <t>GODZ HH23</t>
  </si>
  <si>
    <t>Prace wykonywane harwesterem (23% VAT)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</si>
</sst>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left" vertical="center" wrapText="1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34"/>
  <sheetViews>
    <sheetView tabSelected="1" zoomScalePageLayoutView="0" workbookViewId="0" topLeftCell="A81">
      <selection activeCell="E94" sqref="E94"/>
    </sheetView>
  </sheetViews>
  <sheetFormatPr defaultColWidth="9.140625" defaultRowHeight="12.75"/>
  <cols>
    <col min="1" max="1" width="0.13671875" style="7" customWidth="1"/>
    <col min="2" max="2" width="12.140625" style="7" customWidth="1"/>
    <col min="3" max="3" width="48.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21" t="s">
        <v>143</v>
      </c>
      <c r="J2" s="21"/>
      <c r="K2" s="21"/>
      <c r="L2" s="21"/>
      <c r="M2" s="21"/>
      <c r="N2" s="21"/>
      <c r="O2" s="21"/>
    </row>
    <row r="3" s="1" customFormat="1" ht="27.75" customHeight="1">
      <c r="J3" s="8"/>
    </row>
    <row r="4" spans="2:10" s="1" customFormat="1" ht="2.25" customHeight="1">
      <c r="B4" s="22"/>
      <c r="C4" s="22"/>
      <c r="D4" s="22"/>
      <c r="J4" s="8"/>
    </row>
    <row r="5" s="1" customFormat="1" ht="27.75" customHeight="1">
      <c r="J5" s="8"/>
    </row>
    <row r="6" spans="2:10" s="1" customFormat="1" ht="2.25" customHeight="1">
      <c r="B6" s="22"/>
      <c r="C6" s="22"/>
      <c r="D6" s="22"/>
      <c r="J6" s="8"/>
    </row>
    <row r="7" s="1" customFormat="1" ht="27.75" customHeight="1">
      <c r="J7" s="8"/>
    </row>
    <row r="8" spans="2:10" s="1" customFormat="1" ht="5.25" customHeight="1">
      <c r="B8" s="22"/>
      <c r="C8" s="22"/>
      <c r="D8" s="22"/>
      <c r="J8" s="8"/>
    </row>
    <row r="9" s="1" customFormat="1" ht="3.75" customHeight="1">
      <c r="J9" s="8"/>
    </row>
    <row r="10" spans="2:10" s="1" customFormat="1" ht="6.75" customHeight="1">
      <c r="B10" s="23" t="s">
        <v>144</v>
      </c>
      <c r="C10" s="23"/>
      <c r="D10" s="23"/>
      <c r="J10" s="8"/>
    </row>
    <row r="11" spans="2:14" s="1" customFormat="1" ht="12" customHeight="1">
      <c r="B11" s="23"/>
      <c r="C11" s="23"/>
      <c r="D11" s="23"/>
      <c r="G11" s="24" t="s">
        <v>145</v>
      </c>
      <c r="H11" s="24"/>
      <c r="I11" s="24"/>
      <c r="J11" s="24"/>
      <c r="K11" s="24"/>
      <c r="L11" s="24"/>
      <c r="M11" s="24"/>
      <c r="N11" s="24"/>
    </row>
    <row r="12" spans="7:14" s="1" customFormat="1" ht="7.5" customHeight="1">
      <c r="G12" s="24"/>
      <c r="H12" s="24"/>
      <c r="I12" s="24"/>
      <c r="J12" s="24"/>
      <c r="K12" s="24"/>
      <c r="L12" s="24"/>
      <c r="M12" s="24"/>
      <c r="N12" s="24"/>
    </row>
    <row r="13" s="1" customFormat="1" ht="19.5" customHeight="1">
      <c r="J13" s="8"/>
    </row>
    <row r="14" spans="5:10" s="1" customFormat="1" ht="23.25" customHeight="1">
      <c r="E14" s="25" t="s">
        <v>146</v>
      </c>
      <c r="F14" s="25"/>
      <c r="G14" s="25"/>
      <c r="J14" s="8"/>
    </row>
    <row r="15" s="1" customFormat="1" ht="42" customHeight="1">
      <c r="J15" s="8"/>
    </row>
    <row r="16" spans="2:10" s="1" customFormat="1" ht="20.25" customHeight="1">
      <c r="B16" s="26" t="s">
        <v>147</v>
      </c>
      <c r="C16" s="26"/>
      <c r="J16" s="8"/>
    </row>
    <row r="17" s="1" customFormat="1" ht="2.25" customHeight="1">
      <c r="J17" s="8"/>
    </row>
    <row r="18" spans="2:10" s="1" customFormat="1" ht="20.25" customHeight="1">
      <c r="B18" s="26" t="s">
        <v>148</v>
      </c>
      <c r="C18" s="26"/>
      <c r="J18" s="8"/>
    </row>
    <row r="19" s="1" customFormat="1" ht="2.25" customHeight="1">
      <c r="J19" s="8"/>
    </row>
    <row r="20" spans="2:10" s="1" customFormat="1" ht="20.25" customHeight="1">
      <c r="B20" s="26" t="s">
        <v>149</v>
      </c>
      <c r="C20" s="26"/>
      <c r="J20" s="8"/>
    </row>
    <row r="21" s="1" customFormat="1" ht="2.25" customHeight="1">
      <c r="J21" s="8"/>
    </row>
    <row r="22" spans="2:10" s="1" customFormat="1" ht="20.25" customHeight="1">
      <c r="B22" s="26" t="s">
        <v>150</v>
      </c>
      <c r="C22" s="26"/>
      <c r="J22" s="8"/>
    </row>
    <row r="23" s="1" customFormat="1" ht="33.75" customHeight="1">
      <c r="J23" s="8"/>
    </row>
    <row r="24" spans="2:12" s="1" customFormat="1" ht="48.75" customHeight="1">
      <c r="B24" s="20" t="s">
        <v>151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="1" customFormat="1" ht="2.25" customHeight="1">
      <c r="J25" s="8"/>
    </row>
    <row r="26" spans="2:12" s="1" customFormat="1" ht="48.75" customHeight="1">
      <c r="B26" s="20" t="s">
        <v>152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26" t="s">
        <v>153</v>
      </c>
      <c r="C29" s="26"/>
      <c r="D29" s="26"/>
      <c r="E29" s="26"/>
      <c r="F29" s="26"/>
      <c r="G29" s="26"/>
      <c r="H29" s="26"/>
      <c r="I29" s="26"/>
      <c r="J29" s="26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26" t="s">
        <v>154</v>
      </c>
      <c r="C32" s="26"/>
      <c r="D32" s="26"/>
      <c r="E32" s="26"/>
      <c r="F32" s="26"/>
      <c r="G32" s="26"/>
      <c r="H32" s="26"/>
      <c r="I32" s="26"/>
      <c r="J32" s="26"/>
      <c r="K32" s="26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2" t="s">
        <v>10</v>
      </c>
      <c r="M34" s="12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2447</v>
      </c>
      <c r="H35" s="6"/>
      <c r="I35" s="6">
        <f>G35*H35</f>
        <v>0</v>
      </c>
      <c r="J35" s="10">
        <v>8</v>
      </c>
      <c r="K35" s="6">
        <f>I35*J35%</f>
        <v>0</v>
      </c>
      <c r="L35" s="13">
        <f>I35+K35</f>
        <v>0</v>
      </c>
      <c r="M35" s="13"/>
    </row>
    <row r="36" s="1" customFormat="1" ht="1.5" customHeight="1">
      <c r="J36" s="8"/>
    </row>
    <row r="37" spans="2:11" s="1" customFormat="1" ht="18" customHeight="1">
      <c r="B37" s="26" t="s">
        <v>155</v>
      </c>
      <c r="C37" s="26"/>
      <c r="D37" s="26"/>
      <c r="E37" s="26"/>
      <c r="F37" s="26"/>
      <c r="G37" s="26"/>
      <c r="H37" s="26"/>
      <c r="I37" s="26"/>
      <c r="J37" s="26"/>
      <c r="K37" s="26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2" t="s">
        <v>10</v>
      </c>
      <c r="M39" s="12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4573</v>
      </c>
      <c r="H40" s="6"/>
      <c r="I40" s="6">
        <f>G40*H40</f>
        <v>0</v>
      </c>
      <c r="J40" s="10">
        <v>8</v>
      </c>
      <c r="K40" s="6">
        <f>I40*J40%</f>
        <v>0</v>
      </c>
      <c r="L40" s="13">
        <f>I40+K40</f>
        <v>0</v>
      </c>
      <c r="M40" s="13"/>
    </row>
    <row r="41" s="1" customFormat="1" ht="1.5" customHeight="1">
      <c r="J41" s="8"/>
    </row>
    <row r="42" spans="2:11" s="1" customFormat="1" ht="18" customHeight="1">
      <c r="B42" s="26" t="s">
        <v>156</v>
      </c>
      <c r="C42" s="26"/>
      <c r="D42" s="26"/>
      <c r="E42" s="26"/>
      <c r="F42" s="26"/>
      <c r="G42" s="26"/>
      <c r="H42" s="26"/>
      <c r="I42" s="26"/>
      <c r="J42" s="26"/>
      <c r="K42" s="26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2" t="s">
        <v>10</v>
      </c>
      <c r="M44" s="12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751</v>
      </c>
      <c r="H45" s="6"/>
      <c r="I45" s="6">
        <f>G45*H45</f>
        <v>0</v>
      </c>
      <c r="J45" s="10">
        <v>8</v>
      </c>
      <c r="K45" s="6">
        <f>I45*J45%</f>
        <v>0</v>
      </c>
      <c r="L45" s="13">
        <f>I45+K45</f>
        <v>0</v>
      </c>
      <c r="M45" s="13"/>
    </row>
    <row r="46" s="1" customFormat="1" ht="1.5" customHeight="1">
      <c r="J46" s="8"/>
    </row>
    <row r="47" spans="2:11" s="1" customFormat="1" ht="18" customHeight="1">
      <c r="B47" s="26" t="s">
        <v>157</v>
      </c>
      <c r="C47" s="26"/>
      <c r="D47" s="26"/>
      <c r="E47" s="26"/>
      <c r="F47" s="26"/>
      <c r="G47" s="26"/>
      <c r="H47" s="26"/>
      <c r="I47" s="26"/>
      <c r="J47" s="26"/>
      <c r="K47" s="26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12" t="s">
        <v>10</v>
      </c>
      <c r="M49" s="12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550</v>
      </c>
      <c r="H50" s="6"/>
      <c r="I50" s="6">
        <f>G50*H50</f>
        <v>0</v>
      </c>
      <c r="J50" s="10">
        <v>8</v>
      </c>
      <c r="K50" s="6">
        <f>I50*J50%</f>
        <v>0</v>
      </c>
      <c r="L50" s="13">
        <f>I50+K50</f>
        <v>0</v>
      </c>
      <c r="M50" s="13"/>
    </row>
    <row r="51" s="1" customFormat="1" ht="6.75" customHeight="1">
      <c r="J51" s="8"/>
    </row>
    <row r="52" spans="2:13" s="1" customFormat="1" ht="44.25" customHeight="1">
      <c r="B52" s="2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  <c r="H52" s="3" t="s">
        <v>6</v>
      </c>
      <c r="I52" s="3" t="s">
        <v>7</v>
      </c>
      <c r="J52" s="9" t="s">
        <v>8</v>
      </c>
      <c r="K52" s="3" t="s">
        <v>9</v>
      </c>
      <c r="L52" s="12" t="s">
        <v>10</v>
      </c>
      <c r="M52" s="12"/>
    </row>
    <row r="53" spans="2:13" s="1" customFormat="1" ht="19.5" customHeight="1">
      <c r="B53" s="4">
        <v>5</v>
      </c>
      <c r="C53" s="4" t="s">
        <v>15</v>
      </c>
      <c r="D53" s="4" t="s">
        <v>16</v>
      </c>
      <c r="E53" s="5" t="s">
        <v>17</v>
      </c>
      <c r="F53" s="4" t="s">
        <v>14</v>
      </c>
      <c r="G53" s="6">
        <v>15</v>
      </c>
      <c r="H53" s="6"/>
      <c r="I53" s="6">
        <f aca="true" t="shared" si="0" ref="I53:I92">G53*H53</f>
        <v>0</v>
      </c>
      <c r="J53" s="10">
        <v>8</v>
      </c>
      <c r="K53" s="6">
        <f aca="true" t="shared" si="1" ref="K53:K92">I53*J53%</f>
        <v>0</v>
      </c>
      <c r="L53" s="13">
        <f aca="true" t="shared" si="2" ref="L53:L92">I53+K53</f>
        <v>0</v>
      </c>
      <c r="M53" s="13"/>
    </row>
    <row r="54" spans="2:13" s="1" customFormat="1" ht="19.5" customHeight="1">
      <c r="B54" s="4">
        <v>6</v>
      </c>
      <c r="C54" s="4" t="s">
        <v>18</v>
      </c>
      <c r="D54" s="4" t="s">
        <v>19</v>
      </c>
      <c r="E54" s="5" t="s">
        <v>20</v>
      </c>
      <c r="F54" s="4" t="s">
        <v>14</v>
      </c>
      <c r="G54" s="6">
        <v>15</v>
      </c>
      <c r="H54" s="6"/>
      <c r="I54" s="6">
        <f t="shared" si="0"/>
        <v>0</v>
      </c>
      <c r="J54" s="10">
        <v>8</v>
      </c>
      <c r="K54" s="6">
        <f t="shared" si="1"/>
        <v>0</v>
      </c>
      <c r="L54" s="13">
        <f t="shared" si="2"/>
        <v>0</v>
      </c>
      <c r="M54" s="13"/>
    </row>
    <row r="55" spans="2:13" s="1" customFormat="1" ht="19.5" customHeight="1">
      <c r="B55" s="4">
        <v>7</v>
      </c>
      <c r="C55" s="4" t="s">
        <v>21</v>
      </c>
      <c r="D55" s="4" t="s">
        <v>22</v>
      </c>
      <c r="E55" s="5" t="s">
        <v>23</v>
      </c>
      <c r="F55" s="4" t="s">
        <v>24</v>
      </c>
      <c r="G55" s="6">
        <v>116.06</v>
      </c>
      <c r="H55" s="6"/>
      <c r="I55" s="6">
        <f t="shared" si="0"/>
        <v>0</v>
      </c>
      <c r="J55" s="10">
        <v>8</v>
      </c>
      <c r="K55" s="6">
        <f t="shared" si="1"/>
        <v>0</v>
      </c>
      <c r="L55" s="13">
        <f t="shared" si="2"/>
        <v>0</v>
      </c>
      <c r="M55" s="13"/>
    </row>
    <row r="56" spans="2:13" s="1" customFormat="1" ht="19.5" customHeight="1">
      <c r="B56" s="4">
        <v>8</v>
      </c>
      <c r="C56" s="4" t="s">
        <v>25</v>
      </c>
      <c r="D56" s="4" t="s">
        <v>26</v>
      </c>
      <c r="E56" s="5" t="s">
        <v>27</v>
      </c>
      <c r="F56" s="4" t="s">
        <v>24</v>
      </c>
      <c r="G56" s="6">
        <v>23.06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13">
        <f t="shared" si="2"/>
        <v>0</v>
      </c>
      <c r="M56" s="13"/>
    </row>
    <row r="57" spans="2:13" s="1" customFormat="1" ht="19.5" customHeight="1">
      <c r="B57" s="4">
        <v>9</v>
      </c>
      <c r="C57" s="4" t="s">
        <v>28</v>
      </c>
      <c r="D57" s="4" t="s">
        <v>29</v>
      </c>
      <c r="E57" s="5" t="s">
        <v>30</v>
      </c>
      <c r="F57" s="4" t="s">
        <v>24</v>
      </c>
      <c r="G57" s="6">
        <v>0.16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3">
        <f t="shared" si="2"/>
        <v>0</v>
      </c>
      <c r="M57" s="13"/>
    </row>
    <row r="58" spans="2:13" s="1" customFormat="1" ht="19.5" customHeight="1">
      <c r="B58" s="4">
        <v>10</v>
      </c>
      <c r="C58" s="4" t="s">
        <v>31</v>
      </c>
      <c r="D58" s="4" t="s">
        <v>32</v>
      </c>
      <c r="E58" s="5" t="s">
        <v>33</v>
      </c>
      <c r="F58" s="4" t="s">
        <v>24</v>
      </c>
      <c r="G58" s="6">
        <v>144.73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3">
        <f t="shared" si="2"/>
        <v>0</v>
      </c>
      <c r="M58" s="13"/>
    </row>
    <row r="59" spans="2:13" s="1" customFormat="1" ht="28.5" customHeight="1">
      <c r="B59" s="4">
        <v>11</v>
      </c>
      <c r="C59" s="4" t="s">
        <v>34</v>
      </c>
      <c r="D59" s="4" t="s">
        <v>35</v>
      </c>
      <c r="E59" s="5" t="s">
        <v>36</v>
      </c>
      <c r="F59" s="4" t="s">
        <v>24</v>
      </c>
      <c r="G59" s="6">
        <v>0.6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3">
        <f t="shared" si="2"/>
        <v>0</v>
      </c>
      <c r="M59" s="13"/>
    </row>
    <row r="60" spans="2:13" s="1" customFormat="1" ht="28.5" customHeight="1">
      <c r="B60" s="4">
        <v>12</v>
      </c>
      <c r="C60" s="4" t="s">
        <v>37</v>
      </c>
      <c r="D60" s="4" t="s">
        <v>38</v>
      </c>
      <c r="E60" s="5" t="s">
        <v>39</v>
      </c>
      <c r="F60" s="4" t="s">
        <v>40</v>
      </c>
      <c r="G60" s="6">
        <v>0.55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3">
        <f t="shared" si="2"/>
        <v>0</v>
      </c>
      <c r="M60" s="13"/>
    </row>
    <row r="61" spans="2:13" s="1" customFormat="1" ht="28.5" customHeight="1">
      <c r="B61" s="4">
        <v>13</v>
      </c>
      <c r="C61" s="4" t="s">
        <v>41</v>
      </c>
      <c r="D61" s="4" t="s">
        <v>42</v>
      </c>
      <c r="E61" s="5" t="s">
        <v>43</v>
      </c>
      <c r="F61" s="4" t="s">
        <v>40</v>
      </c>
      <c r="G61" s="6">
        <v>1.3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3">
        <f t="shared" si="2"/>
        <v>0</v>
      </c>
      <c r="M61" s="13"/>
    </row>
    <row r="62" spans="2:13" s="1" customFormat="1" ht="19.5" customHeight="1">
      <c r="B62" s="4">
        <v>14</v>
      </c>
      <c r="C62" s="4" t="s">
        <v>44</v>
      </c>
      <c r="D62" s="4" t="s">
        <v>45</v>
      </c>
      <c r="E62" s="5" t="s">
        <v>46</v>
      </c>
      <c r="F62" s="4" t="s">
        <v>40</v>
      </c>
      <c r="G62" s="6">
        <v>1.55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3">
        <f t="shared" si="2"/>
        <v>0</v>
      </c>
      <c r="M62" s="13"/>
    </row>
    <row r="63" spans="2:13" s="1" customFormat="1" ht="19.5" customHeight="1">
      <c r="B63" s="4">
        <v>15</v>
      </c>
      <c r="C63" s="4" t="s">
        <v>47</v>
      </c>
      <c r="D63" s="4" t="s">
        <v>48</v>
      </c>
      <c r="E63" s="5" t="s">
        <v>49</v>
      </c>
      <c r="F63" s="4" t="s">
        <v>40</v>
      </c>
      <c r="G63" s="6">
        <v>2.2800000000000002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3">
        <f t="shared" si="2"/>
        <v>0</v>
      </c>
      <c r="M63" s="13"/>
    </row>
    <row r="64" spans="2:13" s="1" customFormat="1" ht="28.5" customHeight="1">
      <c r="B64" s="4">
        <v>16</v>
      </c>
      <c r="C64" s="4" t="s">
        <v>50</v>
      </c>
      <c r="D64" s="4" t="s">
        <v>51</v>
      </c>
      <c r="E64" s="5" t="s">
        <v>52</v>
      </c>
      <c r="F64" s="4" t="s">
        <v>40</v>
      </c>
      <c r="G64" s="6">
        <v>6.77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3">
        <f t="shared" si="2"/>
        <v>0</v>
      </c>
      <c r="M64" s="13"/>
    </row>
    <row r="65" spans="2:13" s="1" customFormat="1" ht="19.5" customHeight="1">
      <c r="B65" s="4">
        <v>17</v>
      </c>
      <c r="C65" s="4" t="s">
        <v>53</v>
      </c>
      <c r="D65" s="4" t="s">
        <v>54</v>
      </c>
      <c r="E65" s="5" t="s">
        <v>55</v>
      </c>
      <c r="F65" s="4" t="s">
        <v>56</v>
      </c>
      <c r="G65" s="6">
        <v>3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3">
        <f t="shared" si="2"/>
        <v>0</v>
      </c>
      <c r="M65" s="13"/>
    </row>
    <row r="66" spans="2:13" s="1" customFormat="1" ht="19.5" customHeight="1">
      <c r="B66" s="4">
        <v>18</v>
      </c>
      <c r="C66" s="4" t="s">
        <v>57</v>
      </c>
      <c r="D66" s="4" t="s">
        <v>58</v>
      </c>
      <c r="E66" s="5" t="s">
        <v>59</v>
      </c>
      <c r="F66" s="4" t="s">
        <v>60</v>
      </c>
      <c r="G66" s="6">
        <v>24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3">
        <f t="shared" si="2"/>
        <v>0</v>
      </c>
      <c r="M66" s="13"/>
    </row>
    <row r="67" spans="2:13" s="1" customFormat="1" ht="19.5" customHeight="1">
      <c r="B67" s="4">
        <v>19</v>
      </c>
      <c r="C67" s="4" t="s">
        <v>61</v>
      </c>
      <c r="D67" s="4" t="s">
        <v>62</v>
      </c>
      <c r="E67" s="5" t="s">
        <v>63</v>
      </c>
      <c r="F67" s="4" t="s">
        <v>14</v>
      </c>
      <c r="G67" s="6">
        <v>3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3">
        <f t="shared" si="2"/>
        <v>0</v>
      </c>
      <c r="M67" s="13"/>
    </row>
    <row r="68" spans="2:13" s="1" customFormat="1" ht="19.5" customHeight="1">
      <c r="B68" s="4">
        <v>20</v>
      </c>
      <c r="C68" s="4" t="s">
        <v>64</v>
      </c>
      <c r="D68" s="4" t="s">
        <v>65</v>
      </c>
      <c r="E68" s="5" t="s">
        <v>66</v>
      </c>
      <c r="F68" s="4" t="s">
        <v>14</v>
      </c>
      <c r="G68" s="6">
        <v>80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3">
        <f t="shared" si="2"/>
        <v>0</v>
      </c>
      <c r="M68" s="13"/>
    </row>
    <row r="69" spans="2:13" s="1" customFormat="1" ht="19.5" customHeight="1">
      <c r="B69" s="4">
        <v>21</v>
      </c>
      <c r="C69" s="4" t="s">
        <v>67</v>
      </c>
      <c r="D69" s="4" t="s">
        <v>68</v>
      </c>
      <c r="E69" s="5" t="s">
        <v>69</v>
      </c>
      <c r="F69" s="4" t="s">
        <v>60</v>
      </c>
      <c r="G69" s="6">
        <v>215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3">
        <f t="shared" si="2"/>
        <v>0</v>
      </c>
      <c r="M69" s="13"/>
    </row>
    <row r="70" spans="2:13" s="1" customFormat="1" ht="28.5" customHeight="1">
      <c r="B70" s="4">
        <v>22</v>
      </c>
      <c r="C70" s="4" t="s">
        <v>70</v>
      </c>
      <c r="D70" s="4" t="s">
        <v>71</v>
      </c>
      <c r="E70" s="5" t="s">
        <v>72</v>
      </c>
      <c r="F70" s="4" t="s">
        <v>60</v>
      </c>
      <c r="G70" s="6">
        <v>36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3">
        <f t="shared" si="2"/>
        <v>0</v>
      </c>
      <c r="M70" s="13"/>
    </row>
    <row r="71" spans="2:13" s="1" customFormat="1" ht="19.5" customHeight="1">
      <c r="B71" s="4">
        <v>23</v>
      </c>
      <c r="C71" s="4" t="s">
        <v>73</v>
      </c>
      <c r="D71" s="4" t="s">
        <v>74</v>
      </c>
      <c r="E71" s="5" t="s">
        <v>75</v>
      </c>
      <c r="F71" s="4" t="s">
        <v>76</v>
      </c>
      <c r="G71" s="6">
        <v>6.5</v>
      </c>
      <c r="H71" s="6"/>
      <c r="I71" s="6">
        <f t="shared" si="0"/>
        <v>0</v>
      </c>
      <c r="J71" s="10">
        <v>23</v>
      </c>
      <c r="K71" s="6">
        <f t="shared" si="1"/>
        <v>0</v>
      </c>
      <c r="L71" s="13">
        <f t="shared" si="2"/>
        <v>0</v>
      </c>
      <c r="M71" s="13"/>
    </row>
    <row r="72" spans="2:13" s="1" customFormat="1" ht="19.5" customHeight="1">
      <c r="B72" s="4">
        <v>24</v>
      </c>
      <c r="C72" s="4" t="s">
        <v>77</v>
      </c>
      <c r="D72" s="4" t="s">
        <v>78</v>
      </c>
      <c r="E72" s="5" t="s">
        <v>79</v>
      </c>
      <c r="F72" s="4" t="s">
        <v>76</v>
      </c>
      <c r="G72" s="6">
        <v>0.7</v>
      </c>
      <c r="H72" s="6"/>
      <c r="I72" s="6">
        <f t="shared" si="0"/>
        <v>0</v>
      </c>
      <c r="J72" s="10">
        <v>23</v>
      </c>
      <c r="K72" s="6">
        <f t="shared" si="1"/>
        <v>0</v>
      </c>
      <c r="L72" s="13">
        <f t="shared" si="2"/>
        <v>0</v>
      </c>
      <c r="M72" s="13"/>
    </row>
    <row r="73" spans="2:13" s="1" customFormat="1" ht="19.5" customHeight="1">
      <c r="B73" s="4">
        <v>25</v>
      </c>
      <c r="C73" s="4" t="s">
        <v>80</v>
      </c>
      <c r="D73" s="4" t="s">
        <v>81</v>
      </c>
      <c r="E73" s="5" t="s">
        <v>82</v>
      </c>
      <c r="F73" s="4" t="s">
        <v>60</v>
      </c>
      <c r="G73" s="6">
        <v>191</v>
      </c>
      <c r="H73" s="6"/>
      <c r="I73" s="6">
        <f t="shared" si="0"/>
        <v>0</v>
      </c>
      <c r="J73" s="10">
        <v>23</v>
      </c>
      <c r="K73" s="6">
        <f t="shared" si="1"/>
        <v>0</v>
      </c>
      <c r="L73" s="13">
        <f t="shared" si="2"/>
        <v>0</v>
      </c>
      <c r="M73" s="13"/>
    </row>
    <row r="74" spans="2:13" s="1" customFormat="1" ht="19.5" customHeight="1">
      <c r="B74" s="4">
        <v>26</v>
      </c>
      <c r="C74" s="4" t="s">
        <v>83</v>
      </c>
      <c r="D74" s="4" t="s">
        <v>84</v>
      </c>
      <c r="E74" s="5" t="s">
        <v>85</v>
      </c>
      <c r="F74" s="4" t="s">
        <v>60</v>
      </c>
      <c r="G74" s="6">
        <v>30</v>
      </c>
      <c r="H74" s="6"/>
      <c r="I74" s="6">
        <f t="shared" si="0"/>
        <v>0</v>
      </c>
      <c r="J74" s="10">
        <v>23</v>
      </c>
      <c r="K74" s="6">
        <f t="shared" si="1"/>
        <v>0</v>
      </c>
      <c r="L74" s="13">
        <f t="shared" si="2"/>
        <v>0</v>
      </c>
      <c r="M74" s="13"/>
    </row>
    <row r="75" spans="2:13" s="1" customFormat="1" ht="19.5" customHeight="1">
      <c r="B75" s="4">
        <v>27</v>
      </c>
      <c r="C75" s="4" t="s">
        <v>86</v>
      </c>
      <c r="D75" s="4" t="s">
        <v>87</v>
      </c>
      <c r="E75" s="5" t="s">
        <v>88</v>
      </c>
      <c r="F75" s="4" t="s">
        <v>89</v>
      </c>
      <c r="G75" s="6">
        <v>50</v>
      </c>
      <c r="H75" s="6"/>
      <c r="I75" s="6">
        <f>G75*H75</f>
        <v>0</v>
      </c>
      <c r="J75" s="10">
        <v>23</v>
      </c>
      <c r="K75" s="6">
        <f>I75*J75%</f>
        <v>0</v>
      </c>
      <c r="L75" s="13">
        <f>I75+K75</f>
        <v>0</v>
      </c>
      <c r="M75" s="13"/>
    </row>
    <row r="76" spans="2:13" s="1" customFormat="1" ht="19.5" customHeight="1">
      <c r="B76" s="4">
        <v>28</v>
      </c>
      <c r="C76" s="4" t="s">
        <v>90</v>
      </c>
      <c r="D76" s="4" t="s">
        <v>91</v>
      </c>
      <c r="E76" s="5" t="s">
        <v>92</v>
      </c>
      <c r="F76" s="4" t="s">
        <v>93</v>
      </c>
      <c r="G76" s="6">
        <v>10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13">
        <f t="shared" si="2"/>
        <v>0</v>
      </c>
      <c r="M76" s="13"/>
    </row>
    <row r="77" spans="2:13" s="1" customFormat="1" ht="28.5" customHeight="1">
      <c r="B77" s="4">
        <v>29</v>
      </c>
      <c r="C77" s="4" t="s">
        <v>94</v>
      </c>
      <c r="D77" s="4" t="s">
        <v>95</v>
      </c>
      <c r="E77" s="5" t="s">
        <v>96</v>
      </c>
      <c r="F77" s="4" t="s">
        <v>93</v>
      </c>
      <c r="G77" s="6">
        <v>10</v>
      </c>
      <c r="H77" s="6"/>
      <c r="I77" s="6">
        <f t="shared" si="0"/>
        <v>0</v>
      </c>
      <c r="J77" s="10">
        <v>8</v>
      </c>
      <c r="K77" s="6">
        <f t="shared" si="1"/>
        <v>0</v>
      </c>
      <c r="L77" s="13">
        <f t="shared" si="2"/>
        <v>0</v>
      </c>
      <c r="M77" s="13"/>
    </row>
    <row r="78" spans="2:13" s="1" customFormat="1" ht="28.5" customHeight="1">
      <c r="B78" s="4">
        <v>30</v>
      </c>
      <c r="C78" s="4" t="s">
        <v>97</v>
      </c>
      <c r="D78" s="4" t="s">
        <v>98</v>
      </c>
      <c r="E78" s="5" t="s">
        <v>99</v>
      </c>
      <c r="F78" s="4" t="s">
        <v>60</v>
      </c>
      <c r="G78" s="6">
        <v>40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3">
        <f t="shared" si="2"/>
        <v>0</v>
      </c>
      <c r="M78" s="13"/>
    </row>
    <row r="79" spans="2:13" s="1" customFormat="1" ht="28.5" customHeight="1">
      <c r="B79" s="4">
        <v>31</v>
      </c>
      <c r="C79" s="4" t="s">
        <v>100</v>
      </c>
      <c r="D79" s="4" t="s">
        <v>101</v>
      </c>
      <c r="E79" s="5" t="s">
        <v>102</v>
      </c>
      <c r="F79" s="4" t="s">
        <v>60</v>
      </c>
      <c r="G79" s="6">
        <v>20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13">
        <f t="shared" si="2"/>
        <v>0</v>
      </c>
      <c r="M79" s="13"/>
    </row>
    <row r="80" spans="2:13" s="1" customFormat="1" ht="19.5" customHeight="1">
      <c r="B80" s="4">
        <v>32</v>
      </c>
      <c r="C80" s="4" t="s">
        <v>103</v>
      </c>
      <c r="D80" s="4" t="s">
        <v>104</v>
      </c>
      <c r="E80" s="5" t="s">
        <v>105</v>
      </c>
      <c r="F80" s="4" t="s">
        <v>60</v>
      </c>
      <c r="G80" s="6">
        <v>243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13">
        <f t="shared" si="2"/>
        <v>0</v>
      </c>
      <c r="M80" s="13"/>
    </row>
    <row r="81" spans="2:13" s="1" customFormat="1" ht="28.5" customHeight="1">
      <c r="B81" s="4">
        <v>33</v>
      </c>
      <c r="C81" s="4" t="s">
        <v>106</v>
      </c>
      <c r="D81" s="4" t="s">
        <v>107</v>
      </c>
      <c r="E81" s="5" t="s">
        <v>108</v>
      </c>
      <c r="F81" s="4" t="s">
        <v>60</v>
      </c>
      <c r="G81" s="6">
        <v>100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13">
        <f t="shared" si="2"/>
        <v>0</v>
      </c>
      <c r="M81" s="13"/>
    </row>
    <row r="82" spans="2:13" s="1" customFormat="1" ht="28.5" customHeight="1">
      <c r="B82" s="4">
        <v>34</v>
      </c>
      <c r="C82" s="4" t="s">
        <v>109</v>
      </c>
      <c r="D82" s="4" t="s">
        <v>110</v>
      </c>
      <c r="E82" s="5" t="s">
        <v>111</v>
      </c>
      <c r="F82" s="4" t="s">
        <v>89</v>
      </c>
      <c r="G82" s="6">
        <v>35</v>
      </c>
      <c r="H82" s="6"/>
      <c r="I82" s="6">
        <f t="shared" si="0"/>
        <v>0</v>
      </c>
      <c r="J82" s="10">
        <v>8</v>
      </c>
      <c r="K82" s="6">
        <f t="shared" si="1"/>
        <v>0</v>
      </c>
      <c r="L82" s="13">
        <f t="shared" si="2"/>
        <v>0</v>
      </c>
      <c r="M82" s="13"/>
    </row>
    <row r="83" spans="2:13" s="1" customFormat="1" ht="19.5" customHeight="1">
      <c r="B83" s="4">
        <v>35</v>
      </c>
      <c r="C83" s="4" t="s">
        <v>112</v>
      </c>
      <c r="D83" s="4" t="s">
        <v>113</v>
      </c>
      <c r="E83" s="5" t="s">
        <v>114</v>
      </c>
      <c r="F83" s="4" t="s">
        <v>24</v>
      </c>
      <c r="G83" s="6">
        <v>116.05999999999999</v>
      </c>
      <c r="H83" s="6"/>
      <c r="I83" s="6">
        <f t="shared" si="0"/>
        <v>0</v>
      </c>
      <c r="J83" s="10">
        <v>8</v>
      </c>
      <c r="K83" s="6">
        <f t="shared" si="1"/>
        <v>0</v>
      </c>
      <c r="L83" s="13">
        <f t="shared" si="2"/>
        <v>0</v>
      </c>
      <c r="M83" s="13"/>
    </row>
    <row r="84" spans="2:13" s="1" customFormat="1" ht="19.5" customHeight="1">
      <c r="B84" s="4">
        <v>36</v>
      </c>
      <c r="C84" s="4" t="s">
        <v>115</v>
      </c>
      <c r="D84" s="4" t="s">
        <v>116</v>
      </c>
      <c r="E84" s="5" t="s">
        <v>117</v>
      </c>
      <c r="F84" s="4" t="s">
        <v>24</v>
      </c>
      <c r="G84" s="6">
        <v>24.02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13">
        <f t="shared" si="2"/>
        <v>0</v>
      </c>
      <c r="M84" s="13"/>
    </row>
    <row r="85" spans="2:13" s="1" customFormat="1" ht="19.5" customHeight="1">
      <c r="B85" s="4">
        <v>37</v>
      </c>
      <c r="C85" s="4" t="s">
        <v>118</v>
      </c>
      <c r="D85" s="4" t="s">
        <v>119</v>
      </c>
      <c r="E85" s="5" t="s">
        <v>120</v>
      </c>
      <c r="F85" s="4" t="s">
        <v>89</v>
      </c>
      <c r="G85" s="6">
        <v>401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13">
        <f t="shared" si="2"/>
        <v>0</v>
      </c>
      <c r="M85" s="13"/>
    </row>
    <row r="86" spans="2:13" s="1" customFormat="1" ht="19.5" customHeight="1">
      <c r="B86" s="4">
        <v>38</v>
      </c>
      <c r="C86" s="4" t="s">
        <v>121</v>
      </c>
      <c r="D86" s="4" t="s">
        <v>122</v>
      </c>
      <c r="E86" s="5" t="s">
        <v>123</v>
      </c>
      <c r="F86" s="4" t="s">
        <v>89</v>
      </c>
      <c r="G86" s="6">
        <v>53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13">
        <f t="shared" si="2"/>
        <v>0</v>
      </c>
      <c r="M86" s="13"/>
    </row>
    <row r="87" spans="2:13" s="1" customFormat="1" ht="19.5" customHeight="1">
      <c r="B87" s="4">
        <v>39</v>
      </c>
      <c r="C87" s="4" t="s">
        <v>124</v>
      </c>
      <c r="D87" s="4" t="s">
        <v>125</v>
      </c>
      <c r="E87" s="5" t="s">
        <v>126</v>
      </c>
      <c r="F87" s="4" t="s">
        <v>89</v>
      </c>
      <c r="G87" s="6">
        <v>1</v>
      </c>
      <c r="H87" s="6"/>
      <c r="I87" s="6">
        <f t="shared" si="0"/>
        <v>0</v>
      </c>
      <c r="J87" s="10">
        <v>23</v>
      </c>
      <c r="K87" s="6">
        <f t="shared" si="1"/>
        <v>0</v>
      </c>
      <c r="L87" s="13">
        <f t="shared" si="2"/>
        <v>0</v>
      </c>
      <c r="M87" s="13"/>
    </row>
    <row r="88" spans="2:13" s="1" customFormat="1" ht="19.5" customHeight="1">
      <c r="B88" s="4">
        <v>40</v>
      </c>
      <c r="C88" s="4" t="s">
        <v>127</v>
      </c>
      <c r="D88" s="4" t="s">
        <v>128</v>
      </c>
      <c r="E88" s="5" t="s">
        <v>129</v>
      </c>
      <c r="F88" s="4" t="s">
        <v>89</v>
      </c>
      <c r="G88" s="6">
        <v>92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3">
        <f t="shared" si="2"/>
        <v>0</v>
      </c>
      <c r="M88" s="13"/>
    </row>
    <row r="89" spans="2:13" s="1" customFormat="1" ht="19.5" customHeight="1">
      <c r="B89" s="4">
        <v>41</v>
      </c>
      <c r="C89" s="4" t="s">
        <v>130</v>
      </c>
      <c r="D89" s="4" t="s">
        <v>131</v>
      </c>
      <c r="E89" s="5" t="s">
        <v>132</v>
      </c>
      <c r="F89" s="4" t="s">
        <v>89</v>
      </c>
      <c r="G89" s="6">
        <v>1</v>
      </c>
      <c r="H89" s="6"/>
      <c r="I89" s="6">
        <f t="shared" si="0"/>
        <v>0</v>
      </c>
      <c r="J89" s="10">
        <v>23</v>
      </c>
      <c r="K89" s="6">
        <f t="shared" si="1"/>
        <v>0</v>
      </c>
      <c r="L89" s="13">
        <f t="shared" si="2"/>
        <v>0</v>
      </c>
      <c r="M89" s="13"/>
    </row>
    <row r="90" spans="2:13" s="1" customFormat="1" ht="19.5" customHeight="1">
      <c r="B90" s="4">
        <v>42</v>
      </c>
      <c r="C90" s="10">
        <v>391</v>
      </c>
      <c r="D90" s="4" t="s">
        <v>171</v>
      </c>
      <c r="E90" s="5" t="s">
        <v>172</v>
      </c>
      <c r="F90" s="4" t="s">
        <v>89</v>
      </c>
      <c r="G90" s="6">
        <v>10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29">
        <f t="shared" si="2"/>
        <v>0</v>
      </c>
      <c r="M90" s="30"/>
    </row>
    <row r="91" spans="2:13" s="1" customFormat="1" ht="19.5" customHeight="1">
      <c r="B91" s="4">
        <v>43</v>
      </c>
      <c r="C91" s="10">
        <v>392</v>
      </c>
      <c r="D91" s="4" t="s">
        <v>173</v>
      </c>
      <c r="E91" s="5" t="s">
        <v>174</v>
      </c>
      <c r="F91" s="4" t="s">
        <v>89</v>
      </c>
      <c r="G91" s="6">
        <v>10</v>
      </c>
      <c r="H91" s="6"/>
      <c r="I91" s="6">
        <f t="shared" si="0"/>
        <v>0</v>
      </c>
      <c r="J91" s="10">
        <v>23</v>
      </c>
      <c r="K91" s="6">
        <f t="shared" si="1"/>
        <v>0</v>
      </c>
      <c r="L91" s="29">
        <f t="shared" si="2"/>
        <v>0</v>
      </c>
      <c r="M91" s="30"/>
    </row>
    <row r="92" spans="2:13" s="1" customFormat="1" ht="38.25" customHeight="1">
      <c r="B92" s="4">
        <v>44</v>
      </c>
      <c r="C92" s="4" t="s">
        <v>133</v>
      </c>
      <c r="D92" s="4" t="s">
        <v>134</v>
      </c>
      <c r="E92" s="5" t="s">
        <v>135</v>
      </c>
      <c r="F92" s="4" t="s">
        <v>136</v>
      </c>
      <c r="G92" s="6">
        <v>1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3">
        <f t="shared" si="2"/>
        <v>0</v>
      </c>
      <c r="M92" s="13"/>
    </row>
    <row r="93" s="1" customFormat="1" ht="30" customHeight="1">
      <c r="J93" s="8"/>
    </row>
    <row r="94" s="1" customFormat="1" ht="54" customHeight="1">
      <c r="J94" s="8"/>
    </row>
    <row r="95" spans="2:13" s="1" customFormat="1" ht="21" customHeight="1">
      <c r="B95" s="14" t="s">
        <v>137</v>
      </c>
      <c r="C95" s="14"/>
      <c r="D95" s="14"/>
      <c r="E95" s="14"/>
      <c r="F95" s="15">
        <f>SUM(I35,I40,I45,I50,I53:I92)</f>
        <v>0</v>
      </c>
      <c r="G95" s="15"/>
      <c r="H95" s="15"/>
      <c r="I95" s="15"/>
      <c r="J95" s="15"/>
      <c r="K95" s="15"/>
      <c r="L95" s="15"/>
      <c r="M95" s="15"/>
    </row>
    <row r="96" spans="2:13" s="1" customFormat="1" ht="21" customHeight="1">
      <c r="B96" s="14" t="s">
        <v>138</v>
      </c>
      <c r="C96" s="14"/>
      <c r="D96" s="14"/>
      <c r="E96" s="14"/>
      <c r="F96" s="16">
        <f>SUM(L35,L40,L45,L50,L53:M92)</f>
        <v>0</v>
      </c>
      <c r="G96" s="16"/>
      <c r="H96" s="16"/>
      <c r="I96" s="16"/>
      <c r="J96" s="16"/>
      <c r="K96" s="16"/>
      <c r="L96" s="16"/>
      <c r="M96" s="16"/>
    </row>
    <row r="97" s="1" customFormat="1" ht="11.25" customHeight="1">
      <c r="J97" s="8"/>
    </row>
    <row r="98" spans="2:14" s="1" customFormat="1" ht="60" customHeight="1">
      <c r="B98" s="20" t="s">
        <v>158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="1" customFormat="1" ht="2.25" customHeight="1">
      <c r="J99" s="8"/>
    </row>
    <row r="100" spans="2:14" s="1" customFormat="1" ht="87" customHeight="1">
      <c r="B100" s="20" t="s">
        <v>159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="1" customFormat="1" ht="5.25" customHeight="1">
      <c r="J101" s="8"/>
    </row>
    <row r="102" spans="2:14" s="1" customFormat="1" ht="87" customHeight="1">
      <c r="B102" s="20" t="s">
        <v>160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="1" customFormat="1" ht="5.25" customHeight="1">
      <c r="J103" s="8"/>
    </row>
    <row r="104" spans="2:12" s="1" customFormat="1" ht="36.75" customHeight="1">
      <c r="B104" s="17" t="s">
        <v>139</v>
      </c>
      <c r="C104" s="17"/>
      <c r="D104" s="17"/>
      <c r="E104" s="17"/>
      <c r="F104" s="18" t="s">
        <v>140</v>
      </c>
      <c r="G104" s="18"/>
      <c r="H104" s="18"/>
      <c r="I104" s="18"/>
      <c r="J104" s="18"/>
      <c r="K104" s="18"/>
      <c r="L104" s="18"/>
    </row>
    <row r="105" spans="2:12" s="1" customFormat="1" ht="27.75" customHeight="1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2:12" s="1" customFormat="1" ht="27.75" customHeight="1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2:12" s="1" customFormat="1" ht="27.75" customHeight="1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2:12" s="1" customFormat="1" ht="27.75" customHeight="1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="1" customFormat="1" ht="2.25" customHeight="1">
      <c r="J109" s="8"/>
    </row>
    <row r="110" spans="2:14" s="1" customFormat="1" ht="154.5" customHeight="1">
      <c r="B110" s="20" t="s">
        <v>161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="1" customFormat="1" ht="2.25" customHeight="1">
      <c r="J111" s="8"/>
    </row>
    <row r="112" spans="2:14" s="1" customFormat="1" ht="33" customHeight="1">
      <c r="B112" s="20" t="s">
        <v>162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="1" customFormat="1" ht="2.25" customHeight="1">
      <c r="J113" s="8"/>
    </row>
    <row r="114" spans="2:12" s="1" customFormat="1" ht="36.75" customHeight="1">
      <c r="B114" s="17" t="s">
        <v>141</v>
      </c>
      <c r="C114" s="17"/>
      <c r="D114" s="17"/>
      <c r="E114" s="17"/>
      <c r="F114" s="17" t="s">
        <v>142</v>
      </c>
      <c r="G114" s="17"/>
      <c r="H114" s="17"/>
      <c r="I114" s="17"/>
      <c r="J114" s="17"/>
      <c r="K114" s="17"/>
      <c r="L114" s="17"/>
    </row>
    <row r="115" spans="2:12" s="1" customFormat="1" ht="27.75" customHeight="1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2:12" s="1" customFormat="1" ht="27.75" customHeight="1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2:12" s="1" customFormat="1" ht="27.75" customHeight="1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2:12" s="1" customFormat="1" ht="27.75" customHeight="1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="1" customFormat="1" ht="2.25" customHeight="1">
      <c r="J119" s="8"/>
    </row>
    <row r="120" spans="2:14" s="1" customFormat="1" ht="127.5" customHeight="1">
      <c r="B120" s="20" t="s">
        <v>163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="1" customFormat="1" ht="2.25" customHeight="1">
      <c r="J121" s="8"/>
    </row>
    <row r="122" spans="2:14" s="1" customFormat="1" ht="46.5" customHeight="1">
      <c r="B122" s="20" t="s">
        <v>164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="1" customFormat="1" ht="2.25" customHeight="1">
      <c r="J123" s="8"/>
    </row>
    <row r="124" spans="2:14" s="1" customFormat="1" ht="46.5" customHeight="1">
      <c r="B124" s="20" t="s">
        <v>165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="1" customFormat="1" ht="2.25" customHeight="1">
      <c r="J125" s="8"/>
    </row>
    <row r="126" spans="2:14" s="1" customFormat="1" ht="33" customHeight="1">
      <c r="B126" s="20" t="s">
        <v>166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="1" customFormat="1" ht="2.25" customHeight="1">
      <c r="J127" s="8"/>
    </row>
    <row r="128" spans="2:14" s="1" customFormat="1" ht="114" customHeight="1">
      <c r="B128" s="20" t="s">
        <v>167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="1" customFormat="1" ht="2.25" customHeight="1">
      <c r="J129" s="8"/>
    </row>
    <row r="130" spans="2:14" s="1" customFormat="1" ht="73.5" customHeight="1">
      <c r="B130" s="20" t="s">
        <v>168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="1" customFormat="1" ht="84.75" customHeight="1">
      <c r="J131" s="8"/>
    </row>
    <row r="132" spans="9:10" s="1" customFormat="1" ht="17.25" customHeight="1">
      <c r="I132" s="27" t="s">
        <v>169</v>
      </c>
      <c r="J132" s="27"/>
    </row>
    <row r="133" s="1" customFormat="1" ht="141.75" customHeight="1">
      <c r="J133" s="8"/>
    </row>
    <row r="134" spans="2:10" s="1" customFormat="1" ht="79.5" customHeight="1">
      <c r="B134" s="28" t="s">
        <v>170</v>
      </c>
      <c r="C134" s="28"/>
      <c r="D134" s="28"/>
      <c r="E134" s="28"/>
      <c r="F134" s="28"/>
      <c r="G134" s="28"/>
      <c r="H134" s="28"/>
      <c r="I134" s="28"/>
      <c r="J134" s="28"/>
    </row>
  </sheetData>
  <sheetProtection/>
  <mergeCells count="104">
    <mergeCell ref="B124:N124"/>
    <mergeCell ref="B126:N126"/>
    <mergeCell ref="L90:M90"/>
    <mergeCell ref="L91:M91"/>
    <mergeCell ref="L44:M44"/>
    <mergeCell ref="L45:M45"/>
    <mergeCell ref="B128:N128"/>
    <mergeCell ref="B130:N130"/>
    <mergeCell ref="I132:J132"/>
    <mergeCell ref="B134:J134"/>
    <mergeCell ref="B110:N110"/>
    <mergeCell ref="B112:N112"/>
    <mergeCell ref="B120:N120"/>
    <mergeCell ref="B122:N122"/>
    <mergeCell ref="B26:L26"/>
    <mergeCell ref="B29:J29"/>
    <mergeCell ref="B32:K32"/>
    <mergeCell ref="B37:K37"/>
    <mergeCell ref="B42:K42"/>
    <mergeCell ref="B47:K47"/>
    <mergeCell ref="L34:M34"/>
    <mergeCell ref="L35:M35"/>
    <mergeCell ref="L39:M39"/>
    <mergeCell ref="L40:M40"/>
    <mergeCell ref="E14:G14"/>
    <mergeCell ref="B16:C16"/>
    <mergeCell ref="B18:C18"/>
    <mergeCell ref="B20:C20"/>
    <mergeCell ref="B22:C22"/>
    <mergeCell ref="B24:L24"/>
    <mergeCell ref="B117:E117"/>
    <mergeCell ref="F117:L117"/>
    <mergeCell ref="B118:E118"/>
    <mergeCell ref="F118:L118"/>
    <mergeCell ref="I2:O2"/>
    <mergeCell ref="B4:D4"/>
    <mergeCell ref="B6:D6"/>
    <mergeCell ref="B8:D8"/>
    <mergeCell ref="B10:D11"/>
    <mergeCell ref="G11:N12"/>
    <mergeCell ref="B114:E114"/>
    <mergeCell ref="F114:L114"/>
    <mergeCell ref="B115:E115"/>
    <mergeCell ref="F115:L115"/>
    <mergeCell ref="B116:E116"/>
    <mergeCell ref="F116:L116"/>
    <mergeCell ref="B106:E106"/>
    <mergeCell ref="F106:L106"/>
    <mergeCell ref="B107:E107"/>
    <mergeCell ref="F107:L107"/>
    <mergeCell ref="B108:E108"/>
    <mergeCell ref="F108:L108"/>
    <mergeCell ref="B96:E96"/>
    <mergeCell ref="F96:M96"/>
    <mergeCell ref="B104:E104"/>
    <mergeCell ref="F104:L104"/>
    <mergeCell ref="B105:E105"/>
    <mergeCell ref="F105:L105"/>
    <mergeCell ref="B98:N98"/>
    <mergeCell ref="B100:N100"/>
    <mergeCell ref="B102:N102"/>
    <mergeCell ref="L86:M86"/>
    <mergeCell ref="L87:M87"/>
    <mergeCell ref="L88:M88"/>
    <mergeCell ref="L89:M89"/>
    <mergeCell ref="L92:M92"/>
    <mergeCell ref="B95:E95"/>
    <mergeCell ref="F95:M95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49:M49"/>
    <mergeCell ref="L50:M50"/>
    <mergeCell ref="L52:M52"/>
    <mergeCell ref="L53:M53"/>
    <mergeCell ref="L54:M54"/>
    <mergeCell ref="L55:M5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dcterms:created xsi:type="dcterms:W3CDTF">2022-11-07T06:53:37Z</dcterms:created>
  <dcterms:modified xsi:type="dcterms:W3CDTF">2022-11-17T09:47:51Z</dcterms:modified>
  <cp:category/>
  <cp:version/>
  <cp:contentType/>
  <cp:contentStatus/>
</cp:coreProperties>
</file>