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tabRatio="873" activeTab="3"/>
  </bookViews>
  <sheets>
    <sheet name="Príloha č. 1" sheetId="1" r:id="rId1"/>
    <sheet name="Príloha č. 2" sheetId="2" r:id="rId2"/>
    <sheet name="Príloha č. 3 " sheetId="3" r:id="rId3"/>
    <sheet name="Príloha č.4" sheetId="4" r:id="rId4"/>
  </sheets>
  <externalReferences>
    <externalReference r:id="rId7"/>
  </externalReferences>
  <definedNames>
    <definedName name="_xlnm.Print_Area" localSheetId="0">'Príloha č. 1'!$A$1:$D$40</definedName>
    <definedName name="_xlnm.Print_Area" localSheetId="1">'Príloha č. 2'!$A$1:$D$36</definedName>
  </definedNames>
  <calcPr fullCalcOnLoad="1"/>
</workbook>
</file>

<file path=xl/sharedStrings.xml><?xml version="1.0" encoding="utf-8"?>
<sst xmlns="http://schemas.openxmlformats.org/spreadsheetml/2006/main" count="368" uniqueCount="190">
  <si>
    <t>Názov predmetu zákazky:</t>
  </si>
  <si>
    <t>IDENTIFIKAČNÉ ÚDAJE UCHÁDZAČA</t>
  </si>
  <si>
    <t>Obchodný názov uchádzača:</t>
  </si>
  <si>
    <t>Sídlo uchádzača:</t>
  </si>
  <si>
    <t xml:space="preserve">Názov skupiny dodávateľov: </t>
  </si>
  <si>
    <t>IČO:</t>
  </si>
  <si>
    <t>DIČ:</t>
  </si>
  <si>
    <t>IČ DPH:</t>
  </si>
  <si>
    <t>Kontaktná osoba uchádzača - počas procesu VO</t>
  </si>
  <si>
    <t>Meno a priezvisko:</t>
  </si>
  <si>
    <t>Telefónne číslo:</t>
  </si>
  <si>
    <t>E-mail:</t>
  </si>
  <si>
    <t>Tefelónne číslo:</t>
  </si>
  <si>
    <t>Údaje o osobe podľa § 49 ods.5 ZVO</t>
  </si>
  <si>
    <t>V:</t>
  </si>
  <si>
    <t xml:space="preserve">Dňa: </t>
  </si>
  <si>
    <t>Meno a priezvisko (titul) oprávnenej osoby:</t>
  </si>
  <si>
    <t xml:space="preserve">Podpis a pečiatka uchádzača </t>
  </si>
  <si>
    <t>Poznámka:</t>
  </si>
  <si>
    <t>- povinné údaje vyplní uchádzač</t>
  </si>
  <si>
    <t>ČESTNÉ VYHLÁSENIE UCHÁDZAČA</t>
  </si>
  <si>
    <t>Týmto vyhlasujem, že ako uchádzač vo verejnom obstarávaní na uvedený predmet zákazky:</t>
  </si>
  <si>
    <t>-</t>
  </si>
  <si>
    <t>súhlasím s podmienkami určenými verejným obstarávateľom v tomto verejnom obstarávaní uvedené v Oznámení o vyhlásení verejného obstarávania a v súťažných podkladoch,</t>
  </si>
  <si>
    <t>som dôkladne oboznámený s celým obsahom súťažných podkladov a s celým obsahom všetkých ostatných dokumentov poskytnutých verejným obstarávateľom,</t>
  </si>
  <si>
    <t>vyhlasujem, že s návrhom zmluvných podmienok bez výhrad SÚHLASÍM.</t>
  </si>
  <si>
    <t>vyhlasujem, som nevyvíjal  a nebudem vyvíjať voči  žiadnej osobe na strane verejného obstarávateľa, ktorá je alebo by mohla byť zainteresovaná v zmysle ustanovení § 23 ods. 3 ZVO („zainteresovaná osoba“) akékoľvek aktivity, ktoré vy mohli viesť k zvýhodneniu nášho postavenia vo verejnom obstarávaní,</t>
  </si>
  <si>
    <t>vyhlasujem, že som neposkytol a neposkytnem  akejkoľvek, čo i len potenciálne zainteresovanej osobe priamo alebo nepriamo akúkoľvek finančnú alebo vecnú výhodu ako motiváciu alebo odmenu súvisiacu s týmto verejným obstarávaním,</t>
  </si>
  <si>
    <t>vyhlasuje, že budem bezodkladne informovať verejného obstarávateľa o akejkoľvek situácii, ktorá je považovaná za konflikt záujmov, alebo ktorá by mohla viesť ku konfliktu záujmov kedykoľvek v priebehu procesu verejného obstarávania,</t>
  </si>
  <si>
    <t xml:space="preserve">NÁVRH NA PLNENIE KRITERIA - KALKULÁCIA CENY </t>
  </si>
  <si>
    <t>1.</t>
  </si>
  <si>
    <t>2.</t>
  </si>
  <si>
    <t>3.</t>
  </si>
  <si>
    <t>4.</t>
  </si>
  <si>
    <t>5.</t>
  </si>
  <si>
    <t>6.</t>
  </si>
  <si>
    <t>7.</t>
  </si>
  <si>
    <t>8.</t>
  </si>
  <si>
    <t>9.</t>
  </si>
  <si>
    <t>10.</t>
  </si>
  <si>
    <t>11.</t>
  </si>
  <si>
    <t>Týmto potvrdzujem, že všetky uvedené informácie sú pravdivé.</t>
  </si>
  <si>
    <t>Dňa:</t>
  </si>
  <si>
    <t>Zápis uchádzača v Obchodnom registri:</t>
  </si>
  <si>
    <t>(Označenie Obchodného registra alebo inej evidencie, do ktorej je uchádzač zapísaný podľa právneho poriadku štátu, ktorým sa spravuje)</t>
  </si>
  <si>
    <t>P.č.</t>
  </si>
  <si>
    <t>Nákup koncových IT zariadení</t>
  </si>
  <si>
    <t>Položka</t>
  </si>
  <si>
    <t>MJ</t>
  </si>
  <si>
    <t>Požadovaný počet MJ</t>
  </si>
  <si>
    <t xml:space="preserve">Obchodný názov ponúkaného tovaru </t>
  </si>
  <si>
    <t xml:space="preserve">Názov výrobcu ponúkaného tovaru </t>
  </si>
  <si>
    <t>Katalógové číslo</t>
  </si>
  <si>
    <t>JC za MJ v EUR bez DPH</t>
  </si>
  <si>
    <t>Cena celkom za pžadovaný počet MJ v EUR bez DPH</t>
  </si>
  <si>
    <t>DPH v %</t>
  </si>
  <si>
    <t>Cena celkom za požadovaný počet MJ v EUR s DPH</t>
  </si>
  <si>
    <t>DESKTOP - Počítačová zostava (komplet)</t>
  </si>
  <si>
    <t>ks</t>
  </si>
  <si>
    <t>NOTEBOOK</t>
  </si>
  <si>
    <t>Celková cena za predmet zákazky v EUR bez DPH</t>
  </si>
  <si>
    <r>
      <t xml:space="preserve">Celková cena v EUR s DPH za predmet zákazky </t>
    </r>
    <r>
      <rPr>
        <b/>
        <i/>
        <sz val="10"/>
        <color indexed="8"/>
        <rFont val="Arial Narrow"/>
        <family val="2"/>
      </rPr>
      <t>(Kritérium na vyhodnotenie ponuky)</t>
    </r>
  </si>
  <si>
    <t>doplní uchádzač</t>
  </si>
  <si>
    <t>* ak nie je uchádzač platcom DPH, v stĺpci "DPH v %" uvedie 0%</t>
  </si>
  <si>
    <t>Informatívny rozpis ceny 1MJ - POLOŽKA č. 1</t>
  </si>
  <si>
    <t>Položka č. 1 - Počítačová zostava (komplet)</t>
  </si>
  <si>
    <t>počet MJ</t>
  </si>
  <si>
    <t>Cena celkom za  MJ v EUR s DPH</t>
  </si>
  <si>
    <t>PC</t>
  </si>
  <si>
    <t>Operačný systém - licencia</t>
  </si>
  <si>
    <t>Monitor</t>
  </si>
  <si>
    <t xml:space="preserve">Klávesnica </t>
  </si>
  <si>
    <t>Myš</t>
  </si>
  <si>
    <t>Verejný obstarávateľ: Univerzitná nemocnica L. Pasteura Košice</t>
  </si>
  <si>
    <t xml:space="preserve">Predmet zákazky: Nákup koncových IT zariadení </t>
  </si>
  <si>
    <t>ŠPECIKIKÁCIA PREDMETU ZÁKAZKY</t>
  </si>
  <si>
    <t>Zoznam položiek</t>
  </si>
  <si>
    <t>Poradové číslo</t>
  </si>
  <si>
    <t>Položka č.1</t>
  </si>
  <si>
    <t>DESKTOP - Počítacová zostava (komplet)</t>
  </si>
  <si>
    <t>Položka č.2</t>
  </si>
  <si>
    <t>spĺňa/nespĺňa</t>
  </si>
  <si>
    <t>hodnota ponúkaného ekvivalentného produktu</t>
  </si>
  <si>
    <t>Procesor</t>
  </si>
  <si>
    <t>xxx</t>
  </si>
  <si>
    <t>mikroprocesor s výkonom dávajúcim minimálne skóre  20000 bodov podľa benchmarku Passmark, 64-bit, s VGA</t>
  </si>
  <si>
    <t>Počet jadier</t>
  </si>
  <si>
    <t>min. 6</t>
  </si>
  <si>
    <t>Počet vlákien</t>
  </si>
  <si>
    <t>min. 12</t>
  </si>
  <si>
    <t>Cache</t>
  </si>
  <si>
    <t>min. 12 MB</t>
  </si>
  <si>
    <t>Pripojenie monitorov</t>
  </si>
  <si>
    <t>min. 2</t>
  </si>
  <si>
    <t>Konektivita</t>
  </si>
  <si>
    <t xml:space="preserve">min. 1x RJ45, min.1x USB-C, celkový počet USB portov na zadnej strane PC - min. 6 ks, celkový počet USB portov na prednej strane PC - min. 2 ks   </t>
  </si>
  <si>
    <t>Zvuková karta</t>
  </si>
  <si>
    <t xml:space="preserve">Integrovaná, konektory na zadnej strane </t>
  </si>
  <si>
    <t>Operačná pamäť</t>
  </si>
  <si>
    <t>Počet slotov RAM</t>
  </si>
  <si>
    <t>min. 2x</t>
  </si>
  <si>
    <t>Optická mechanika DVD-RW</t>
  </si>
  <si>
    <t>áno, tmavá farba</t>
  </si>
  <si>
    <t>12.</t>
  </si>
  <si>
    <r>
      <t>Klávesnica U</t>
    </r>
    <r>
      <rPr>
        <b/>
        <sz val="10"/>
        <rFont val="Arial Narrow"/>
        <family val="2"/>
      </rPr>
      <t>SB</t>
    </r>
  </si>
  <si>
    <t>13.</t>
  </si>
  <si>
    <t>Myš optická  USB</t>
  </si>
  <si>
    <t>14.</t>
  </si>
  <si>
    <r>
      <t>min. "23,8“, doba odozvy: max. 5 ms, Obnovovacia frekvencia: min. 75 HZ,  IPS, Matný, Pivot(výškovo nastaviteľný),</t>
    </r>
    <r>
      <rPr>
        <sz val="10"/>
        <rFont val="Arial Narrow"/>
        <family val="2"/>
      </rPr>
      <t xml:space="preserve"> kontrast
min. 1000:1</t>
    </r>
    <r>
      <rPr>
        <sz val="10"/>
        <color indexed="8"/>
        <rFont val="Arial Narrow"/>
        <family val="2"/>
      </rPr>
      <t xml:space="preserve">, min. FullHD, 16:9, </t>
    </r>
    <r>
      <rPr>
        <sz val="10"/>
        <rFont val="Arial Narrow"/>
        <family val="2"/>
      </rPr>
      <t>celkový počet 2 portov na prepojenie počítača s monitorom: min. 1xHDMI,</t>
    </r>
    <r>
      <rPr>
        <b/>
        <sz val="10"/>
        <rFont val="Arial Narrow"/>
        <family val="2"/>
      </rPr>
      <t xml:space="preserve"> </t>
    </r>
    <r>
      <rPr>
        <sz val="10"/>
        <rFont val="Arial Narrow"/>
        <family val="2"/>
      </rPr>
      <t>min. 1x DisplayPort</t>
    </r>
    <r>
      <rPr>
        <b/>
        <sz val="10"/>
        <rFont val="Arial Narrow"/>
        <family val="2"/>
      </rPr>
      <t>,</t>
    </r>
    <r>
      <rPr>
        <sz val="10"/>
        <rFont val="Arial Narrow"/>
        <family val="2"/>
      </rPr>
      <t xml:space="preserve"> integrované reproduktory, záruka 36 mesiacov, tmavá farba</t>
    </r>
    <r>
      <rPr>
        <sz val="10"/>
        <color indexed="8"/>
        <rFont val="Arial Narrow"/>
        <family val="2"/>
      </rPr>
      <t xml:space="preserve">
</t>
    </r>
  </si>
  <si>
    <t>15.</t>
  </si>
  <si>
    <t>HDD</t>
  </si>
  <si>
    <r>
      <t>min. 512GB, M.2,</t>
    </r>
    <r>
      <rPr>
        <sz val="10"/>
        <rFont val="Arial Narrow"/>
        <family val="2"/>
      </rPr>
      <t xml:space="preserve"> NVMe</t>
    </r>
  </si>
  <si>
    <t>16.</t>
  </si>
  <si>
    <t>Monitor pripojenie k MB</t>
  </si>
  <si>
    <t>celkový počet 2 porty na prepojenie počítača s monitorom, min. 1x HDMI, min. 1x DisplayPort</t>
  </si>
  <si>
    <t>17.</t>
  </si>
  <si>
    <t>Čítačka pamäťových kariet- Interná</t>
  </si>
  <si>
    <t>18.</t>
  </si>
  <si>
    <t>PC kovová skrinka</t>
  </si>
  <si>
    <t>tmavá farba, výstup zvukových konektorov (min. 1 vzadu)</t>
  </si>
  <si>
    <t>19.</t>
  </si>
  <si>
    <t>Napájací zdroj</t>
  </si>
  <si>
    <t xml:space="preserve">integrovaný v PC </t>
  </si>
  <si>
    <t>20.</t>
  </si>
  <si>
    <t>21.</t>
  </si>
  <si>
    <t>Bezpečnosť</t>
  </si>
  <si>
    <t>TPM 2.0</t>
  </si>
  <si>
    <t>22.</t>
  </si>
  <si>
    <t>23.</t>
  </si>
  <si>
    <t>SPOLOČNÉ POŽIADAVKY PRE POLOŽKU č. 2</t>
  </si>
  <si>
    <t>Displej</t>
  </si>
  <si>
    <t>matný, IPS, Full HD, min. 1920x1080, min. 60Hz, svietivosť min. 250 Nits</t>
  </si>
  <si>
    <t>Uhlopriečka</t>
  </si>
  <si>
    <t>min. 15,6“</t>
  </si>
  <si>
    <t>Grafická karta</t>
  </si>
  <si>
    <t>integrovaná</t>
  </si>
  <si>
    <t>Numerická klávesnica</t>
  </si>
  <si>
    <t>áno, podsvietená, slovenská</t>
  </si>
  <si>
    <t>Pevný disk</t>
  </si>
  <si>
    <t>SSD, NVMe, min. 512 GB</t>
  </si>
  <si>
    <t>mikroprocesor s výkonom dávajúcim minimálne skóre min. 10 000 bodov podľa benchmarku Passmark, 4 jadrá, 8MB cache, 64-bit</t>
  </si>
  <si>
    <t>Operačný systém</t>
  </si>
  <si>
    <t xml:space="preserve">min. Windows 10 Pro SK, 64-bit, nová nepoužitá licencia predinštalovaná na pevnom disku
</t>
  </si>
  <si>
    <t>Kamera</t>
  </si>
  <si>
    <t>zabudovaná, min. 720px</t>
  </si>
  <si>
    <t>Mikrofón</t>
  </si>
  <si>
    <t>zabudovaný</t>
  </si>
  <si>
    <t>Reproduktory</t>
  </si>
  <si>
    <t>zabudované</t>
  </si>
  <si>
    <t>Polohovacie zariadenie</t>
  </si>
  <si>
    <t>TouchPad</t>
  </si>
  <si>
    <t>súčasť balenia, typ konektora USB-C</t>
  </si>
  <si>
    <t>Batéria</t>
  </si>
  <si>
    <t>výdrž batérie min. 10,6 hod.</t>
  </si>
  <si>
    <t>Čítačka otlačkov prstov</t>
  </si>
  <si>
    <t>áno, integrovaná</t>
  </si>
  <si>
    <t>Bezdrôtové pripojenie</t>
  </si>
  <si>
    <r>
      <t xml:space="preserve">Bluetooth 5.0 , </t>
    </r>
    <r>
      <rPr>
        <sz val="10"/>
        <rFont val="Arial Narrow"/>
        <family val="2"/>
      </rPr>
      <t>Wi-Fi 6</t>
    </r>
  </si>
  <si>
    <t>LAN konektor</t>
  </si>
  <si>
    <t>integrovaný RJ45 GLAN</t>
  </si>
  <si>
    <t>Rozhranie</t>
  </si>
  <si>
    <t>Hmotnosť</t>
  </si>
  <si>
    <t>max. 1,8 kg</t>
  </si>
  <si>
    <t>Materiál</t>
  </si>
  <si>
    <t>kovový - min. kryt notebooku a rám klávesnice</t>
  </si>
  <si>
    <t>Slot na zámok</t>
  </si>
  <si>
    <t>áno</t>
  </si>
  <si>
    <t>Kontaktné údaje na klienstké pracovisko (pre potreby plnenia RKZ)</t>
  </si>
  <si>
    <t>Hotline/ Helpdesk / Call centrum:</t>
  </si>
  <si>
    <t>Podpis  a pečiatka:</t>
  </si>
  <si>
    <t>.............................................</t>
  </si>
  <si>
    <t>Požadované minimálne technické vlastnosti, parametre a hodnoty predmetu zákazky</t>
  </si>
  <si>
    <t>Uchádzač uvedie informácie, či ním ponúkaný produkt spĺňa, resp. nespĺňa verejným obstarávateľom definované požiadavky na predmet zákazky 
(v prípade, ak ponúkaný produkt nespĺňa definované požiadavky uvedie ekvivalentnú hodnotu ním ponúkaného produktu)</t>
  </si>
  <si>
    <t>ŠPECIFIKÁCIA PREDMETU ZÁKAZKY</t>
  </si>
  <si>
    <t xml:space="preserve">SPOLOČNÉ POŽIADAVKY PRE POLOŽKU č. 1 </t>
  </si>
  <si>
    <t>Cena celkom za požadovaný počet MJ v EUR bez DPH</t>
  </si>
  <si>
    <t>min. 16GB RAM DDR4/5 osadené výrobcom + možnosť rozšírenia na matičnej doske</t>
  </si>
  <si>
    <t>min. 16GB RAM, DDR4, 3200MHz osadené výrobcom + možnosť rozšírenia až na 32 GB</t>
  </si>
  <si>
    <t xml:space="preserve">1x HDMI, min. 3x USB 3.1 integrované v tele zariadenia, </t>
  </si>
  <si>
    <t>* celkovú cenu v EUR bez DPH a celkovú cenu v EUR s DPH je uchádzač povinný zaokrúhliť na 2-desatinné miesta použitím funkcie ROUND</t>
  </si>
  <si>
    <t>vyhlasujem,  že nemám uložený zákaz účasti vo verejnom obstarávaní potvrdený konečným rozhodnutím v Slovenskej republike a v štáte sídla, miesta podnikania alebo obvyklého pobytu.</t>
  </si>
  <si>
    <t>Zápis uchádzača v Zozname hospodárskych subjektov:</t>
  </si>
  <si>
    <t>Zápis uchádzača v Registri partnerov verejného sektora:</t>
  </si>
  <si>
    <t xml:space="preserve">(Uchádzač uvedie registračné číslo zápisu do zoznamu hospodárskych subjektov)  </t>
  </si>
  <si>
    <t>(Uchádzač uvedie číslo vložky zápisu do Registra partnerov verejného sektora)</t>
  </si>
  <si>
    <t>prehlasujem, že všetky doklady, dokumenty, vyhlásenia a údaje a informácie uvedené v ponuke, a predložené s ponukou sú pravdivé, aktuálne a úplné,</t>
  </si>
  <si>
    <t>poskytnem verejnému obstarávateľovi za úhradu plnenie požadovaného predmetu zákazky pri dodržaní podmienok stanovených v Oznámení o vyhláseni verejného obstarávania, v súťažných podkladoch a podmienok uvedených v predloženom návrhu záväzných zmluvných podmienok na uvedený predmet zákazky, vrátane príloh,</t>
  </si>
  <si>
    <t>vyhlasujem, že ako uchádzač/uchádzači v procese verejného obstarávania, ktorý/í predkladá/predkladajú ponuku na predmet zákazky, nefiguruje ruská účasť, ktorá prekračuje limity stanovené v článku 5k nariadenia Rady (EÚ) č. 833/2014 z 31. júla 2014 o reštriktívnych opatreniach s ohľadom na konanie Ruska, ktorým destabilizuje situáciu na Ukrajine v znení nariadenia Rady (EÚ) č. 2022/578 z 8. apríla 2022</t>
  </si>
  <si>
    <t xml:space="preserve">Predovšetkým vyhlasujem, že: 
(a) ako uchádzač/uchádzači v procese verejného obstarávania,  (a žiadna zo spoločností, ktoré sú členmi nášho konzorcia), nie som/ nie sú ruským štátnym príslušníkom/príslušníkmi ani fyzickou/fyzickými alebo právnickou/právnickými osobou/osobami, subjektom/subjektmi alebo orgánom/orgánmi so sídlom v Rusku;
(b) ako uchádzač/uchádzači (a žiadna zo spoločností, ktoré sú členmi nášho konzorcia), nie som/ nie sú právnickou/právnickými osobou/osobami, subjektom/subjektmi alebo orgánom/orgánmi, ktorých vlastnícke práva priamo alebo nepriamo vlastní/vlastnia z viac ako 50 % subjekt/y uvedený v písmene a) tohto odseku; 
(c) ani ja ako uchádzač/uchádzači v procese verejného obstarávania na vyššie uvedený predmet zákazky, nie som/sme fyzická/fyzické alebo právnická/právnické osoba/y, subjekt/y alebo orgán/orgány, ktorý/é koná/konajú v mene alebo na príkaz subjektu/subjektov uvedeného v písmene a) alebo b) uvedených vyššie; 
</t>
  </si>
  <si>
    <r>
      <t xml:space="preserve">min. Windows 10 Pro SK, 64-bit, 
nová nerecyklovaná licencia + štítok s licenčným číslom </t>
    </r>
    <r>
      <rPr>
        <sz val="10"/>
        <color indexed="10"/>
        <rFont val="Arial Narrow"/>
        <family val="2"/>
      </rPr>
      <t xml:space="preserve">resp. bez štítka s licenčným číslom </t>
    </r>
    <r>
      <rPr>
        <sz val="10"/>
        <rFont val="Arial Narrow"/>
        <family val="2"/>
      </rPr>
      <t xml:space="preserve">
digitálna licencia</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</si>
</sst>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0000"/>
    <numFmt numFmtId="173" formatCode="#,##0.00\ &quot;€&quot;"/>
    <numFmt numFmtId="174" formatCode="#,##0.000"/>
    <numFmt numFmtId="175" formatCode="[$-41B]d\.\ mmmm\ yyyy"/>
    <numFmt numFmtId="176" formatCode="#,##0.00\ &quot;EUR&quot;"/>
    <numFmt numFmtId="177" formatCode="_-* #,##0.00\ [$EUR]_-;\-* #,##0.00\ [$EUR]_-;_-* &quot;-&quot;??\ [$EUR]_-;_-@_-"/>
    <numFmt numFmtId="178" formatCode="#,##0\ _€"/>
    <numFmt numFmtId="179" formatCode="#,##0.00\ [$€-1]"/>
    <numFmt numFmtId="180" formatCode="&quot;Áno&quot;;&quot;Áno&quot;;&quot;Nie&quot;"/>
    <numFmt numFmtId="181" formatCode="&quot;Pravda&quot;;&quot;Pravda&quot;;&quot;Nepravda&quot;"/>
    <numFmt numFmtId="182" formatCode="&quot;Zapnuté&quot;;&quot;Zapnuté&quot;;&quot;Vypnuté&quot;"/>
    <numFmt numFmtId="183" formatCode="[$€-2]\ #\ ##,000_);[Red]\([$€-2]\ #\ ##,000\)"/>
  </numFmts>
  <fonts count="79">
    <font>
      <sz val="11"/>
      <color theme="1"/>
      <name val="Calibri"/>
      <family val="2"/>
    </font>
    <font>
      <sz val="11"/>
      <color indexed="8"/>
      <name val="Calibri"/>
      <family val="2"/>
    </font>
    <font>
      <sz val="10"/>
      <color indexed="8"/>
      <name val="Arial Narrow"/>
      <family val="2"/>
    </font>
    <font>
      <sz val="10"/>
      <name val="Arial Narrow"/>
      <family val="2"/>
    </font>
    <font>
      <sz val="10"/>
      <name val="Arial"/>
      <family val="2"/>
    </font>
    <font>
      <b/>
      <i/>
      <sz val="10"/>
      <color indexed="8"/>
      <name val="Arial Narrow"/>
      <family val="2"/>
    </font>
    <font>
      <b/>
      <sz val="10"/>
      <name val="Arial Narrow"/>
      <family val="2"/>
    </font>
    <font>
      <sz val="11"/>
      <color indexed="9"/>
      <name val="Calibri"/>
      <family val="2"/>
    </font>
    <font>
      <sz val="11"/>
      <color indexed="17"/>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9"/>
      <color indexed="8"/>
      <name val="Arial"/>
      <family val="2"/>
    </font>
    <font>
      <sz val="11"/>
      <color indexed="8"/>
      <name val="Arial"/>
      <family val="2"/>
    </font>
    <font>
      <b/>
      <sz val="10"/>
      <color indexed="8"/>
      <name val="Arial Narrow"/>
      <family val="2"/>
    </font>
    <font>
      <sz val="9"/>
      <color indexed="8"/>
      <name val="Arial Narrow"/>
      <family val="2"/>
    </font>
    <font>
      <sz val="8"/>
      <color indexed="8"/>
      <name val="Arial Narrow"/>
      <family val="2"/>
    </font>
    <font>
      <b/>
      <sz val="7.5"/>
      <color indexed="8"/>
      <name val="Arial Narrow"/>
      <family val="2"/>
    </font>
    <font>
      <b/>
      <sz val="8"/>
      <color indexed="8"/>
      <name val="Arial Narrow"/>
      <family val="2"/>
    </font>
    <font>
      <i/>
      <sz val="9"/>
      <color indexed="8"/>
      <name val="Arial Narrow"/>
      <family val="2"/>
    </font>
    <font>
      <i/>
      <sz val="8"/>
      <color indexed="8"/>
      <name val="Arial Narrow"/>
      <family val="2"/>
    </font>
    <font>
      <i/>
      <sz val="8"/>
      <color indexed="8"/>
      <name val="Calibri"/>
      <family val="2"/>
    </font>
    <font>
      <i/>
      <sz val="7"/>
      <color indexed="8"/>
      <name val="Arial Narrow"/>
      <family val="2"/>
    </font>
    <font>
      <b/>
      <sz val="7"/>
      <color indexed="8"/>
      <name val="Arial Narrow"/>
      <family val="2"/>
    </font>
    <font>
      <b/>
      <sz val="11"/>
      <color indexed="8"/>
      <name val="Arial Narrow"/>
      <family val="2"/>
    </font>
    <font>
      <sz val="11"/>
      <color indexed="8"/>
      <name val="Arial Narrow"/>
      <family val="2"/>
    </font>
    <font>
      <b/>
      <sz val="9"/>
      <color indexed="8"/>
      <name val="Arial Narrow"/>
      <family val="2"/>
    </font>
    <font>
      <b/>
      <sz val="13"/>
      <color indexed="8"/>
      <name val="Arial Narrow"/>
      <family val="2"/>
    </font>
    <font>
      <sz val="10"/>
      <color indexed="10"/>
      <name val="Arial Narrow"/>
      <family val="2"/>
    </font>
    <font>
      <sz val="11"/>
      <color theme="0"/>
      <name val="Calibri"/>
      <family val="2"/>
    </font>
    <font>
      <sz val="11"/>
      <color rgb="FF0061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Narrow"/>
      <family val="2"/>
    </font>
    <font>
      <sz val="9"/>
      <color theme="1"/>
      <name val="Arial"/>
      <family val="2"/>
    </font>
    <font>
      <sz val="11"/>
      <color theme="1"/>
      <name val="Arial"/>
      <family val="2"/>
    </font>
    <font>
      <b/>
      <sz val="10"/>
      <color theme="1"/>
      <name val="Arial Narrow"/>
      <family val="2"/>
    </font>
    <font>
      <sz val="9"/>
      <color theme="1"/>
      <name val="Arial Narrow"/>
      <family val="2"/>
    </font>
    <font>
      <sz val="8"/>
      <color theme="1"/>
      <name val="Arial Narrow"/>
      <family val="2"/>
    </font>
    <font>
      <b/>
      <sz val="7.5"/>
      <color theme="1"/>
      <name val="Arial Narrow"/>
      <family val="2"/>
    </font>
    <font>
      <b/>
      <sz val="8"/>
      <color theme="1"/>
      <name val="Arial Narrow"/>
      <family val="2"/>
    </font>
    <font>
      <i/>
      <sz val="9"/>
      <color theme="1"/>
      <name val="Arial Narrow"/>
      <family val="2"/>
    </font>
    <font>
      <i/>
      <sz val="8"/>
      <color theme="1"/>
      <name val="Arial Narrow"/>
      <family val="2"/>
    </font>
    <font>
      <i/>
      <sz val="8"/>
      <color theme="1"/>
      <name val="Calibri"/>
      <family val="2"/>
    </font>
    <font>
      <b/>
      <sz val="10"/>
      <color rgb="FF000000"/>
      <name val="Arial Narrow"/>
      <family val="2"/>
    </font>
    <font>
      <i/>
      <sz val="7"/>
      <color theme="1"/>
      <name val="Arial Narrow"/>
      <family val="2"/>
    </font>
    <font>
      <b/>
      <sz val="7"/>
      <color theme="1"/>
      <name val="Arial Narrow"/>
      <family val="2"/>
    </font>
    <font>
      <sz val="11"/>
      <color theme="1"/>
      <name val="Arial Narrow"/>
      <family val="2"/>
    </font>
    <font>
      <b/>
      <sz val="11"/>
      <color theme="1"/>
      <name val="Arial Narrow"/>
      <family val="2"/>
    </font>
    <font>
      <b/>
      <sz val="13"/>
      <color theme="1"/>
      <name val="Arial Narrow"/>
      <family val="2"/>
    </font>
    <font>
      <sz val="10"/>
      <color rgb="FF000000"/>
      <name val="Arial Narrow"/>
      <family val="2"/>
    </font>
    <font>
      <b/>
      <sz val="9"/>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theme="3" tint="0.7999799847602844"/>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color theme="1"/>
      </left>
      <right style="thin">
        <color theme="1"/>
      </right>
      <top style="thin">
        <color theme="1"/>
      </top>
      <bottom style="thin">
        <color theme="1"/>
      </bottom>
    </border>
    <border>
      <left>
        <color indexed="63"/>
      </left>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color indexed="63"/>
      </left>
      <right style="thin"/>
      <top>
        <color indexed="63"/>
      </top>
      <bottom>
        <color indexed="63"/>
      </bottom>
    </border>
    <border>
      <left style="thin"/>
      <right style="thin"/>
      <top/>
      <bottom/>
    </border>
    <border>
      <left>
        <color indexed="63"/>
      </left>
      <right style="thin"/>
      <top style="thin"/>
      <bottom>
        <color indexed="63"/>
      </bottom>
    </border>
    <border>
      <left style="thin"/>
      <right style="thin"/>
      <top style="thin"/>
      <bottom/>
    </border>
    <border>
      <left style="thin">
        <color rgb="FFC00000"/>
      </left>
      <right/>
      <top/>
      <bottom/>
    </border>
    <border>
      <left style="thin"/>
      <right style="medium"/>
      <top style="thin"/>
      <bottom>
        <color indexed="63"/>
      </bottom>
    </border>
    <border>
      <left style="thin">
        <color theme="1"/>
      </left>
      <right style="thin">
        <color theme="1"/>
      </right>
      <top>
        <color indexed="63"/>
      </top>
      <bottom style="thin">
        <color theme="1"/>
      </bottom>
    </border>
    <border>
      <left style="thin">
        <color theme="1"/>
      </left>
      <right style="thin">
        <color theme="1"/>
      </right>
      <top style="thin">
        <color theme="1"/>
      </top>
      <bottom>
        <color indexed="63"/>
      </bottom>
    </border>
    <border>
      <left style="thin"/>
      <right/>
      <top style="thin"/>
      <bottom style="thin"/>
    </border>
    <border>
      <left style="thin"/>
      <right style="thin"/>
      <top style="medium"/>
      <bottom>
        <color indexed="63"/>
      </bottom>
    </border>
    <border>
      <left style="thin"/>
      <right style="medium"/>
      <top style="medium"/>
      <bottom>
        <color indexed="63"/>
      </bottom>
    </border>
    <border>
      <left style="thin">
        <color rgb="FFFF0000"/>
      </left>
      <right style="thin">
        <color rgb="FFFF0000"/>
      </right>
      <top>
        <color indexed="63"/>
      </top>
      <bottom style="thin">
        <color rgb="FFFF0000"/>
      </bottom>
    </border>
    <border>
      <left>
        <color indexed="63"/>
      </left>
      <right>
        <color indexed="63"/>
      </right>
      <top>
        <color indexed="63"/>
      </top>
      <bottom style="thin">
        <color rgb="FFFF0000"/>
      </bottom>
    </border>
    <border>
      <left>
        <color indexed="63"/>
      </left>
      <right>
        <color indexed="63"/>
      </right>
      <top style="thin">
        <color rgb="FFFF0000"/>
      </top>
      <bottom>
        <color indexed="63"/>
      </bottom>
    </border>
    <border>
      <left style="thin">
        <color rgb="FFFF0000"/>
      </left>
      <right style="thin"/>
      <top style="thin">
        <color rgb="FFFF0000"/>
      </top>
      <bottom>
        <color indexed="63"/>
      </bottom>
    </border>
    <border>
      <left style="thin"/>
      <right style="thin">
        <color rgb="FFFF0000"/>
      </right>
      <top style="thin">
        <color rgb="FFFF0000"/>
      </top>
      <bottom>
        <color indexed="63"/>
      </bottom>
    </border>
    <border>
      <left style="thin">
        <color rgb="FFFF0000"/>
      </left>
      <right style="thin"/>
      <top style="thin">
        <color rgb="FFFF0000"/>
      </top>
      <bottom style="thin">
        <color rgb="FFFF0000"/>
      </bottom>
    </border>
    <border>
      <left style="thin"/>
      <right style="thin">
        <color rgb="FFFF0000"/>
      </right>
      <top style="thin">
        <color rgb="FFFF0000"/>
      </top>
      <bottom style="thin">
        <color rgb="FFFF0000"/>
      </bottom>
    </border>
    <border>
      <left style="thin">
        <color rgb="FFFF0000"/>
      </left>
      <right/>
      <top>
        <color indexed="63"/>
      </top>
      <bottom style="thin">
        <color rgb="FFFF0000"/>
      </bottom>
    </border>
    <border>
      <left/>
      <right style="thin">
        <color rgb="FFFF0000"/>
      </right>
      <top>
        <color indexed="63"/>
      </top>
      <bottom style="thin">
        <color rgb="FFFF0000"/>
      </bottom>
    </border>
    <border>
      <left style="thin">
        <color rgb="FFFF0000"/>
      </left>
      <right style="thin"/>
      <top>
        <color indexed="63"/>
      </top>
      <bottom style="thin">
        <color rgb="FFFF0000"/>
      </bottom>
    </border>
    <border>
      <left style="thin"/>
      <right style="thin">
        <color rgb="FFFF0000"/>
      </right>
      <top>
        <color indexed="63"/>
      </top>
      <bottom style="thin">
        <color rgb="FFFF0000"/>
      </bottom>
    </border>
    <border>
      <left style="thin">
        <color rgb="FFFF0000"/>
      </left>
      <right style="thin"/>
      <top>
        <color indexed="63"/>
      </top>
      <bottom>
        <color indexed="63"/>
      </bottom>
    </border>
    <border>
      <left style="thin"/>
      <right style="thin">
        <color rgb="FFFF0000"/>
      </right>
      <top>
        <color indexed="63"/>
      </top>
      <bottom>
        <color indexed="63"/>
      </bottom>
    </border>
    <border>
      <left style="thin">
        <color rgb="FFFF0000"/>
      </left>
      <right style="thin"/>
      <top style="thin">
        <color rgb="FFFF0000"/>
      </top>
      <bottom style="thin"/>
    </border>
    <border>
      <left style="thin"/>
      <right style="thin">
        <color rgb="FFFF0000"/>
      </right>
      <top style="thin">
        <color rgb="FFFF0000"/>
      </top>
      <bottom style="thin"/>
    </border>
    <border>
      <left style="thin">
        <color rgb="FFFF0000"/>
      </left>
      <right style="thin"/>
      <top style="thin"/>
      <bottom style="thin">
        <color rgb="FFFF0000"/>
      </bottom>
    </border>
    <border>
      <left style="thin"/>
      <right style="thin">
        <color rgb="FFFF0000"/>
      </right>
      <top style="thin"/>
      <bottom style="thin">
        <color rgb="FFFF0000"/>
      </bottom>
    </border>
    <border>
      <left style="thin">
        <color rgb="FFFF0000"/>
      </left>
      <right/>
      <top style="thin">
        <color rgb="FFFF0000"/>
      </top>
      <bottom style="thin">
        <color rgb="FFFF0000"/>
      </bottom>
    </border>
    <border>
      <left style="thin"/>
      <right style="thin"/>
      <top/>
      <bottom style="thin"/>
    </border>
    <border>
      <left style="thin"/>
      <right>
        <color indexed="63"/>
      </right>
      <top/>
      <bottom style="thin"/>
    </border>
    <border>
      <left style="medium"/>
      <right style="thin"/>
      <top style="thin"/>
      <bottom>
        <color indexed="63"/>
      </bottom>
    </border>
    <border>
      <left style="thin"/>
      <right style="thin"/>
      <top style="thin"/>
      <bottom style="medium"/>
    </border>
    <border>
      <left style="thin"/>
      <right>
        <color indexed="63"/>
      </right>
      <top style="thin"/>
      <bottom style="medium"/>
    </border>
    <border>
      <left style="thin"/>
      <right/>
      <top/>
      <bottom/>
    </border>
    <border>
      <left/>
      <right style="thin"/>
      <top style="thin"/>
      <bottom style="thin"/>
    </border>
    <border>
      <left style="thin"/>
      <right style="medium"/>
      <top style="thin"/>
      <bottom style="thin"/>
    </border>
    <border>
      <left>
        <color indexed="63"/>
      </left>
      <right style="thin">
        <color theme="1"/>
      </right>
      <top style="thin">
        <color theme="1"/>
      </top>
      <bottom style="thin">
        <color theme="1"/>
      </bottom>
    </border>
    <border>
      <left style="thin">
        <color theme="1"/>
      </left>
      <right>
        <color indexed="63"/>
      </right>
      <top>
        <color indexed="63"/>
      </top>
      <bottom>
        <color indexed="63"/>
      </bottom>
    </border>
    <border>
      <left style="thin">
        <color theme="1"/>
      </left>
      <right>
        <color indexed="63"/>
      </right>
      <top style="thin">
        <color theme="1"/>
      </top>
      <bottom style="thin">
        <color theme="1"/>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9" fontId="0" fillId="0" borderId="0" applyFont="0" applyFill="0" applyBorder="0" applyAlignment="0" applyProtection="0"/>
    <xf numFmtId="0" fontId="51" fillId="0" borderId="0" applyNumberFormat="0" applyFill="0" applyBorder="0" applyAlignment="0" applyProtection="0"/>
    <xf numFmtId="0" fontId="0" fillId="23" borderId="5" applyNumberFormat="0" applyFont="0" applyAlignment="0" applyProtection="0"/>
    <xf numFmtId="0" fontId="52" fillId="0" borderId="6" applyNumberFormat="0" applyFill="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24" borderId="8" applyNumberFormat="0" applyAlignment="0" applyProtection="0"/>
    <xf numFmtId="0" fontId="56" fillId="25" borderId="8" applyNumberFormat="0" applyAlignment="0" applyProtection="0"/>
    <xf numFmtId="0" fontId="57" fillId="25" borderId="9" applyNumberFormat="0" applyAlignment="0" applyProtection="0"/>
    <xf numFmtId="0" fontId="58" fillId="0" borderId="0" applyNumberFormat="0" applyFill="0" applyBorder="0" applyAlignment="0" applyProtection="0"/>
    <xf numFmtId="0" fontId="59"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240">
    <xf numFmtId="0" fontId="0" fillId="0" borderId="0" xfId="0" applyFont="1" applyAlignment="1">
      <alignment/>
    </xf>
    <xf numFmtId="0" fontId="60" fillId="0" borderId="0" xfId="46" applyFont="1" applyAlignment="1">
      <alignment wrapText="1"/>
      <protection/>
    </xf>
    <xf numFmtId="0" fontId="60" fillId="0" borderId="0" xfId="46" applyFont="1">
      <alignment/>
      <protection/>
    </xf>
    <xf numFmtId="0" fontId="60" fillId="0" borderId="0" xfId="46" applyFont="1" applyAlignment="1">
      <alignment horizontal="left" wrapText="1"/>
      <protection/>
    </xf>
    <xf numFmtId="0" fontId="2" fillId="0" borderId="0" xfId="0" applyFont="1" applyAlignment="1">
      <alignment/>
    </xf>
    <xf numFmtId="0" fontId="61" fillId="0" borderId="0" xfId="46" applyFont="1">
      <alignment/>
      <protection/>
    </xf>
    <xf numFmtId="0" fontId="2" fillId="0" borderId="0" xfId="0" applyFont="1" applyAlignment="1">
      <alignment vertical="center"/>
    </xf>
    <xf numFmtId="0" fontId="60" fillId="0" borderId="0" xfId="46" applyFont="1" applyAlignment="1">
      <alignment vertical="center" wrapText="1"/>
      <protection/>
    </xf>
    <xf numFmtId="0" fontId="61" fillId="0" borderId="0" xfId="46" applyFont="1" applyAlignment="1">
      <alignment wrapText="1"/>
      <protection/>
    </xf>
    <xf numFmtId="0" fontId="60" fillId="0" borderId="0" xfId="48" applyFont="1" applyAlignment="1">
      <alignment vertical="center"/>
      <protection/>
    </xf>
    <xf numFmtId="0" fontId="60" fillId="0" borderId="0" xfId="48" applyNumberFormat="1" applyFont="1" applyBorder="1" applyAlignment="1">
      <alignment wrapText="1"/>
      <protection/>
    </xf>
    <xf numFmtId="0" fontId="60" fillId="0" borderId="0" xfId="48" applyFont="1" applyAlignment="1">
      <alignment wrapText="1"/>
      <protection/>
    </xf>
    <xf numFmtId="14" fontId="60" fillId="0" borderId="0" xfId="48" applyNumberFormat="1" applyFont="1" applyBorder="1" applyAlignment="1">
      <alignment vertical="top" wrapText="1"/>
      <protection/>
    </xf>
    <xf numFmtId="0" fontId="60" fillId="0" borderId="0" xfId="48" applyFont="1" applyAlignment="1">
      <alignment vertical="top" wrapText="1"/>
      <protection/>
    </xf>
    <xf numFmtId="0" fontId="60" fillId="0" borderId="0" xfId="48" applyFont="1" applyAlignment="1">
      <alignment horizontal="right" vertical="center"/>
      <protection/>
    </xf>
    <xf numFmtId="0" fontId="60" fillId="0" borderId="0" xfId="48" applyFont="1">
      <alignment/>
      <protection/>
    </xf>
    <xf numFmtId="0" fontId="60" fillId="0" borderId="0" xfId="48" applyFont="1" applyAlignment="1">
      <alignment horizontal="center"/>
      <protection/>
    </xf>
    <xf numFmtId="0" fontId="62" fillId="0" borderId="0" xfId="48" applyFont="1" applyAlignment="1">
      <alignment wrapText="1"/>
      <protection/>
    </xf>
    <xf numFmtId="0" fontId="60" fillId="0" borderId="0" xfId="46" applyFont="1" applyAlignment="1">
      <alignment vertical="top" wrapText="1"/>
      <protection/>
    </xf>
    <xf numFmtId="0" fontId="60" fillId="0" borderId="0" xfId="49" applyFont="1" applyAlignment="1" applyProtection="1">
      <alignment vertical="center" wrapText="1"/>
      <protection locked="0"/>
    </xf>
    <xf numFmtId="0" fontId="63" fillId="0" borderId="0" xfId="49" applyFont="1" applyAlignment="1" applyProtection="1">
      <alignment horizontal="center" vertical="top" wrapText="1"/>
      <protection locked="0"/>
    </xf>
    <xf numFmtId="49" fontId="60" fillId="0" borderId="0" xfId="49" applyNumberFormat="1" applyFont="1" applyAlignment="1" applyProtection="1">
      <alignment horizontal="center" vertical="center" wrapText="1"/>
      <protection locked="0"/>
    </xf>
    <xf numFmtId="0" fontId="60" fillId="0" borderId="0" xfId="49" applyFont="1" applyAlignment="1" applyProtection="1">
      <alignment wrapText="1"/>
      <protection locked="0"/>
    </xf>
    <xf numFmtId="49" fontId="60" fillId="0" borderId="0" xfId="49" applyNumberFormat="1" applyFont="1" applyAlignment="1" applyProtection="1">
      <alignment wrapText="1"/>
      <protection locked="0"/>
    </xf>
    <xf numFmtId="0" fontId="60" fillId="0" borderId="0" xfId="47" applyFont="1" applyBorder="1" applyAlignment="1">
      <alignment vertical="top" wrapText="1"/>
      <protection/>
    </xf>
    <xf numFmtId="0" fontId="60" fillId="0" borderId="0" xfId="49" applyFont="1" applyAlignment="1" applyProtection="1">
      <alignment/>
      <protection locked="0"/>
    </xf>
    <xf numFmtId="0" fontId="60" fillId="0" borderId="0" xfId="49" applyFont="1" applyAlignment="1">
      <alignment horizontal="right" vertical="center"/>
      <protection/>
    </xf>
    <xf numFmtId="0" fontId="60" fillId="0" borderId="0" xfId="49" applyFont="1" applyAlignment="1">
      <alignment wrapText="1"/>
      <protection/>
    </xf>
    <xf numFmtId="0" fontId="60" fillId="0" borderId="0" xfId="49" applyFont="1">
      <alignment/>
      <protection/>
    </xf>
    <xf numFmtId="0" fontId="60" fillId="0" borderId="0" xfId="49" applyFont="1" applyAlignment="1">
      <alignment horizontal="center"/>
      <protection/>
    </xf>
    <xf numFmtId="0" fontId="60" fillId="0" borderId="0" xfId="50" applyFont="1" applyAlignment="1">
      <alignment wrapText="1"/>
      <protection/>
    </xf>
    <xf numFmtId="0" fontId="60" fillId="0" borderId="0" xfId="49" applyFont="1" applyBorder="1" applyAlignment="1" applyProtection="1">
      <alignment horizontal="left" vertical="center" wrapText="1"/>
      <protection locked="0"/>
    </xf>
    <xf numFmtId="0" fontId="0" fillId="0" borderId="0" xfId="0" applyFont="1" applyAlignment="1">
      <alignment/>
    </xf>
    <xf numFmtId="0" fontId="60" fillId="0" borderId="0" xfId="49" applyFont="1" applyBorder="1" applyAlignment="1" applyProtection="1">
      <alignment wrapText="1"/>
      <protection locked="0"/>
    </xf>
    <xf numFmtId="0" fontId="60" fillId="0" borderId="0" xfId="49" applyFont="1" applyBorder="1" applyAlignment="1" applyProtection="1">
      <alignment horizontal="left" vertical="center"/>
      <protection locked="0"/>
    </xf>
    <xf numFmtId="0" fontId="2" fillId="33" borderId="0" xfId="0" applyFont="1" applyFill="1" applyBorder="1" applyAlignment="1">
      <alignment horizontal="center"/>
    </xf>
    <xf numFmtId="0" fontId="64" fillId="0" borderId="0" xfId="51" applyFont="1" applyAlignment="1" applyProtection="1">
      <alignment vertical="center"/>
      <protection locked="0"/>
    </xf>
    <xf numFmtId="0" fontId="64" fillId="0" borderId="0" xfId="51" applyFont="1" applyAlignment="1" applyProtection="1">
      <alignment horizontal="center" vertical="top"/>
      <protection locked="0"/>
    </xf>
    <xf numFmtId="0" fontId="64" fillId="0" borderId="0" xfId="51" applyFont="1" applyAlignment="1" applyProtection="1">
      <alignment horizontal="center"/>
      <protection locked="0"/>
    </xf>
    <xf numFmtId="0" fontId="64" fillId="0" borderId="0" xfId="51" applyFont="1" applyProtection="1">
      <alignment/>
      <protection locked="0"/>
    </xf>
    <xf numFmtId="0" fontId="60" fillId="0" borderId="0" xfId="49" applyFont="1" applyAlignment="1" applyProtection="1">
      <alignment horizontal="left" vertical="center" wrapText="1"/>
      <protection locked="0"/>
    </xf>
    <xf numFmtId="0" fontId="60" fillId="0" borderId="0" xfId="49" applyFont="1" applyAlignment="1" applyProtection="1">
      <alignment horizontal="left" vertical="center" wrapText="1"/>
      <protection locked="0"/>
    </xf>
    <xf numFmtId="173" fontId="65" fillId="33" borderId="0" xfId="51" applyNumberFormat="1" applyFont="1" applyFill="1" applyBorder="1" applyAlignment="1" applyProtection="1">
      <alignment horizontal="left"/>
      <protection locked="0"/>
    </xf>
    <xf numFmtId="178" fontId="65" fillId="33" borderId="0" xfId="51" applyNumberFormat="1" applyFont="1" applyFill="1" applyBorder="1" applyAlignment="1" applyProtection="1">
      <alignment horizontal="left"/>
      <protection locked="0"/>
    </xf>
    <xf numFmtId="0" fontId="60" fillId="33" borderId="0" xfId="49" applyFont="1" applyFill="1" applyBorder="1" applyAlignment="1" applyProtection="1">
      <alignment/>
      <protection locked="0"/>
    </xf>
    <xf numFmtId="0" fontId="60" fillId="33" borderId="0" xfId="49" applyFont="1" applyFill="1" applyBorder="1" applyAlignment="1" applyProtection="1">
      <alignment vertical="center" wrapText="1"/>
      <protection locked="0"/>
    </xf>
    <xf numFmtId="0" fontId="60" fillId="33" borderId="0" xfId="49" applyFont="1" applyFill="1" applyBorder="1" applyAlignment="1" applyProtection="1">
      <alignment wrapText="1"/>
      <protection locked="0"/>
    </xf>
    <xf numFmtId="0" fontId="60" fillId="33" borderId="0" xfId="49" applyFont="1" applyFill="1" applyBorder="1" applyProtection="1">
      <alignment/>
      <protection locked="0"/>
    </xf>
    <xf numFmtId="0" fontId="2" fillId="0" borderId="0" xfId="0" applyFont="1" applyAlignment="1">
      <alignment/>
    </xf>
    <xf numFmtId="0" fontId="66" fillId="34" borderId="10" xfId="0" applyFont="1" applyFill="1" applyBorder="1" applyAlignment="1">
      <alignment horizontal="center" vertical="center" wrapText="1"/>
    </xf>
    <xf numFmtId="0" fontId="66" fillId="34" borderId="11" xfId="0" applyFont="1" applyFill="1" applyBorder="1" applyAlignment="1">
      <alignment horizontal="center" vertical="center" wrapText="1"/>
    </xf>
    <xf numFmtId="0" fontId="66" fillId="0" borderId="0" xfId="0" applyFont="1" applyAlignment="1">
      <alignment horizontal="center" vertical="center" wrapText="1"/>
    </xf>
    <xf numFmtId="0" fontId="63" fillId="0" borderId="12" xfId="0" applyFont="1" applyBorder="1" applyAlignment="1">
      <alignment horizontal="center" vertical="center" wrapText="1"/>
    </xf>
    <xf numFmtId="0" fontId="60" fillId="0" borderId="13" xfId="0" applyFont="1" applyBorder="1" applyAlignment="1">
      <alignment horizontal="left" vertical="center" wrapText="1"/>
    </xf>
    <xf numFmtId="0" fontId="67" fillId="0" borderId="13" xfId="0" applyFont="1" applyBorder="1" applyAlignment="1">
      <alignment horizontal="center" vertical="center" wrapText="1"/>
    </xf>
    <xf numFmtId="0" fontId="68" fillId="0" borderId="0" xfId="0" applyFont="1" applyFill="1" applyBorder="1" applyAlignment="1">
      <alignment horizontal="left" vertical="center" wrapText="1"/>
    </xf>
    <xf numFmtId="0" fontId="60" fillId="0" borderId="0" xfId="0" applyFont="1" applyAlignment="1">
      <alignment/>
    </xf>
    <xf numFmtId="0" fontId="69" fillId="0" borderId="0" xfId="0" applyFont="1" applyFill="1" applyBorder="1" applyAlignment="1">
      <alignment horizontal="left" vertical="center" wrapText="1"/>
    </xf>
    <xf numFmtId="0" fontId="69" fillId="0" borderId="0" xfId="0" applyFont="1" applyAlignment="1">
      <alignment/>
    </xf>
    <xf numFmtId="0" fontId="70" fillId="0" borderId="0" xfId="0" applyFont="1" applyAlignment="1">
      <alignment/>
    </xf>
    <xf numFmtId="0" fontId="65" fillId="33" borderId="0" xfId="0" applyFont="1" applyFill="1" applyAlignment="1">
      <alignment/>
    </xf>
    <xf numFmtId="0" fontId="65" fillId="0" borderId="0" xfId="0" applyFont="1" applyFill="1" applyBorder="1" applyAlignment="1">
      <alignment horizontal="left" vertical="center" wrapText="1"/>
    </xf>
    <xf numFmtId="0" fontId="65" fillId="0" borderId="0" xfId="0" applyFont="1" applyAlignment="1">
      <alignment/>
    </xf>
    <xf numFmtId="0" fontId="63" fillId="33" borderId="0" xfId="0" applyFont="1" applyFill="1" applyAlignment="1">
      <alignment/>
    </xf>
    <xf numFmtId="0" fontId="64" fillId="0" borderId="0" xfId="0" applyFont="1" applyFill="1" applyBorder="1" applyAlignment="1">
      <alignment horizontal="left" vertical="center" wrapText="1"/>
    </xf>
    <xf numFmtId="0" fontId="65" fillId="33" borderId="13" xfId="0" applyFont="1" applyFill="1" applyBorder="1" applyAlignment="1">
      <alignment horizontal="center"/>
    </xf>
    <xf numFmtId="0" fontId="64" fillId="0" borderId="13" xfId="0" applyFont="1" applyFill="1" applyBorder="1" applyAlignment="1">
      <alignment horizontal="left" vertical="center" wrapText="1"/>
    </xf>
    <xf numFmtId="0" fontId="60" fillId="0" borderId="13" xfId="0" applyFont="1" applyBorder="1" applyAlignment="1">
      <alignment horizontal="center"/>
    </xf>
    <xf numFmtId="0" fontId="60" fillId="0" borderId="0" xfId="59" applyFont="1" applyBorder="1" applyAlignment="1">
      <alignment/>
    </xf>
    <xf numFmtId="0" fontId="63" fillId="0" borderId="0" xfId="59" applyFont="1" applyBorder="1" applyAlignment="1">
      <alignment/>
    </xf>
    <xf numFmtId="0" fontId="63" fillId="0" borderId="14" xfId="0" applyFont="1" applyBorder="1" applyAlignment="1">
      <alignment vertical="center"/>
    </xf>
    <xf numFmtId="0" fontId="63" fillId="0" borderId="14" xfId="0" applyFont="1" applyBorder="1" applyAlignment="1">
      <alignment horizontal="center" vertical="center" wrapText="1"/>
    </xf>
    <xf numFmtId="3" fontId="60" fillId="0" borderId="0" xfId="0" applyNumberFormat="1" applyFont="1" applyAlignment="1">
      <alignment/>
    </xf>
    <xf numFmtId="0" fontId="60" fillId="33" borderId="14" xfId="0" applyFont="1" applyFill="1" applyBorder="1" applyAlignment="1">
      <alignment horizontal="center" vertical="center"/>
    </xf>
    <xf numFmtId="0" fontId="63" fillId="33" borderId="15" xfId="0" applyFont="1" applyFill="1" applyBorder="1" applyAlignment="1">
      <alignment horizontal="center" vertical="center"/>
    </xf>
    <xf numFmtId="3" fontId="63" fillId="33" borderId="16" xfId="0" applyNumberFormat="1" applyFont="1" applyFill="1" applyBorder="1" applyAlignment="1">
      <alignment horizontal="center" vertical="center"/>
    </xf>
    <xf numFmtId="0" fontId="63" fillId="35" borderId="14" xfId="0" applyFont="1" applyFill="1" applyBorder="1" applyAlignment="1">
      <alignment horizontal="center" vertical="center"/>
    </xf>
    <xf numFmtId="0" fontId="63" fillId="35" borderId="17" xfId="0" applyFont="1" applyFill="1" applyBorder="1" applyAlignment="1">
      <alignment horizontal="center" vertical="center"/>
    </xf>
    <xf numFmtId="0" fontId="63" fillId="35" borderId="18" xfId="0" applyFont="1" applyFill="1" applyBorder="1" applyAlignment="1">
      <alignment horizontal="center" vertical="center"/>
    </xf>
    <xf numFmtId="0" fontId="60" fillId="35" borderId="14"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15" xfId="0" applyFont="1" applyFill="1" applyBorder="1" applyAlignment="1">
      <alignment horizontal="center" vertical="center" wrapText="1"/>
    </xf>
    <xf numFmtId="0" fontId="63" fillId="33" borderId="16" xfId="0" applyFont="1" applyFill="1" applyBorder="1" applyAlignment="1">
      <alignment horizontal="center" vertical="center" wrapText="1"/>
    </xf>
    <xf numFmtId="3" fontId="63" fillId="35" borderId="18" xfId="0" applyNumberFormat="1" applyFont="1" applyFill="1" applyBorder="1" applyAlignment="1">
      <alignment horizontal="center" vertical="center"/>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3" fillId="33" borderId="16" xfId="0" applyFont="1" applyFill="1" applyBorder="1" applyAlignment="1">
      <alignment horizontal="center" vertical="center"/>
    </xf>
    <xf numFmtId="0" fontId="63" fillId="35" borderId="19" xfId="0" applyFont="1" applyFill="1" applyBorder="1" applyAlignment="1">
      <alignment horizontal="center" vertical="center" wrapText="1"/>
    </xf>
    <xf numFmtId="0" fontId="63" fillId="35" borderId="20" xfId="0" applyFont="1" applyFill="1" applyBorder="1" applyAlignment="1">
      <alignment horizontal="center" vertical="center" wrapText="1"/>
    </xf>
    <xf numFmtId="0" fontId="63" fillId="35" borderId="17" xfId="0" applyFont="1" applyFill="1" applyBorder="1" applyAlignment="1">
      <alignment horizontal="center" vertical="center" wrapText="1"/>
    </xf>
    <xf numFmtId="0" fontId="63" fillId="35" borderId="18" xfId="0" applyFont="1" applyFill="1" applyBorder="1" applyAlignment="1">
      <alignment horizontal="center" vertical="center" wrapText="1"/>
    </xf>
    <xf numFmtId="0" fontId="71" fillId="35" borderId="17" xfId="0" applyFont="1" applyFill="1" applyBorder="1" applyAlignment="1">
      <alignment horizontal="center" vertical="center"/>
    </xf>
    <xf numFmtId="0" fontId="71" fillId="35" borderId="18" xfId="0" applyFont="1" applyFill="1" applyBorder="1" applyAlignment="1">
      <alignment horizontal="center" vertical="center"/>
    </xf>
    <xf numFmtId="3" fontId="63" fillId="33" borderId="16" xfId="0" applyNumberFormat="1" applyFont="1" applyFill="1" applyBorder="1" applyAlignment="1">
      <alignment horizontal="center" vertical="center" wrapText="1"/>
    </xf>
    <xf numFmtId="0" fontId="63" fillId="35" borderId="14" xfId="0"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71" fillId="33" borderId="16" xfId="0" applyFont="1" applyFill="1" applyBorder="1" applyAlignment="1">
      <alignment horizontal="center" vertical="center"/>
    </xf>
    <xf numFmtId="0" fontId="3" fillId="0" borderId="0" xfId="52" applyFont="1" applyAlignment="1">
      <alignment vertical="center" wrapText="1"/>
      <protection/>
    </xf>
    <xf numFmtId="0" fontId="60" fillId="0" borderId="16" xfId="49" applyFont="1" applyBorder="1" applyAlignment="1" applyProtection="1">
      <alignment vertical="top" wrapText="1"/>
      <protection locked="0"/>
    </xf>
    <xf numFmtId="0" fontId="60" fillId="0" borderId="0" xfId="49" applyFont="1" applyAlignment="1" applyProtection="1">
      <alignment vertical="top" wrapText="1"/>
      <protection locked="0"/>
    </xf>
    <xf numFmtId="0" fontId="60" fillId="0" borderId="16" xfId="49" applyFont="1" applyBorder="1" applyAlignment="1" applyProtection="1">
      <alignment vertical="center" wrapText="1"/>
      <protection locked="0"/>
    </xf>
    <xf numFmtId="0" fontId="0" fillId="0" borderId="16" xfId="0" applyBorder="1" applyAlignment="1">
      <alignment/>
    </xf>
    <xf numFmtId="0" fontId="60" fillId="0" borderId="0" xfId="0" applyFont="1" applyAlignment="1">
      <alignment horizontal="right"/>
    </xf>
    <xf numFmtId="0" fontId="0" fillId="0" borderId="0" xfId="0" applyAlignment="1">
      <alignment horizontal="right"/>
    </xf>
    <xf numFmtId="0" fontId="60" fillId="0" borderId="21" xfId="49" applyFont="1" applyBorder="1" applyAlignment="1" applyProtection="1">
      <alignment horizontal="left" vertical="center"/>
      <protection locked="0"/>
    </xf>
    <xf numFmtId="0" fontId="60" fillId="0" borderId="0" xfId="49" applyFont="1" applyAlignment="1">
      <alignment vertical="center" wrapText="1"/>
      <protection/>
    </xf>
    <xf numFmtId="49" fontId="60" fillId="0" borderId="0" xfId="49" applyNumberFormat="1" applyFont="1" applyAlignment="1">
      <alignment wrapText="1"/>
      <protection/>
    </xf>
    <xf numFmtId="0" fontId="65" fillId="36" borderId="22" xfId="0" applyFont="1" applyFill="1" applyBorder="1" applyAlignment="1">
      <alignment horizontal="center" vertical="center" wrapText="1"/>
    </xf>
    <xf numFmtId="0" fontId="63" fillId="35" borderId="23" xfId="0" applyFont="1" applyFill="1" applyBorder="1" applyAlignment="1">
      <alignment horizontal="center" vertical="center"/>
    </xf>
    <xf numFmtId="0" fontId="63" fillId="35" borderId="24" xfId="0" applyFont="1" applyFill="1" applyBorder="1" applyAlignment="1">
      <alignment horizontal="center" vertical="center"/>
    </xf>
    <xf numFmtId="0" fontId="63" fillId="33" borderId="23" xfId="0" applyFont="1" applyFill="1" applyBorder="1" applyAlignment="1">
      <alignment horizontal="center" vertical="center"/>
    </xf>
    <xf numFmtId="0" fontId="63" fillId="33" borderId="13" xfId="0" applyFont="1" applyFill="1" applyBorder="1" applyAlignment="1">
      <alignment horizontal="center" vertical="center"/>
    </xf>
    <xf numFmtId="0" fontId="63" fillId="35" borderId="13" xfId="0" applyFont="1" applyFill="1" applyBorder="1" applyAlignment="1">
      <alignment horizontal="center" vertical="center"/>
    </xf>
    <xf numFmtId="0" fontId="60" fillId="33" borderId="0" xfId="46" applyFont="1" applyFill="1" applyAlignment="1">
      <alignment wrapText="1"/>
      <protection/>
    </xf>
    <xf numFmtId="0" fontId="60" fillId="33" borderId="0" xfId="46" applyFont="1" applyFill="1">
      <alignment/>
      <protection/>
    </xf>
    <xf numFmtId="0" fontId="72" fillId="33" borderId="0" xfId="46" applyFont="1" applyFill="1" applyBorder="1" applyAlignment="1">
      <alignment horizontal="left" wrapText="1"/>
      <protection/>
    </xf>
    <xf numFmtId="0" fontId="63" fillId="33" borderId="0" xfId="46" applyFont="1" applyFill="1" applyAlignment="1">
      <alignment/>
      <protection/>
    </xf>
    <xf numFmtId="0" fontId="2" fillId="33" borderId="0" xfId="0" applyFont="1" applyFill="1" applyAlignment="1">
      <alignment/>
    </xf>
    <xf numFmtId="0" fontId="60" fillId="33" borderId="0" xfId="46" applyFont="1" applyFill="1" applyAlignment="1">
      <alignment/>
      <protection/>
    </xf>
    <xf numFmtId="0" fontId="60" fillId="33" borderId="0" xfId="46" applyFont="1" applyFill="1" applyAlignment="1">
      <alignment vertical="center"/>
      <protection/>
    </xf>
    <xf numFmtId="0" fontId="2" fillId="33" borderId="16" xfId="0" applyFont="1" applyFill="1" applyBorder="1" applyAlignment="1">
      <alignment/>
    </xf>
    <xf numFmtId="0" fontId="60" fillId="33" borderId="0" xfId="46" applyNumberFormat="1" applyFont="1" applyFill="1" applyBorder="1" applyAlignment="1">
      <alignment vertical="center" wrapText="1"/>
      <protection/>
    </xf>
    <xf numFmtId="0" fontId="60" fillId="33" borderId="0" xfId="46" applyFont="1" applyFill="1" applyBorder="1" applyAlignment="1">
      <alignment horizontal="left"/>
      <protection/>
    </xf>
    <xf numFmtId="0" fontId="60" fillId="33" borderId="0" xfId="46" applyFont="1" applyFill="1" applyAlignment="1">
      <alignment horizontal="right" vertical="center"/>
      <protection/>
    </xf>
    <xf numFmtId="0" fontId="60" fillId="33" borderId="0" xfId="46" applyFont="1" applyFill="1" applyAlignment="1">
      <alignment horizontal="center"/>
      <protection/>
    </xf>
    <xf numFmtId="0" fontId="63" fillId="0" borderId="25" xfId="0" applyFont="1" applyBorder="1" applyAlignment="1">
      <alignment horizontal="center" vertical="center" wrapText="1"/>
    </xf>
    <xf numFmtId="0" fontId="66" fillId="34" borderId="26" xfId="0" applyFont="1" applyFill="1" applyBorder="1" applyAlignment="1">
      <alignment horizontal="center" vertical="center" wrapText="1"/>
    </xf>
    <xf numFmtId="0" fontId="66" fillId="34" borderId="27" xfId="0" applyFont="1" applyFill="1" applyBorder="1" applyAlignment="1">
      <alignment horizontal="center" vertical="center" wrapText="1"/>
    </xf>
    <xf numFmtId="0" fontId="60" fillId="33" borderId="16" xfId="0" applyFont="1" applyFill="1" applyBorder="1" applyAlignment="1">
      <alignment horizontal="center" vertical="center" wrapText="1"/>
    </xf>
    <xf numFmtId="179" fontId="60" fillId="33" borderId="16" xfId="0" applyNumberFormat="1" applyFont="1" applyFill="1" applyBorder="1" applyAlignment="1">
      <alignment horizontal="left" vertical="center" wrapText="1"/>
    </xf>
    <xf numFmtId="179" fontId="60" fillId="33" borderId="16" xfId="0" applyNumberFormat="1" applyFont="1" applyFill="1" applyBorder="1" applyAlignment="1">
      <alignment horizontal="right" vertical="center" wrapText="1"/>
    </xf>
    <xf numFmtId="0" fontId="60" fillId="33" borderId="16" xfId="0" applyFont="1" applyFill="1" applyBorder="1" applyAlignment="1">
      <alignment horizontal="right" vertical="center" wrapText="1"/>
    </xf>
    <xf numFmtId="0" fontId="60" fillId="0" borderId="25" xfId="0" applyFont="1" applyBorder="1" applyAlignment="1">
      <alignment horizontal="center"/>
    </xf>
    <xf numFmtId="0" fontId="60" fillId="33" borderId="16" xfId="0" applyFont="1" applyFill="1" applyBorder="1" applyAlignment="1">
      <alignment/>
    </xf>
    <xf numFmtId="0" fontId="0" fillId="33" borderId="16" xfId="0" applyFill="1" applyBorder="1" applyAlignment="1">
      <alignment/>
    </xf>
    <xf numFmtId="0" fontId="2" fillId="33" borderId="28" xfId="0" applyFont="1" applyFill="1" applyBorder="1" applyAlignment="1">
      <alignment/>
    </xf>
    <xf numFmtId="0" fontId="60" fillId="0" borderId="29" xfId="48" applyFont="1" applyBorder="1" applyAlignment="1">
      <alignment horizontal="left"/>
      <protection/>
    </xf>
    <xf numFmtId="0" fontId="60" fillId="0" borderId="30" xfId="48" applyFont="1" applyBorder="1" applyAlignment="1">
      <alignment horizontal="center"/>
      <protection/>
    </xf>
    <xf numFmtId="0" fontId="70" fillId="33" borderId="0" xfId="0" applyFont="1" applyFill="1" applyAlignment="1">
      <alignment/>
    </xf>
    <xf numFmtId="0" fontId="67" fillId="36" borderId="19" xfId="0" applyFont="1" applyFill="1" applyBorder="1" applyAlignment="1">
      <alignment horizontal="center" vertical="center" wrapText="1"/>
    </xf>
    <xf numFmtId="0" fontId="60" fillId="0" borderId="0" xfId="0" applyFont="1" applyAlignment="1">
      <alignment vertical="center"/>
    </xf>
    <xf numFmtId="3" fontId="60" fillId="0" borderId="0" xfId="0" applyNumberFormat="1" applyFont="1" applyAlignment="1">
      <alignment horizontal="center" vertical="center"/>
    </xf>
    <xf numFmtId="0" fontId="0" fillId="0" borderId="0" xfId="0" applyAlignment="1">
      <alignment vertical="center"/>
    </xf>
    <xf numFmtId="0" fontId="60" fillId="33" borderId="0" xfId="0" applyFont="1" applyFill="1" applyAlignment="1">
      <alignment vertical="center"/>
    </xf>
    <xf numFmtId="0" fontId="60" fillId="33" borderId="0" xfId="0" applyFont="1" applyFill="1" applyBorder="1" applyAlignment="1">
      <alignment vertical="center"/>
    </xf>
    <xf numFmtId="3" fontId="60" fillId="33" borderId="0" xfId="0" applyNumberFormat="1" applyFont="1" applyFill="1" applyBorder="1" applyAlignment="1">
      <alignment horizontal="center" vertical="center"/>
    </xf>
    <xf numFmtId="0" fontId="60" fillId="0" borderId="0" xfId="0" applyFont="1" applyBorder="1" applyAlignment="1">
      <alignment vertical="center"/>
    </xf>
    <xf numFmtId="0" fontId="73" fillId="17" borderId="14" xfId="0" applyFont="1" applyFill="1" applyBorder="1" applyAlignment="1">
      <alignment vertical="center"/>
    </xf>
    <xf numFmtId="0" fontId="73" fillId="17" borderId="14" xfId="0" applyFont="1" applyFill="1" applyBorder="1" applyAlignment="1">
      <alignment horizontal="center" vertical="center"/>
    </xf>
    <xf numFmtId="0" fontId="63" fillId="0" borderId="0" xfId="0" applyFont="1" applyAlignment="1">
      <alignment vertical="center"/>
    </xf>
    <xf numFmtId="3" fontId="60" fillId="0" borderId="0" xfId="0" applyNumberFormat="1" applyFont="1" applyAlignment="1">
      <alignment vertical="center"/>
    </xf>
    <xf numFmtId="0" fontId="0" fillId="0" borderId="0" xfId="0" applyBorder="1" applyAlignment="1">
      <alignment vertical="center"/>
    </xf>
    <xf numFmtId="0" fontId="60" fillId="33" borderId="0" xfId="46" applyFont="1" applyFill="1" applyAlignment="1">
      <alignment horizontal="left" vertical="center" wrapText="1"/>
      <protection/>
    </xf>
    <xf numFmtId="0" fontId="63" fillId="33" borderId="0" xfId="46" applyNumberFormat="1" applyFont="1" applyFill="1" applyAlignment="1">
      <alignment horizontal="left" vertical="top" wrapText="1"/>
      <protection/>
    </xf>
    <xf numFmtId="0" fontId="60" fillId="33" borderId="0" xfId="46" applyFont="1" applyFill="1" applyAlignment="1">
      <alignment horizontal="center"/>
      <protection/>
    </xf>
    <xf numFmtId="0" fontId="63" fillId="33" borderId="0" xfId="46" applyFont="1" applyFill="1" applyAlignment="1">
      <alignment horizontal="center"/>
      <protection/>
    </xf>
    <xf numFmtId="0" fontId="2" fillId="33" borderId="31" xfId="0" applyFont="1" applyFill="1" applyBorder="1" applyAlignment="1">
      <alignment horizontal="center"/>
    </xf>
    <xf numFmtId="0" fontId="2" fillId="33" borderId="32" xfId="0" applyFont="1" applyFill="1" applyBorder="1" applyAlignment="1">
      <alignment horizontal="center"/>
    </xf>
    <xf numFmtId="0" fontId="2" fillId="33" borderId="33" xfId="0" applyFont="1" applyFill="1" applyBorder="1" applyAlignment="1">
      <alignment horizontal="center"/>
    </xf>
    <xf numFmtId="0" fontId="2" fillId="33" borderId="34" xfId="0" applyFont="1" applyFill="1" applyBorder="1" applyAlignment="1">
      <alignment horizontal="center"/>
    </xf>
    <xf numFmtId="0" fontId="2" fillId="33" borderId="35" xfId="0" applyFont="1" applyFill="1" applyBorder="1" applyAlignment="1">
      <alignment horizontal="center"/>
    </xf>
    <xf numFmtId="0" fontId="2" fillId="33" borderId="36" xfId="0" applyFont="1" applyFill="1" applyBorder="1" applyAlignment="1">
      <alignment horizontal="center"/>
    </xf>
    <xf numFmtId="0" fontId="2" fillId="33" borderId="37" xfId="0" applyFont="1" applyFill="1" applyBorder="1" applyAlignment="1">
      <alignment horizontal="center"/>
    </xf>
    <xf numFmtId="0" fontId="2" fillId="33" borderId="38" xfId="0" applyFont="1" applyFill="1" applyBorder="1" applyAlignment="1">
      <alignment horizontal="center"/>
    </xf>
    <xf numFmtId="0" fontId="2" fillId="33" borderId="39" xfId="0" applyFont="1" applyFill="1" applyBorder="1" applyAlignment="1">
      <alignment horizontal="center"/>
    </xf>
    <xf numFmtId="0" fontId="2" fillId="33" borderId="40" xfId="0" applyFont="1" applyFill="1" applyBorder="1" applyAlignment="1">
      <alignment horizontal="center"/>
    </xf>
    <xf numFmtId="0" fontId="60" fillId="33" borderId="0" xfId="46" applyFont="1" applyFill="1" applyBorder="1" applyAlignment="1">
      <alignment horizontal="left" vertical="center" wrapText="1"/>
      <protection/>
    </xf>
    <xf numFmtId="0" fontId="60" fillId="33" borderId="0" xfId="46" applyFont="1" applyFill="1" applyAlignment="1">
      <alignment horizontal="left" wrapText="1"/>
      <protection/>
    </xf>
    <xf numFmtId="0" fontId="63" fillId="33" borderId="0" xfId="46" applyFont="1" applyFill="1" applyAlignment="1">
      <alignment horizontal="left" wrapText="1"/>
      <protection/>
    </xf>
    <xf numFmtId="0" fontId="60" fillId="33" borderId="0" xfId="46" applyFont="1" applyFill="1" applyBorder="1" applyAlignment="1">
      <alignment horizontal="left" wrapText="1"/>
      <protection/>
    </xf>
    <xf numFmtId="0" fontId="72" fillId="33" borderId="0" xfId="46" applyFont="1" applyFill="1" applyBorder="1" applyAlignment="1">
      <alignment horizontal="left" wrapText="1"/>
      <protection/>
    </xf>
    <xf numFmtId="0" fontId="2" fillId="33" borderId="41" xfId="0" applyFont="1" applyFill="1" applyBorder="1" applyAlignment="1">
      <alignment horizontal="center"/>
    </xf>
    <xf numFmtId="0" fontId="2" fillId="33" borderId="42" xfId="0" applyFont="1" applyFill="1" applyBorder="1" applyAlignment="1">
      <alignment horizontal="center"/>
    </xf>
    <xf numFmtId="0" fontId="2" fillId="33" borderId="43" xfId="0" applyFont="1" applyFill="1" applyBorder="1" applyAlignment="1">
      <alignment horizontal="center"/>
    </xf>
    <xf numFmtId="0" fontId="2" fillId="33" borderId="44" xfId="0" applyFont="1" applyFill="1" applyBorder="1" applyAlignment="1">
      <alignment horizontal="center"/>
    </xf>
    <xf numFmtId="0" fontId="60" fillId="33" borderId="0" xfId="46" applyFont="1" applyFill="1" applyAlignment="1">
      <alignment horizontal="left"/>
      <protection/>
    </xf>
    <xf numFmtId="0" fontId="2" fillId="33" borderId="45" xfId="0" applyFont="1" applyFill="1" applyBorder="1" applyAlignment="1">
      <alignment horizontal="center"/>
    </xf>
    <xf numFmtId="0" fontId="2" fillId="33" borderId="15" xfId="0" applyFont="1" applyFill="1" applyBorder="1" applyAlignment="1">
      <alignment horizontal="center"/>
    </xf>
    <xf numFmtId="49" fontId="60" fillId="33" borderId="0" xfId="46" applyNumberFormat="1" applyFont="1" applyFill="1" applyBorder="1" applyAlignment="1">
      <alignment horizontal="left" vertical="center" wrapText="1"/>
      <protection/>
    </xf>
    <xf numFmtId="0" fontId="60" fillId="0" borderId="0" xfId="46" applyFont="1" applyAlignment="1">
      <alignment horizontal="left" vertical="center" wrapText="1"/>
      <protection/>
    </xf>
    <xf numFmtId="0" fontId="60" fillId="0" borderId="0" xfId="46" applyFont="1" applyAlignment="1">
      <alignment horizontal="left" wrapText="1"/>
      <protection/>
    </xf>
    <xf numFmtId="0" fontId="63" fillId="0" borderId="0" xfId="46" applyNumberFormat="1" applyFont="1" applyAlignment="1">
      <alignment horizontal="left" vertical="top" wrapText="1"/>
      <protection/>
    </xf>
    <xf numFmtId="0" fontId="60" fillId="0" borderId="0" xfId="46" applyFont="1" applyAlignment="1">
      <alignment horizontal="center" wrapText="1"/>
      <protection/>
    </xf>
    <xf numFmtId="0" fontId="63" fillId="0" borderId="0" xfId="46" applyFont="1" applyAlignment="1">
      <alignment horizontal="center" wrapText="1"/>
      <protection/>
    </xf>
    <xf numFmtId="0" fontId="2" fillId="33" borderId="16" xfId="0" applyFont="1" applyFill="1" applyBorder="1" applyAlignment="1">
      <alignment horizontal="center"/>
    </xf>
    <xf numFmtId="0" fontId="60" fillId="0" borderId="0" xfId="48" applyFont="1" applyAlignment="1">
      <alignment horizontal="left"/>
      <protection/>
    </xf>
    <xf numFmtId="0" fontId="60" fillId="0" borderId="0" xfId="48" applyFont="1" applyAlignment="1">
      <alignment horizontal="left" vertical="center" wrapText="1"/>
      <protection/>
    </xf>
    <xf numFmtId="179" fontId="74" fillId="35" borderId="33" xfId="0" applyNumberFormat="1" applyFont="1" applyFill="1" applyBorder="1" applyAlignment="1">
      <alignment horizontal="right"/>
    </xf>
    <xf numFmtId="179" fontId="74" fillId="35" borderId="34" xfId="0" applyNumberFormat="1" applyFont="1" applyFill="1" applyBorder="1" applyAlignment="1">
      <alignment horizontal="right"/>
    </xf>
    <xf numFmtId="0" fontId="60" fillId="0" borderId="0" xfId="49" applyFont="1" applyAlignment="1" applyProtection="1">
      <alignment horizontal="left" vertical="center" wrapText="1"/>
      <protection locked="0"/>
    </xf>
    <xf numFmtId="0" fontId="0" fillId="33" borderId="16" xfId="0" applyFill="1" applyBorder="1" applyAlignment="1">
      <alignment horizontal="center"/>
    </xf>
    <xf numFmtId="0" fontId="0" fillId="33" borderId="0" xfId="0" applyFill="1" applyBorder="1" applyAlignment="1">
      <alignment horizontal="center"/>
    </xf>
    <xf numFmtId="0" fontId="60" fillId="0" borderId="0" xfId="49" applyFont="1" applyAlignment="1" applyProtection="1">
      <alignment horizontal="left" vertical="top" wrapText="1"/>
      <protection locked="0"/>
    </xf>
    <xf numFmtId="0" fontId="75" fillId="0" borderId="0" xfId="46" applyNumberFormat="1" applyFont="1" applyAlignment="1">
      <alignment horizontal="center" vertical="center" wrapText="1"/>
      <protection/>
    </xf>
    <xf numFmtId="0" fontId="60" fillId="0" borderId="12" xfId="0" applyFont="1" applyFill="1" applyBorder="1" applyAlignment="1">
      <alignment horizontal="right" vertical="center" wrapText="1"/>
    </xf>
    <xf numFmtId="0" fontId="60" fillId="0" borderId="13" xfId="0" applyFont="1" applyFill="1" applyBorder="1" applyAlignment="1">
      <alignment horizontal="right" vertical="center" wrapText="1"/>
    </xf>
    <xf numFmtId="0" fontId="60" fillId="0" borderId="46" xfId="0" applyFont="1" applyFill="1" applyBorder="1" applyAlignment="1">
      <alignment horizontal="right" vertical="center" wrapText="1"/>
    </xf>
    <xf numFmtId="0" fontId="60" fillId="0" borderId="47" xfId="0" applyFont="1" applyFill="1" applyBorder="1" applyAlignment="1">
      <alignment horizontal="right" vertical="center" wrapText="1"/>
    </xf>
    <xf numFmtId="0" fontId="60" fillId="0" borderId="48" xfId="0" applyFont="1" applyFill="1" applyBorder="1" applyAlignment="1">
      <alignment horizontal="right" vertical="center" wrapText="1"/>
    </xf>
    <xf numFmtId="0" fontId="60" fillId="0" borderId="49" xfId="0" applyFont="1" applyFill="1" applyBorder="1" applyAlignment="1">
      <alignment horizontal="right" vertical="center" wrapText="1"/>
    </xf>
    <xf numFmtId="0" fontId="60" fillId="0" borderId="50" xfId="0" applyFont="1" applyFill="1" applyBorder="1" applyAlignment="1">
      <alignment horizontal="right" vertical="center" wrapText="1"/>
    </xf>
    <xf numFmtId="0" fontId="3" fillId="33" borderId="14" xfId="0" applyFont="1" applyFill="1" applyBorder="1" applyAlignment="1">
      <alignment horizontal="left" vertical="center" wrapText="1"/>
    </xf>
    <xf numFmtId="0" fontId="73" fillId="17" borderId="14" xfId="0" applyFont="1" applyFill="1" applyBorder="1" applyAlignment="1">
      <alignment horizontal="left" vertical="center"/>
    </xf>
    <xf numFmtId="0" fontId="60" fillId="0" borderId="14" xfId="0" applyFont="1" applyBorder="1" applyAlignment="1">
      <alignment horizontal="left" vertical="center" wrapText="1"/>
    </xf>
    <xf numFmtId="0" fontId="63" fillId="35" borderId="14" xfId="0" applyFont="1" applyFill="1" applyBorder="1" applyAlignment="1">
      <alignment horizontal="left" vertical="center"/>
    </xf>
    <xf numFmtId="0" fontId="76" fillId="33" borderId="0" xfId="0" applyFont="1" applyFill="1" applyBorder="1" applyAlignment="1">
      <alignment horizontal="center" vertical="center"/>
    </xf>
    <xf numFmtId="0" fontId="63" fillId="34" borderId="51" xfId="0" applyFont="1" applyFill="1" applyBorder="1" applyAlignment="1">
      <alignment horizontal="center" vertical="center"/>
    </xf>
    <xf numFmtId="0" fontId="63" fillId="34" borderId="0" xfId="0" applyFont="1" applyFill="1" applyBorder="1" applyAlignment="1">
      <alignment horizontal="center" vertical="center"/>
    </xf>
    <xf numFmtId="0" fontId="63" fillId="34" borderId="0" xfId="0" applyFont="1" applyFill="1" applyAlignment="1">
      <alignment horizontal="center" vertical="center"/>
    </xf>
    <xf numFmtId="0" fontId="64" fillId="36" borderId="14" xfId="0" applyFont="1" applyFill="1" applyBorder="1" applyAlignment="1">
      <alignment horizontal="left" vertical="center" wrapText="1"/>
    </xf>
    <xf numFmtId="0" fontId="64" fillId="36" borderId="24" xfId="0" applyFont="1" applyFill="1" applyBorder="1" applyAlignment="1">
      <alignment horizontal="left" vertical="center" wrapText="1"/>
    </xf>
    <xf numFmtId="0" fontId="65" fillId="36" borderId="52" xfId="0" applyFont="1" applyFill="1" applyBorder="1" applyAlignment="1">
      <alignment horizontal="center" vertical="center" wrapText="1"/>
    </xf>
    <xf numFmtId="0" fontId="65" fillId="36" borderId="53" xfId="0" applyFont="1" applyFill="1" applyBorder="1" applyAlignment="1">
      <alignment horizontal="center" vertical="center"/>
    </xf>
    <xf numFmtId="0" fontId="63" fillId="35" borderId="23" xfId="0" applyFont="1" applyFill="1" applyBorder="1" applyAlignment="1">
      <alignment horizontal="left" vertical="center" wrapText="1"/>
    </xf>
    <xf numFmtId="0" fontId="60" fillId="33" borderId="14" xfId="0" applyFont="1" applyFill="1" applyBorder="1" applyAlignment="1">
      <alignment horizontal="left" vertical="center"/>
    </xf>
    <xf numFmtId="0" fontId="3" fillId="33" borderId="54" xfId="0" applyFont="1" applyFill="1" applyBorder="1" applyAlignment="1">
      <alignment horizontal="left" vertical="center" wrapText="1"/>
    </xf>
    <xf numFmtId="0" fontId="6" fillId="35" borderId="54" xfId="0" applyFont="1" applyFill="1" applyBorder="1" applyAlignment="1">
      <alignment horizontal="left" vertical="center" wrapText="1"/>
    </xf>
    <xf numFmtId="0" fontId="6" fillId="35" borderId="14" xfId="0" applyFont="1" applyFill="1" applyBorder="1" applyAlignment="1">
      <alignment horizontal="left" vertical="center" wrapText="1"/>
    </xf>
    <xf numFmtId="0" fontId="60" fillId="33" borderId="54" xfId="0" applyFont="1" applyFill="1" applyBorder="1" applyAlignment="1">
      <alignment horizontal="left" vertical="center"/>
    </xf>
    <xf numFmtId="0" fontId="63" fillId="35" borderId="54" xfId="0" applyFont="1" applyFill="1" applyBorder="1" applyAlignment="1">
      <alignment horizontal="left" vertical="center"/>
    </xf>
    <xf numFmtId="0" fontId="60" fillId="33" borderId="14" xfId="0" applyFont="1" applyFill="1" applyBorder="1" applyAlignment="1">
      <alignment horizontal="left" vertical="center" wrapText="1"/>
    </xf>
    <xf numFmtId="0" fontId="63" fillId="35" borderId="14" xfId="0" applyFont="1" applyFill="1" applyBorder="1" applyAlignment="1">
      <alignment horizontal="left" vertical="center" wrapText="1"/>
    </xf>
    <xf numFmtId="0" fontId="63" fillId="17" borderId="55" xfId="0" applyFont="1" applyFill="1" applyBorder="1" applyAlignment="1">
      <alignment horizontal="left" vertical="center"/>
    </xf>
    <xf numFmtId="0" fontId="63" fillId="17" borderId="0" xfId="0" applyFont="1" applyFill="1" applyBorder="1" applyAlignment="1">
      <alignment horizontal="left" vertical="center"/>
    </xf>
    <xf numFmtId="0" fontId="63" fillId="17" borderId="17" xfId="0" applyFont="1" applyFill="1" applyBorder="1" applyAlignment="1">
      <alignment horizontal="left" vertical="center"/>
    </xf>
    <xf numFmtId="0" fontId="77" fillId="33" borderId="14" xfId="0" applyFont="1" applyFill="1" applyBorder="1" applyAlignment="1">
      <alignment horizontal="left" vertical="center"/>
    </xf>
    <xf numFmtId="0" fontId="71" fillId="35" borderId="14" xfId="0" applyFont="1" applyFill="1" applyBorder="1" applyAlignment="1">
      <alignment horizontal="left" vertical="center"/>
    </xf>
    <xf numFmtId="0" fontId="77" fillId="33" borderId="14" xfId="0" applyFont="1" applyFill="1" applyBorder="1" applyAlignment="1">
      <alignment horizontal="left" vertical="center" wrapText="1"/>
    </xf>
    <xf numFmtId="0" fontId="60" fillId="33" borderId="56" xfId="0" applyFont="1" applyFill="1" applyBorder="1" applyAlignment="1">
      <alignment horizontal="left" vertical="center" wrapText="1"/>
    </xf>
    <xf numFmtId="0" fontId="60" fillId="33" borderId="54" xfId="0" applyFont="1" applyFill="1" applyBorder="1" applyAlignment="1">
      <alignment horizontal="left" vertical="center" wrapText="1"/>
    </xf>
    <xf numFmtId="0" fontId="60" fillId="0" borderId="0" xfId="49" applyFont="1" applyAlignment="1" applyProtection="1">
      <alignment vertical="center" wrapText="1"/>
      <protection locked="0"/>
    </xf>
    <xf numFmtId="0" fontId="63" fillId="0" borderId="0" xfId="49" applyFont="1" applyAlignment="1" applyProtection="1">
      <alignment horizontal="left" vertical="center" wrapText="1"/>
      <protection locked="0"/>
    </xf>
    <xf numFmtId="0" fontId="60" fillId="0" borderId="0" xfId="49" applyFont="1" applyAlignment="1">
      <alignment horizontal="center"/>
      <protection/>
    </xf>
    <xf numFmtId="0" fontId="3" fillId="0" borderId="0" xfId="52" applyFont="1" applyAlignment="1">
      <alignment horizontal="left" vertical="center" wrapText="1"/>
      <protection/>
    </xf>
    <xf numFmtId="0" fontId="60" fillId="0" borderId="0" xfId="49" applyFont="1" applyAlignment="1" applyProtection="1">
      <alignment vertical="top" wrapText="1"/>
      <protection locked="0"/>
    </xf>
    <xf numFmtId="0" fontId="78" fillId="17" borderId="57" xfId="0" applyFont="1" applyFill="1" applyBorder="1" applyAlignment="1">
      <alignment horizontal="left" vertical="center" wrapText="1"/>
    </xf>
    <xf numFmtId="0" fontId="78" fillId="17" borderId="58" xfId="0" applyFont="1" applyFill="1" applyBorder="1" applyAlignment="1">
      <alignment horizontal="left" vertical="center" wrapText="1"/>
    </xf>
    <xf numFmtId="0" fontId="78" fillId="17" borderId="59" xfId="0" applyFont="1" applyFill="1" applyBorder="1" applyAlignment="1">
      <alignment horizontal="left" vertical="center" wrapText="1"/>
    </xf>
  </cellXfs>
  <cellStyles count="5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a 2 2" xfId="47"/>
    <cellStyle name="Normálna 2 3" xfId="48"/>
    <cellStyle name="Normálna 2 3 2" xfId="49"/>
    <cellStyle name="Normálna 4 2 2" xfId="50"/>
    <cellStyle name="Normálna 5" xfId="51"/>
    <cellStyle name="normálne 2 2" xfId="52"/>
    <cellStyle name="normálne 2 2 2" xfId="53"/>
    <cellStyle name="Normálne 4" xfId="54"/>
    <cellStyle name="Percent" xfId="55"/>
    <cellStyle name="Followed Hyperlink" xfId="56"/>
    <cellStyle name="Poznámka" xfId="57"/>
    <cellStyle name="Prepojená bunka" xfId="58"/>
    <cellStyle name="Spolu" xfId="59"/>
    <cellStyle name="Text upozornenia" xfId="60"/>
    <cellStyle name="Vstup" xfId="61"/>
    <cellStyle name="Výpočet" xfId="62"/>
    <cellStyle name="Výstup" xfId="63"/>
    <cellStyle name="Vysvetľujúci text" xfId="64"/>
    <cellStyle name="Zlá" xfId="65"/>
    <cellStyle name="Zvýraznenie1" xfId="66"/>
    <cellStyle name="Zvýraznenie2" xfId="67"/>
    <cellStyle name="Zvýraznenie3" xfId="68"/>
    <cellStyle name="Zvýraznenie4" xfId="69"/>
    <cellStyle name="Zvýraznenie5" xfId="70"/>
    <cellStyle name="Zvýraznenie6" xfId="71"/>
  </cellStyles>
  <dxfs count="1">
    <dxf>
      <fill>
        <patternFill>
          <bgColor theme="0" tint="-0.04997999966144562"/>
        </patternFill>
      </fill>
      <border>
        <left style="thin">
          <color rgb="FFC00000"/>
        </left>
        <right style="thin">
          <color rgb="FFC00000"/>
        </right>
        <top style="thin">
          <color rgb="FFC00000"/>
        </top>
        <bottom style="thin">
          <color rgb="FFC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ranti&#353;ka\AppData\Roaming\Microsoft\Excel\Prilohy%20&#269;%20(version%201).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íloha č.1"/>
      <sheetName val="Príloha č.2"/>
      <sheetName val="Príloha č.5  "/>
      <sheetName val="Príloha č.6"/>
      <sheetName val="Príloha č.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06"/>
  <sheetViews>
    <sheetView workbookViewId="0" topLeftCell="A10">
      <selection activeCell="J21" sqref="J21"/>
    </sheetView>
  </sheetViews>
  <sheetFormatPr defaultColWidth="9.140625" defaultRowHeight="15"/>
  <cols>
    <col min="1" max="1" width="5.140625" style="5" bestFit="1" customWidth="1"/>
    <col min="2" max="2" width="22.421875" style="5" customWidth="1"/>
    <col min="3" max="4" width="29.7109375" style="5" customWidth="1"/>
  </cols>
  <sheetData>
    <row r="1" spans="1:4" ht="15">
      <c r="A1" s="154" t="s">
        <v>0</v>
      </c>
      <c r="B1" s="154"/>
      <c r="C1" s="115"/>
      <c r="D1" s="115"/>
    </row>
    <row r="2" spans="1:4" ht="15">
      <c r="A2" s="155" t="s">
        <v>46</v>
      </c>
      <c r="B2" s="155"/>
      <c r="C2" s="155"/>
      <c r="D2" s="155"/>
    </row>
    <row r="3" spans="1:4" ht="15">
      <c r="A3" s="156"/>
      <c r="B3" s="156"/>
      <c r="C3" s="156"/>
      <c r="D3" s="116"/>
    </row>
    <row r="4" spans="1:4" ht="15">
      <c r="A4" s="157" t="s">
        <v>1</v>
      </c>
      <c r="B4" s="157"/>
      <c r="C4" s="157"/>
      <c r="D4" s="157"/>
    </row>
    <row r="5" spans="1:4" ht="15">
      <c r="A5" s="116"/>
      <c r="B5" s="116"/>
      <c r="C5" s="116"/>
      <c r="D5" s="116"/>
    </row>
    <row r="6" spans="1:4" ht="15">
      <c r="A6" s="154" t="s">
        <v>2</v>
      </c>
      <c r="B6" s="154"/>
      <c r="C6" s="158"/>
      <c r="D6" s="159"/>
    </row>
    <row r="7" spans="1:4" ht="15">
      <c r="A7" s="154" t="s">
        <v>3</v>
      </c>
      <c r="B7" s="154"/>
      <c r="C7" s="160"/>
      <c r="D7" s="161"/>
    </row>
    <row r="8" spans="1:4" ht="15">
      <c r="A8" s="154" t="s">
        <v>4</v>
      </c>
      <c r="B8" s="168"/>
      <c r="C8" s="162"/>
      <c r="D8" s="163"/>
    </row>
    <row r="9" spans="1:4" ht="15">
      <c r="A9" s="154" t="s">
        <v>5</v>
      </c>
      <c r="B9" s="154"/>
      <c r="C9" s="164"/>
      <c r="D9" s="165"/>
    </row>
    <row r="10" spans="1:4" ht="15">
      <c r="A10" s="154" t="s">
        <v>6</v>
      </c>
      <c r="B10" s="154"/>
      <c r="C10" s="166"/>
      <c r="D10" s="167"/>
    </row>
    <row r="11" spans="1:4" ht="15">
      <c r="A11" s="169" t="s">
        <v>7</v>
      </c>
      <c r="B11" s="169"/>
      <c r="C11" s="158"/>
      <c r="D11" s="159"/>
    </row>
    <row r="12" spans="1:4" ht="12.75" customHeight="1">
      <c r="A12" s="171" t="s">
        <v>43</v>
      </c>
      <c r="B12" s="171"/>
      <c r="C12" s="173"/>
      <c r="D12" s="174"/>
    </row>
    <row r="13" spans="1:4" ht="36" customHeight="1">
      <c r="A13" s="172" t="s">
        <v>44</v>
      </c>
      <c r="B13" s="172"/>
      <c r="C13" s="175"/>
      <c r="D13" s="176"/>
    </row>
    <row r="14" spans="1:4" ht="30.75" customHeight="1">
      <c r="A14" s="168" t="s">
        <v>181</v>
      </c>
      <c r="B14" s="168"/>
      <c r="C14" s="173"/>
      <c r="D14" s="174"/>
    </row>
    <row r="15" spans="1:4" ht="22.5" customHeight="1">
      <c r="A15" s="172" t="s">
        <v>183</v>
      </c>
      <c r="B15" s="172"/>
      <c r="C15" s="175"/>
      <c r="D15" s="176"/>
    </row>
    <row r="16" spans="1:4" ht="27.75" customHeight="1">
      <c r="A16" s="171" t="s">
        <v>182</v>
      </c>
      <c r="B16" s="171"/>
      <c r="C16" s="173"/>
      <c r="D16" s="174"/>
    </row>
    <row r="17" spans="1:4" ht="24.75" customHeight="1">
      <c r="A17" s="172" t="s">
        <v>184</v>
      </c>
      <c r="B17" s="172"/>
      <c r="C17" s="175"/>
      <c r="D17" s="176"/>
    </row>
    <row r="18" spans="1:4" ht="15">
      <c r="A18" s="117"/>
      <c r="B18" s="117"/>
      <c r="C18" s="35"/>
      <c r="D18" s="35"/>
    </row>
    <row r="19" spans="1:4" ht="15">
      <c r="A19" s="115"/>
      <c r="B19" s="115"/>
      <c r="C19" s="115"/>
      <c r="D19" s="116"/>
    </row>
    <row r="20" spans="1:4" ht="15">
      <c r="A20" s="170" t="s">
        <v>8</v>
      </c>
      <c r="B20" s="170"/>
      <c r="C20" s="170"/>
      <c r="D20" s="118"/>
    </row>
    <row r="21" spans="1:4" ht="15">
      <c r="A21" s="154" t="s">
        <v>9</v>
      </c>
      <c r="B21" s="154"/>
      <c r="C21" s="160"/>
      <c r="D21" s="161"/>
    </row>
    <row r="22" spans="1:4" ht="15">
      <c r="A22" s="154" t="s">
        <v>10</v>
      </c>
      <c r="B22" s="154"/>
      <c r="C22" s="166"/>
      <c r="D22" s="167"/>
    </row>
    <row r="23" spans="1:4" ht="15">
      <c r="A23" s="154" t="s">
        <v>11</v>
      </c>
      <c r="B23" s="154"/>
      <c r="C23" s="160"/>
      <c r="D23" s="161"/>
    </row>
    <row r="24" spans="1:4" ht="15">
      <c r="A24" s="115"/>
      <c r="B24" s="115"/>
      <c r="C24" s="119"/>
      <c r="D24" s="119"/>
    </row>
    <row r="25" spans="1:4" ht="15">
      <c r="A25" s="116"/>
      <c r="B25" s="177"/>
      <c r="C25" s="177"/>
      <c r="D25" s="116"/>
    </row>
    <row r="26" spans="1:4" ht="15">
      <c r="A26" s="170" t="s">
        <v>13</v>
      </c>
      <c r="B26" s="170"/>
      <c r="C26" s="170"/>
      <c r="D26" s="118"/>
    </row>
    <row r="27" spans="1:4" ht="15">
      <c r="A27" s="154" t="s">
        <v>9</v>
      </c>
      <c r="B27" s="154"/>
      <c r="C27" s="158"/>
      <c r="D27" s="159"/>
    </row>
    <row r="28" spans="1:4" ht="15">
      <c r="A28" s="154" t="s">
        <v>12</v>
      </c>
      <c r="B28" s="154"/>
      <c r="C28" s="158"/>
      <c r="D28" s="159"/>
    </row>
    <row r="29" spans="1:4" ht="15">
      <c r="A29" s="154" t="s">
        <v>11</v>
      </c>
      <c r="B29" s="154"/>
      <c r="C29" s="178"/>
      <c r="D29" s="179"/>
    </row>
    <row r="30" spans="1:4" ht="15">
      <c r="A30" s="120"/>
      <c r="B30" s="120"/>
      <c r="C30" s="120"/>
      <c r="D30" s="120"/>
    </row>
    <row r="31" spans="1:4" ht="15">
      <c r="A31" s="120"/>
      <c r="B31" s="120"/>
      <c r="C31" s="120"/>
      <c r="D31" s="120"/>
    </row>
    <row r="32" spans="1:4" ht="15">
      <c r="A32" s="121" t="s">
        <v>14</v>
      </c>
      <c r="B32" s="122"/>
      <c r="C32" s="123"/>
      <c r="D32" s="121"/>
    </row>
    <row r="33" spans="1:4" ht="15">
      <c r="A33" s="121" t="s">
        <v>15</v>
      </c>
      <c r="B33" s="122"/>
      <c r="C33" s="123"/>
      <c r="D33" s="121"/>
    </row>
    <row r="34" spans="1:4" ht="15">
      <c r="A34" s="116"/>
      <c r="B34" s="116"/>
      <c r="C34" s="116"/>
      <c r="D34" s="116"/>
    </row>
    <row r="35" spans="1:4" ht="15">
      <c r="A35" s="116"/>
      <c r="B35" s="116"/>
      <c r="C35" s="116"/>
      <c r="D35" s="124"/>
    </row>
    <row r="36" spans="1:4" ht="15">
      <c r="A36" s="116"/>
      <c r="B36" s="116"/>
      <c r="C36" s="125" t="s">
        <v>16</v>
      </c>
      <c r="D36" s="122"/>
    </row>
    <row r="37" spans="1:4" ht="15">
      <c r="A37" s="116"/>
      <c r="B37" s="116"/>
      <c r="C37" s="116"/>
      <c r="D37" s="126" t="s">
        <v>17</v>
      </c>
    </row>
    <row r="38" spans="1:4" ht="15">
      <c r="A38" s="177" t="s">
        <v>18</v>
      </c>
      <c r="B38" s="177"/>
      <c r="C38" s="116"/>
      <c r="D38" s="116"/>
    </row>
    <row r="39" spans="1:4" ht="15">
      <c r="A39" s="122"/>
      <c r="B39" s="180" t="s">
        <v>19</v>
      </c>
      <c r="C39" s="180"/>
      <c r="D39" s="126"/>
    </row>
    <row r="40" spans="1:4" ht="15">
      <c r="A40" s="116"/>
      <c r="B40" s="116"/>
      <c r="C40" s="116"/>
      <c r="D40" s="116"/>
    </row>
    <row r="41" spans="1:4" ht="15">
      <c r="A41" s="2"/>
      <c r="B41" s="2"/>
      <c r="C41" s="2"/>
      <c r="D41" s="2"/>
    </row>
    <row r="42" spans="1:4" ht="15">
      <c r="A42" s="2"/>
      <c r="B42" s="2"/>
      <c r="C42" s="2"/>
      <c r="D42" s="2"/>
    </row>
    <row r="43" spans="1:4" ht="15">
      <c r="A43" s="2"/>
      <c r="B43" s="2"/>
      <c r="C43" s="2"/>
      <c r="D43" s="2"/>
    </row>
    <row r="44" spans="1:4" ht="15">
      <c r="A44" s="2"/>
      <c r="B44" s="2"/>
      <c r="C44" s="2"/>
      <c r="D44" s="2"/>
    </row>
    <row r="45" spans="1:4" ht="15">
      <c r="A45" s="2"/>
      <c r="B45" s="2"/>
      <c r="C45" s="2"/>
      <c r="D45" s="2"/>
    </row>
    <row r="46" spans="1:4" ht="15">
      <c r="A46" s="2"/>
      <c r="B46" s="2"/>
      <c r="C46" s="2"/>
      <c r="D46" s="2"/>
    </row>
    <row r="47" spans="1:4" ht="15">
      <c r="A47" s="2"/>
      <c r="B47" s="2"/>
      <c r="C47" s="2"/>
      <c r="D47" s="2"/>
    </row>
    <row r="48" spans="1:4" ht="15">
      <c r="A48" s="2"/>
      <c r="B48" s="2"/>
      <c r="C48" s="2"/>
      <c r="D48" s="2"/>
    </row>
    <row r="49" spans="1:4" ht="15">
      <c r="A49" s="2"/>
      <c r="B49" s="2"/>
      <c r="C49" s="2"/>
      <c r="D49" s="2"/>
    </row>
    <row r="50" spans="1:4" ht="15">
      <c r="A50" s="2"/>
      <c r="B50" s="2"/>
      <c r="C50" s="2"/>
      <c r="D50" s="2"/>
    </row>
    <row r="51" spans="1:4" ht="15">
      <c r="A51" s="2"/>
      <c r="B51" s="2"/>
      <c r="C51" s="2"/>
      <c r="D51" s="2"/>
    </row>
    <row r="52" spans="1:4" ht="15">
      <c r="A52" s="2"/>
      <c r="B52" s="2"/>
      <c r="C52" s="2"/>
      <c r="D52" s="2"/>
    </row>
    <row r="53" spans="1:4" ht="15">
      <c r="A53" s="2"/>
      <c r="B53" s="2"/>
      <c r="C53" s="2"/>
      <c r="D53" s="2"/>
    </row>
    <row r="54" spans="1:4" ht="15">
      <c r="A54" s="2"/>
      <c r="B54" s="2"/>
      <c r="C54" s="2"/>
      <c r="D54" s="2"/>
    </row>
    <row r="55" spans="1:4" ht="15">
      <c r="A55" s="2"/>
      <c r="B55" s="2"/>
      <c r="C55" s="2"/>
      <c r="D55" s="2"/>
    </row>
    <row r="56" spans="1:4" ht="15">
      <c r="A56" s="2"/>
      <c r="B56" s="2"/>
      <c r="C56" s="2"/>
      <c r="D56" s="2"/>
    </row>
    <row r="57" spans="1:4" ht="15">
      <c r="A57" s="2"/>
      <c r="B57" s="2"/>
      <c r="C57" s="2"/>
      <c r="D57" s="2"/>
    </row>
    <row r="58" spans="1:4" ht="15">
      <c r="A58" s="2"/>
      <c r="B58" s="2"/>
      <c r="C58" s="2"/>
      <c r="D58" s="2"/>
    </row>
    <row r="59" spans="1:4" ht="15">
      <c r="A59" s="2"/>
      <c r="B59" s="2"/>
      <c r="C59" s="2"/>
      <c r="D59" s="2"/>
    </row>
    <row r="60" spans="1:4" ht="15">
      <c r="A60" s="2"/>
      <c r="B60" s="2"/>
      <c r="C60" s="2"/>
      <c r="D60" s="2"/>
    </row>
    <row r="61" spans="1:4" ht="15">
      <c r="A61" s="2"/>
      <c r="B61" s="2"/>
      <c r="C61" s="2"/>
      <c r="D61" s="2"/>
    </row>
    <row r="62" spans="1:4" ht="15">
      <c r="A62" s="2"/>
      <c r="B62" s="2"/>
      <c r="C62" s="2"/>
      <c r="D62" s="2"/>
    </row>
    <row r="63" spans="1:4" ht="15">
      <c r="A63" s="2"/>
      <c r="B63" s="2"/>
      <c r="C63" s="2"/>
      <c r="D63" s="2"/>
    </row>
    <row r="64" spans="1:4" ht="15">
      <c r="A64" s="2"/>
      <c r="B64" s="2"/>
      <c r="C64" s="2"/>
      <c r="D64" s="2"/>
    </row>
    <row r="65" spans="1:4" ht="15">
      <c r="A65" s="2"/>
      <c r="B65" s="2"/>
      <c r="C65" s="2"/>
      <c r="D65" s="2"/>
    </row>
    <row r="66" spans="1:4" ht="15">
      <c r="A66" s="2"/>
      <c r="B66" s="2"/>
      <c r="C66" s="2"/>
      <c r="D66" s="2"/>
    </row>
    <row r="67" spans="1:4" ht="15">
      <c r="A67" s="2"/>
      <c r="B67" s="2"/>
      <c r="C67" s="2"/>
      <c r="D67" s="2"/>
    </row>
    <row r="68" spans="1:4" ht="15">
      <c r="A68" s="2"/>
      <c r="B68" s="2"/>
      <c r="C68" s="2"/>
      <c r="D68" s="2"/>
    </row>
    <row r="69" spans="1:4" ht="15">
      <c r="A69" s="2"/>
      <c r="B69" s="2"/>
      <c r="C69" s="2"/>
      <c r="D69" s="2"/>
    </row>
    <row r="70" spans="1:4" ht="15">
      <c r="A70" s="2"/>
      <c r="B70" s="2"/>
      <c r="C70" s="2"/>
      <c r="D70" s="2"/>
    </row>
    <row r="71" spans="1:4" ht="15">
      <c r="A71" s="2"/>
      <c r="B71" s="2"/>
      <c r="C71" s="2"/>
      <c r="D71" s="2"/>
    </row>
    <row r="72" spans="1:4" ht="15">
      <c r="A72" s="2"/>
      <c r="B72" s="2"/>
      <c r="C72" s="2"/>
      <c r="D72" s="2"/>
    </row>
    <row r="73" spans="1:4" ht="15">
      <c r="A73" s="2"/>
      <c r="B73" s="2"/>
      <c r="C73" s="2"/>
      <c r="D73" s="2"/>
    </row>
    <row r="74" spans="1:4" ht="15">
      <c r="A74" s="2"/>
      <c r="B74" s="2"/>
      <c r="C74" s="2"/>
      <c r="D74" s="2"/>
    </row>
    <row r="75" spans="1:4" ht="15">
      <c r="A75" s="2"/>
      <c r="B75" s="2"/>
      <c r="C75" s="2"/>
      <c r="D75" s="2"/>
    </row>
    <row r="76" spans="1:4" ht="15">
      <c r="A76" s="2"/>
      <c r="B76" s="2"/>
      <c r="C76" s="2"/>
      <c r="D76" s="2"/>
    </row>
    <row r="77" spans="1:4" ht="15">
      <c r="A77" s="2"/>
      <c r="B77" s="2"/>
      <c r="C77" s="2"/>
      <c r="D77" s="2"/>
    </row>
    <row r="78" spans="1:4" ht="15">
      <c r="A78" s="2"/>
      <c r="B78" s="2"/>
      <c r="C78" s="2"/>
      <c r="D78" s="2"/>
    </row>
    <row r="79" spans="1:4" ht="15">
      <c r="A79" s="2"/>
      <c r="B79" s="2"/>
      <c r="C79" s="2"/>
      <c r="D79" s="2"/>
    </row>
    <row r="80" spans="1:4" ht="15">
      <c r="A80" s="2"/>
      <c r="B80" s="2"/>
      <c r="C80" s="2"/>
      <c r="D80" s="2"/>
    </row>
    <row r="81" spans="1:4" ht="15">
      <c r="A81" s="2"/>
      <c r="B81" s="2"/>
      <c r="C81" s="2"/>
      <c r="D81" s="2"/>
    </row>
    <row r="82" spans="1:4" ht="15">
      <c r="A82" s="2"/>
      <c r="B82" s="2"/>
      <c r="C82" s="2"/>
      <c r="D82" s="2"/>
    </row>
    <row r="83" spans="1:4" ht="15">
      <c r="A83" s="2"/>
      <c r="B83" s="2"/>
      <c r="C83" s="2"/>
      <c r="D83" s="2"/>
    </row>
    <row r="84" spans="1:4" ht="15">
      <c r="A84" s="2"/>
      <c r="B84" s="2"/>
      <c r="C84" s="2"/>
      <c r="D84" s="2"/>
    </row>
    <row r="85" spans="1:4" ht="15">
      <c r="A85" s="2"/>
      <c r="B85" s="2"/>
      <c r="C85" s="2"/>
      <c r="D85" s="2"/>
    </row>
    <row r="86" spans="1:4" ht="15">
      <c r="A86" s="2"/>
      <c r="B86" s="2"/>
      <c r="C86" s="2"/>
      <c r="D86" s="2"/>
    </row>
    <row r="87" spans="1:4" ht="15">
      <c r="A87" s="2"/>
      <c r="B87" s="2"/>
      <c r="C87" s="2"/>
      <c r="D87" s="2"/>
    </row>
    <row r="88" spans="1:4" ht="15">
      <c r="A88" s="2"/>
      <c r="B88" s="2"/>
      <c r="C88" s="2"/>
      <c r="D88" s="2"/>
    </row>
    <row r="89" spans="1:4" ht="15">
      <c r="A89" s="2"/>
      <c r="B89" s="2"/>
      <c r="C89" s="2"/>
      <c r="D89" s="2"/>
    </row>
    <row r="90" spans="1:4" ht="15">
      <c r="A90" s="2"/>
      <c r="B90" s="2"/>
      <c r="C90" s="2"/>
      <c r="D90" s="2"/>
    </row>
    <row r="91" spans="1:4" ht="15">
      <c r="A91" s="2"/>
      <c r="B91" s="2"/>
      <c r="C91" s="2"/>
      <c r="D91" s="2"/>
    </row>
    <row r="92" spans="1:4" ht="15">
      <c r="A92" s="2"/>
      <c r="B92" s="2"/>
      <c r="C92" s="2"/>
      <c r="D92" s="2"/>
    </row>
    <row r="93" spans="1:4" ht="15">
      <c r="A93" s="2"/>
      <c r="B93" s="2"/>
      <c r="C93" s="2"/>
      <c r="D93" s="2"/>
    </row>
    <row r="94" spans="1:4" ht="15">
      <c r="A94" s="2"/>
      <c r="B94" s="2"/>
      <c r="C94" s="2"/>
      <c r="D94" s="2"/>
    </row>
    <row r="95" spans="1:4" ht="15">
      <c r="A95" s="2"/>
      <c r="B95" s="2"/>
      <c r="C95" s="2"/>
      <c r="D95" s="2"/>
    </row>
    <row r="96" spans="1:4" ht="15">
      <c r="A96" s="2"/>
      <c r="B96" s="2"/>
      <c r="C96" s="2"/>
      <c r="D96" s="2"/>
    </row>
    <row r="97" spans="1:4" ht="15">
      <c r="A97" s="2"/>
      <c r="B97" s="2"/>
      <c r="C97" s="2"/>
      <c r="D97" s="2"/>
    </row>
    <row r="98" spans="1:4" ht="15">
      <c r="A98" s="2"/>
      <c r="B98" s="2"/>
      <c r="C98" s="2"/>
      <c r="D98" s="2"/>
    </row>
    <row r="106" ht="15">
      <c r="D106" s="5" t="e">
        <f>IF('[1]Príloha č.1'!C9="","",'[1]Príloha č.1'!C9:D9)</f>
        <v>#REF!</v>
      </c>
    </row>
  </sheetData>
  <sheetProtection/>
  <mergeCells count="42">
    <mergeCell ref="A14:B14"/>
    <mergeCell ref="A15:B15"/>
    <mergeCell ref="C14:D15"/>
    <mergeCell ref="A16:B16"/>
    <mergeCell ref="A17:B17"/>
    <mergeCell ref="C16:D17"/>
    <mergeCell ref="A28:B28"/>
    <mergeCell ref="C28:D28"/>
    <mergeCell ref="A29:B29"/>
    <mergeCell ref="C29:D29"/>
    <mergeCell ref="A38:B38"/>
    <mergeCell ref="B39:C39"/>
    <mergeCell ref="B25:C25"/>
    <mergeCell ref="A26:C26"/>
    <mergeCell ref="A27:B27"/>
    <mergeCell ref="C27:D27"/>
    <mergeCell ref="A23:B23"/>
    <mergeCell ref="C23:D23"/>
    <mergeCell ref="A11:B11"/>
    <mergeCell ref="C11:D11"/>
    <mergeCell ref="A20:C20"/>
    <mergeCell ref="A21:B21"/>
    <mergeCell ref="C21:D21"/>
    <mergeCell ref="A22:B22"/>
    <mergeCell ref="C22:D22"/>
    <mergeCell ref="A12:B12"/>
    <mergeCell ref="A13:B13"/>
    <mergeCell ref="C12:D13"/>
    <mergeCell ref="A7:B7"/>
    <mergeCell ref="C7:D7"/>
    <mergeCell ref="C8:D8"/>
    <mergeCell ref="A9:B9"/>
    <mergeCell ref="C9:D9"/>
    <mergeCell ref="A10:B10"/>
    <mergeCell ref="C10:D10"/>
    <mergeCell ref="A8:B8"/>
    <mergeCell ref="A1:B1"/>
    <mergeCell ref="A2:D2"/>
    <mergeCell ref="A3:C3"/>
    <mergeCell ref="A4:D4"/>
    <mergeCell ref="A6:B6"/>
    <mergeCell ref="C6:D6"/>
  </mergeCells>
  <conditionalFormatting sqref="B39">
    <cfRule type="containsBlanks" priority="1" dxfId="0">
      <formula>LEN(TRIM(B39))=0</formula>
    </cfRule>
  </conditionalFormatting>
  <printOptions/>
  <pageMargins left="0.7" right="0.7" top="0.75" bottom="0.75" header="0.3" footer="0.3"/>
  <pageSetup horizontalDpi="600" verticalDpi="600" orientation="portrait" paperSize="9" r:id="rId1"/>
  <headerFooter>
    <oddHeader>&amp;R&amp;"Arial Narrow,Tučné"&amp;10Príloha č. 1 SP&amp;"Arial Narrow,Normálne"
Identifikačné údaje uchádzača</oddHeader>
  </headerFooter>
</worksheet>
</file>

<file path=xl/worksheets/sheet2.xml><?xml version="1.0" encoding="utf-8"?>
<worksheet xmlns="http://schemas.openxmlformats.org/spreadsheetml/2006/main" xmlns:r="http://schemas.openxmlformats.org/officeDocument/2006/relationships">
  <dimension ref="A1:D38"/>
  <sheetViews>
    <sheetView workbookViewId="0" topLeftCell="A1">
      <selection activeCell="J23" sqref="J23"/>
    </sheetView>
  </sheetViews>
  <sheetFormatPr defaultColWidth="9.140625" defaultRowHeight="15"/>
  <cols>
    <col min="1" max="1" width="5.421875" style="8" customWidth="1"/>
    <col min="2" max="2" width="19.7109375" style="8" customWidth="1"/>
    <col min="3" max="3" width="28.7109375" style="8" customWidth="1"/>
    <col min="4" max="4" width="33.421875" style="8" customWidth="1"/>
  </cols>
  <sheetData>
    <row r="1" spans="1:4" ht="15">
      <c r="A1" s="181" t="s">
        <v>0</v>
      </c>
      <c r="B1" s="181"/>
      <c r="C1" s="1"/>
      <c r="D1" s="1"/>
    </row>
    <row r="2" spans="1:4" ht="15">
      <c r="A2" s="183" t="s">
        <v>46</v>
      </c>
      <c r="B2" s="183"/>
      <c r="C2" s="183"/>
      <c r="D2" s="183"/>
    </row>
    <row r="3" spans="1:4" ht="15">
      <c r="A3" s="184"/>
      <c r="B3" s="184"/>
      <c r="C3" s="184"/>
      <c r="D3" s="1"/>
    </row>
    <row r="4" spans="1:4" ht="15">
      <c r="A4" s="185" t="s">
        <v>20</v>
      </c>
      <c r="B4" s="185"/>
      <c r="C4" s="185"/>
      <c r="D4" s="185"/>
    </row>
    <row r="5" spans="1:4" ht="15">
      <c r="A5" s="1"/>
      <c r="B5" s="1"/>
      <c r="C5" s="1"/>
      <c r="D5" s="1"/>
    </row>
    <row r="6" spans="1:4" ht="15">
      <c r="A6" s="6" t="s">
        <v>2</v>
      </c>
      <c r="B6" s="4"/>
      <c r="C6" s="186"/>
      <c r="D6" s="186"/>
    </row>
    <row r="7" spans="1:4" ht="15">
      <c r="A7" s="6" t="s">
        <v>3</v>
      </c>
      <c r="B7" s="4"/>
      <c r="C7" s="186"/>
      <c r="D7" s="186"/>
    </row>
    <row r="8" spans="1:4" ht="15">
      <c r="A8" s="6" t="s">
        <v>5</v>
      </c>
      <c r="B8" s="4"/>
      <c r="C8" s="186"/>
      <c r="D8" s="186"/>
    </row>
    <row r="9" spans="1:4" ht="15">
      <c r="A9" s="6" t="s">
        <v>6</v>
      </c>
      <c r="B9" s="4"/>
      <c r="C9" s="186"/>
      <c r="D9" s="186"/>
    </row>
    <row r="10" spans="1:4" ht="15">
      <c r="A10" s="6" t="s">
        <v>7</v>
      </c>
      <c r="B10" s="4"/>
      <c r="C10" s="186"/>
      <c r="D10" s="186"/>
    </row>
    <row r="11" spans="1:4" ht="15">
      <c r="A11" s="1"/>
      <c r="B11" s="1"/>
      <c r="C11" s="3"/>
      <c r="D11" s="1"/>
    </row>
    <row r="12" spans="1:4" ht="15">
      <c r="A12" s="181" t="s">
        <v>21</v>
      </c>
      <c r="B12" s="181"/>
      <c r="C12" s="181"/>
      <c r="D12" s="181"/>
    </row>
    <row r="13" spans="1:4" ht="26.25" customHeight="1">
      <c r="A13" s="7" t="s">
        <v>22</v>
      </c>
      <c r="B13" s="181" t="s">
        <v>23</v>
      </c>
      <c r="C13" s="181"/>
      <c r="D13" s="181"/>
    </row>
    <row r="14" spans="1:4" ht="27.75" customHeight="1">
      <c r="A14" s="7" t="s">
        <v>22</v>
      </c>
      <c r="B14" s="181" t="s">
        <v>24</v>
      </c>
      <c r="C14" s="181"/>
      <c r="D14" s="181"/>
    </row>
    <row r="15" spans="1:4" ht="26.25" customHeight="1">
      <c r="A15" s="7" t="s">
        <v>22</v>
      </c>
      <c r="B15" s="181" t="s">
        <v>185</v>
      </c>
      <c r="C15" s="181"/>
      <c r="D15" s="181"/>
    </row>
    <row r="16" spans="1:4" ht="47.25" customHeight="1">
      <c r="A16" s="7" t="s">
        <v>22</v>
      </c>
      <c r="B16" s="181" t="s">
        <v>186</v>
      </c>
      <c r="C16" s="181"/>
      <c r="D16" s="181"/>
    </row>
    <row r="17" spans="1:4" ht="19.5" customHeight="1">
      <c r="A17" s="7" t="s">
        <v>22</v>
      </c>
      <c r="B17" s="182" t="s">
        <v>25</v>
      </c>
      <c r="C17" s="182"/>
      <c r="D17" s="182"/>
    </row>
    <row r="18" spans="1:4" ht="41.25" customHeight="1">
      <c r="A18" s="7" t="s">
        <v>22</v>
      </c>
      <c r="B18" s="182" t="s">
        <v>26</v>
      </c>
      <c r="C18" s="182"/>
      <c r="D18" s="182"/>
    </row>
    <row r="19" spans="1:4" ht="40.5" customHeight="1">
      <c r="A19" s="7" t="s">
        <v>22</v>
      </c>
      <c r="B19" s="182" t="s">
        <v>27</v>
      </c>
      <c r="C19" s="182"/>
      <c r="D19" s="182"/>
    </row>
    <row r="20" spans="1:4" ht="33" customHeight="1">
      <c r="A20" s="7" t="s">
        <v>22</v>
      </c>
      <c r="B20" s="181" t="s">
        <v>28</v>
      </c>
      <c r="C20" s="181"/>
      <c r="D20" s="181"/>
    </row>
    <row r="21" spans="1:4" ht="31.5" customHeight="1">
      <c r="A21" s="7" t="s">
        <v>22</v>
      </c>
      <c r="B21" s="182" t="s">
        <v>180</v>
      </c>
      <c r="C21" s="182"/>
      <c r="D21" s="182"/>
    </row>
    <row r="22" spans="1:4" ht="51" customHeight="1">
      <c r="A22" s="7" t="s">
        <v>22</v>
      </c>
      <c r="B22" s="182" t="s">
        <v>187</v>
      </c>
      <c r="C22" s="182"/>
      <c r="D22" s="182"/>
    </row>
    <row r="23" spans="1:4" ht="152.25" customHeight="1">
      <c r="A23" s="7" t="s">
        <v>22</v>
      </c>
      <c r="B23" s="182" t="s">
        <v>188</v>
      </c>
      <c r="C23" s="182"/>
      <c r="D23" s="182"/>
    </row>
    <row r="25" spans="1:4" ht="15">
      <c r="A25" s="9" t="s">
        <v>14</v>
      </c>
      <c r="B25" s="122"/>
      <c r="C25" s="10"/>
      <c r="D25" s="11"/>
    </row>
    <row r="26" spans="1:4" ht="15">
      <c r="A26" s="9" t="s">
        <v>15</v>
      </c>
      <c r="B26" s="137"/>
      <c r="C26" s="12"/>
      <c r="D26" s="13"/>
    </row>
    <row r="27" spans="1:4" ht="15">
      <c r="A27" s="11"/>
      <c r="B27" s="11"/>
      <c r="C27" s="11"/>
      <c r="D27" s="11"/>
    </row>
    <row r="28" spans="1:4" ht="15">
      <c r="A28" s="11"/>
      <c r="B28" s="11"/>
      <c r="C28" s="11"/>
      <c r="D28" s="11"/>
    </row>
    <row r="29" spans="1:4" ht="15">
      <c r="A29" s="11"/>
      <c r="B29" s="11"/>
      <c r="C29" s="11"/>
      <c r="D29" s="11"/>
    </row>
    <row r="30" spans="1:4" ht="15">
      <c r="A30" s="11"/>
      <c r="B30" s="11"/>
      <c r="C30" s="11"/>
      <c r="D30" s="138"/>
    </row>
    <row r="31" spans="1:4" ht="15">
      <c r="A31" s="11"/>
      <c r="B31" s="11"/>
      <c r="C31" s="14" t="s">
        <v>16</v>
      </c>
      <c r="D31" s="122"/>
    </row>
    <row r="32" spans="1:4" ht="15">
      <c r="A32" s="11"/>
      <c r="B32" s="11"/>
      <c r="C32" s="15"/>
      <c r="D32" s="139" t="s">
        <v>17</v>
      </c>
    </row>
    <row r="33" spans="1:4" ht="15">
      <c r="A33" s="11"/>
      <c r="B33" s="11"/>
      <c r="C33" s="11"/>
      <c r="D33" s="11"/>
    </row>
    <row r="34" spans="1:4" ht="15">
      <c r="A34" s="187" t="s">
        <v>18</v>
      </c>
      <c r="B34" s="187"/>
      <c r="C34" s="15"/>
      <c r="D34" s="15"/>
    </row>
    <row r="35" spans="1:4" ht="15">
      <c r="A35" s="122"/>
      <c r="B35" s="188" t="s">
        <v>19</v>
      </c>
      <c r="C35" s="188"/>
      <c r="D35" s="16"/>
    </row>
    <row r="36" spans="1:4" ht="15">
      <c r="A36" s="11"/>
      <c r="B36" s="11"/>
      <c r="C36" s="11"/>
      <c r="D36" s="11"/>
    </row>
    <row r="37" spans="1:4" ht="15">
      <c r="A37" s="11"/>
      <c r="B37" s="11"/>
      <c r="C37" s="11"/>
      <c r="D37" s="11"/>
    </row>
    <row r="38" spans="1:4" ht="15">
      <c r="A38" s="17"/>
      <c r="B38" s="17"/>
      <c r="C38" s="17"/>
      <c r="D38" s="17"/>
    </row>
  </sheetData>
  <sheetProtection/>
  <mergeCells count="23">
    <mergeCell ref="B23:D23"/>
    <mergeCell ref="B19:D19"/>
    <mergeCell ref="B20:D20"/>
    <mergeCell ref="B21:D21"/>
    <mergeCell ref="A34:B34"/>
    <mergeCell ref="B35:C35"/>
    <mergeCell ref="C6:D6"/>
    <mergeCell ref="C7:D7"/>
    <mergeCell ref="C8:D8"/>
    <mergeCell ref="C9:D9"/>
    <mergeCell ref="C10:D10"/>
    <mergeCell ref="B14:D14"/>
    <mergeCell ref="B13:D13"/>
    <mergeCell ref="B15:D15"/>
    <mergeCell ref="B16:D16"/>
    <mergeCell ref="B17:D17"/>
    <mergeCell ref="B18:D18"/>
    <mergeCell ref="B22:D22"/>
    <mergeCell ref="A1:B1"/>
    <mergeCell ref="A2:D2"/>
    <mergeCell ref="A3:C3"/>
    <mergeCell ref="A4:D4"/>
    <mergeCell ref="A12:D12"/>
  </mergeCells>
  <printOptions/>
  <pageMargins left="0.7" right="0.7" top="0.75" bottom="0.75" header="0.3" footer="0.3"/>
  <pageSetup horizontalDpi="600" verticalDpi="600" orientation="portrait" paperSize="9" r:id="rId1"/>
  <headerFooter>
    <oddHeader>&amp;R&amp;"Arial Narrow,Tučné"&amp;10Príloha č. 2 SP&amp;"Arial Narrow,Normálne"
Čestné vyhlásenie uchádzača</oddHeader>
  </headerFooter>
</worksheet>
</file>

<file path=xl/worksheets/sheet3.xml><?xml version="1.0" encoding="utf-8"?>
<worksheet xmlns="http://schemas.openxmlformats.org/spreadsheetml/2006/main" xmlns:r="http://schemas.openxmlformats.org/officeDocument/2006/relationships">
  <dimension ref="A1:K31"/>
  <sheetViews>
    <sheetView workbookViewId="0" topLeftCell="A1">
      <selection activeCell="N6" sqref="N6"/>
    </sheetView>
  </sheetViews>
  <sheetFormatPr defaultColWidth="9.140625" defaultRowHeight="15"/>
  <cols>
    <col min="1" max="1" width="5.28125" style="32" customWidth="1"/>
    <col min="2" max="2" width="33.8515625" style="32" customWidth="1"/>
    <col min="3" max="3" width="9.140625" style="32" customWidth="1"/>
    <col min="4" max="4" width="10.140625" style="32" customWidth="1"/>
    <col min="5" max="5" width="10.28125" style="32" customWidth="1"/>
    <col min="6" max="6" width="7.8515625" style="32" customWidth="1"/>
    <col min="7" max="7" width="11.57421875" style="32" customWidth="1"/>
    <col min="8" max="8" width="10.7109375" style="32" customWidth="1"/>
    <col min="9" max="9" width="10.57421875" style="32" customWidth="1"/>
    <col min="10" max="10" width="11.140625" style="32" customWidth="1"/>
    <col min="11" max="11" width="11.57421875" style="32" customWidth="1"/>
  </cols>
  <sheetData>
    <row r="1" spans="1:11" ht="15" customHeight="1">
      <c r="A1" s="181" t="s">
        <v>0</v>
      </c>
      <c r="B1" s="181"/>
      <c r="C1" s="1"/>
      <c r="D1" s="1"/>
      <c r="E1" s="1"/>
      <c r="F1" s="1"/>
      <c r="G1" s="1"/>
      <c r="H1" s="1"/>
      <c r="I1" s="1"/>
      <c r="J1" s="1"/>
      <c r="K1" s="1"/>
    </row>
    <row r="2" spans="1:11" ht="15" customHeight="1">
      <c r="A2" s="183" t="s">
        <v>46</v>
      </c>
      <c r="B2" s="183"/>
      <c r="C2" s="183"/>
      <c r="D2" s="183"/>
      <c r="E2" s="183"/>
      <c r="F2" s="18"/>
      <c r="G2" s="18"/>
      <c r="H2" s="18"/>
      <c r="I2" s="18"/>
      <c r="J2" s="18"/>
      <c r="K2" s="18"/>
    </row>
    <row r="3" spans="1:11" ht="21" customHeight="1">
      <c r="A3" s="195" t="s">
        <v>29</v>
      </c>
      <c r="B3" s="195"/>
      <c r="C3" s="195"/>
      <c r="D3" s="195"/>
      <c r="E3" s="195"/>
      <c r="F3" s="195"/>
      <c r="G3" s="195"/>
      <c r="H3" s="195"/>
      <c r="I3" s="195"/>
      <c r="J3" s="195"/>
      <c r="K3" s="195"/>
    </row>
    <row r="4" spans="1:11" ht="8.25" customHeight="1" thickBot="1">
      <c r="A4"/>
      <c r="B4"/>
      <c r="C4"/>
      <c r="D4"/>
      <c r="E4"/>
      <c r="F4"/>
      <c r="G4"/>
      <c r="H4"/>
      <c r="I4"/>
      <c r="J4"/>
      <c r="K4"/>
    </row>
    <row r="5" spans="1:11" s="51" customFormat="1" ht="48">
      <c r="A5" s="49" t="s">
        <v>45</v>
      </c>
      <c r="B5" s="50" t="s">
        <v>47</v>
      </c>
      <c r="C5" s="50" t="s">
        <v>48</v>
      </c>
      <c r="D5" s="50" t="s">
        <v>49</v>
      </c>
      <c r="E5" s="128" t="s">
        <v>50</v>
      </c>
      <c r="F5" s="128" t="s">
        <v>51</v>
      </c>
      <c r="G5" s="128" t="s">
        <v>52</v>
      </c>
      <c r="H5" s="128" t="s">
        <v>53</v>
      </c>
      <c r="I5" s="128" t="s">
        <v>175</v>
      </c>
      <c r="J5" s="128" t="s">
        <v>55</v>
      </c>
      <c r="K5" s="129" t="s">
        <v>56</v>
      </c>
    </row>
    <row r="6" spans="1:11" ht="15">
      <c r="A6" s="52" t="s">
        <v>30</v>
      </c>
      <c r="B6" s="53" t="s">
        <v>57</v>
      </c>
      <c r="C6" s="54" t="s">
        <v>58</v>
      </c>
      <c r="D6" s="127">
        <v>450</v>
      </c>
      <c r="E6" s="130"/>
      <c r="F6" s="130"/>
      <c r="G6" s="130"/>
      <c r="H6" s="131"/>
      <c r="I6" s="132">
        <f>H6*D6</f>
        <v>0</v>
      </c>
      <c r="J6" s="133"/>
      <c r="K6" s="132">
        <f>I6*1.2</f>
        <v>0</v>
      </c>
    </row>
    <row r="7" spans="1:11" ht="15">
      <c r="A7" s="52" t="s">
        <v>31</v>
      </c>
      <c r="B7" s="53" t="s">
        <v>59</v>
      </c>
      <c r="C7" s="54" t="s">
        <v>58</v>
      </c>
      <c r="D7" s="127">
        <v>50</v>
      </c>
      <c r="E7" s="130"/>
      <c r="F7" s="130"/>
      <c r="G7" s="130"/>
      <c r="H7" s="131"/>
      <c r="I7" s="132">
        <f>H7*D7</f>
        <v>0</v>
      </c>
      <c r="J7" s="133"/>
      <c r="K7" s="132">
        <f>I7*1.2</f>
        <v>0</v>
      </c>
    </row>
    <row r="8" spans="1:11" ht="16.5">
      <c r="A8" s="196" t="s">
        <v>60</v>
      </c>
      <c r="B8" s="197"/>
      <c r="C8" s="197"/>
      <c r="D8" s="197"/>
      <c r="E8" s="198"/>
      <c r="F8" s="198"/>
      <c r="G8" s="198"/>
      <c r="H8" s="198"/>
      <c r="I8" s="199"/>
      <c r="J8" s="189">
        <f>I6+I7</f>
        <v>0</v>
      </c>
      <c r="K8" s="190"/>
    </row>
    <row r="9" spans="1:11" ht="17.25" thickBot="1">
      <c r="A9" s="200" t="s">
        <v>61</v>
      </c>
      <c r="B9" s="201"/>
      <c r="C9" s="201"/>
      <c r="D9" s="201"/>
      <c r="E9" s="201"/>
      <c r="F9" s="201"/>
      <c r="G9" s="201"/>
      <c r="H9" s="201"/>
      <c r="I9" s="202"/>
      <c r="J9" s="189">
        <f>K6+K7</f>
        <v>0</v>
      </c>
      <c r="K9" s="190"/>
    </row>
    <row r="10" spans="1:11" ht="15">
      <c r="A10" s="136"/>
      <c r="B10" s="55" t="s">
        <v>62</v>
      </c>
      <c r="C10" s="56"/>
      <c r="D10" s="56"/>
      <c r="E10" s="56"/>
      <c r="F10" s="56"/>
      <c r="G10" s="56"/>
      <c r="H10"/>
      <c r="I10"/>
      <c r="J10"/>
      <c r="K10"/>
    </row>
    <row r="11" spans="1:7" s="59" customFormat="1" ht="12.75">
      <c r="A11" s="140" t="s">
        <v>179</v>
      </c>
      <c r="B11" s="57"/>
      <c r="C11" s="58"/>
      <c r="D11" s="58"/>
      <c r="E11" s="58"/>
      <c r="F11" s="58"/>
      <c r="G11" s="58"/>
    </row>
    <row r="12" spans="1:2" s="62" customFormat="1" ht="14.25" customHeight="1">
      <c r="A12" s="60" t="s">
        <v>63</v>
      </c>
      <c r="B12" s="61"/>
    </row>
    <row r="13" spans="1:11" ht="28.5" customHeight="1" thickBot="1">
      <c r="A13" s="63" t="s">
        <v>64</v>
      </c>
      <c r="B13" s="64"/>
      <c r="C13" s="56"/>
      <c r="D13" s="56"/>
      <c r="E13" s="56"/>
      <c r="F13" s="56"/>
      <c r="G13" s="56"/>
      <c r="H13"/>
      <c r="I13"/>
      <c r="J13"/>
      <c r="K13"/>
    </row>
    <row r="14" spans="1:11" ht="48">
      <c r="A14" s="49" t="s">
        <v>45</v>
      </c>
      <c r="B14" s="50" t="s">
        <v>65</v>
      </c>
      <c r="C14" s="50" t="s">
        <v>48</v>
      </c>
      <c r="D14" s="50" t="s">
        <v>66</v>
      </c>
      <c r="E14" s="128" t="s">
        <v>50</v>
      </c>
      <c r="F14" s="128" t="s">
        <v>51</v>
      </c>
      <c r="G14" s="128" t="s">
        <v>52</v>
      </c>
      <c r="H14" s="128" t="s">
        <v>53</v>
      </c>
      <c r="I14" s="128" t="s">
        <v>54</v>
      </c>
      <c r="J14" s="128" t="s">
        <v>55</v>
      </c>
      <c r="K14" s="129" t="s">
        <v>67</v>
      </c>
    </row>
    <row r="15" spans="1:11" ht="15">
      <c r="A15" s="65">
        <v>1</v>
      </c>
      <c r="B15" s="66" t="s">
        <v>68</v>
      </c>
      <c r="C15" s="67" t="s">
        <v>58</v>
      </c>
      <c r="D15" s="134">
        <v>1</v>
      </c>
      <c r="E15" s="135"/>
      <c r="F15" s="135"/>
      <c r="G15" s="135"/>
      <c r="H15" s="136"/>
      <c r="I15" s="136"/>
      <c r="J15" s="136"/>
      <c r="K15" s="136"/>
    </row>
    <row r="16" spans="1:11" ht="15">
      <c r="A16" s="65">
        <v>2</v>
      </c>
      <c r="B16" s="66" t="s">
        <v>69</v>
      </c>
      <c r="C16" s="67" t="s">
        <v>58</v>
      </c>
      <c r="D16" s="134">
        <v>1</v>
      </c>
      <c r="E16" s="135"/>
      <c r="F16" s="135"/>
      <c r="G16" s="135"/>
      <c r="H16" s="136"/>
      <c r="I16" s="136"/>
      <c r="J16" s="136"/>
      <c r="K16" s="136"/>
    </row>
    <row r="17" spans="1:11" ht="15">
      <c r="A17" s="65">
        <v>3</v>
      </c>
      <c r="B17" s="66" t="s">
        <v>70</v>
      </c>
      <c r="C17" s="67" t="s">
        <v>58</v>
      </c>
      <c r="D17" s="134">
        <v>1</v>
      </c>
      <c r="E17" s="135"/>
      <c r="F17" s="135"/>
      <c r="G17" s="135"/>
      <c r="H17" s="136"/>
      <c r="I17" s="136"/>
      <c r="J17" s="136"/>
      <c r="K17" s="136"/>
    </row>
    <row r="18" spans="1:11" ht="15">
      <c r="A18" s="65">
        <v>4</v>
      </c>
      <c r="B18" s="66" t="s">
        <v>71</v>
      </c>
      <c r="C18" s="67" t="s">
        <v>58</v>
      </c>
      <c r="D18" s="134">
        <v>1</v>
      </c>
      <c r="E18" s="135"/>
      <c r="F18" s="135"/>
      <c r="G18" s="135"/>
      <c r="H18" s="136"/>
      <c r="I18" s="136"/>
      <c r="J18" s="136"/>
      <c r="K18" s="136"/>
    </row>
    <row r="19" spans="1:11" ht="15">
      <c r="A19" s="65">
        <v>5</v>
      </c>
      <c r="B19" s="66" t="s">
        <v>72</v>
      </c>
      <c r="C19" s="67" t="s">
        <v>58</v>
      </c>
      <c r="D19" s="134">
        <v>1</v>
      </c>
      <c r="E19" s="135"/>
      <c r="F19" s="135"/>
      <c r="G19" s="135"/>
      <c r="H19" s="136"/>
      <c r="I19" s="136"/>
      <c r="J19" s="136"/>
      <c r="K19" s="136"/>
    </row>
    <row r="20" spans="1:11" ht="11.25" customHeight="1">
      <c r="A20" s="43"/>
      <c r="B20" s="42"/>
      <c r="C20" s="42"/>
      <c r="D20" s="42"/>
      <c r="E20" s="42"/>
      <c r="F20" s="42"/>
      <c r="G20" s="36"/>
      <c r="H20" s="37"/>
      <c r="I20" s="38"/>
      <c r="J20" s="39"/>
      <c r="K20" s="39"/>
    </row>
    <row r="21" spans="1:11" ht="15">
      <c r="A21" s="194" t="s">
        <v>2</v>
      </c>
      <c r="B21" s="194"/>
      <c r="C21" s="192"/>
      <c r="D21" s="192"/>
      <c r="E21" s="192"/>
      <c r="F21" s="20"/>
      <c r="G21" s="19"/>
      <c r="H21" s="19"/>
      <c r="I21" s="19"/>
      <c r="J21" s="19"/>
      <c r="K21" s="19"/>
    </row>
    <row r="22" spans="1:11" ht="15">
      <c r="A22" s="191" t="s">
        <v>3</v>
      </c>
      <c r="B22" s="191"/>
      <c r="C22" s="192"/>
      <c r="D22" s="192"/>
      <c r="E22" s="192"/>
      <c r="F22" s="21"/>
      <c r="G22" s="19"/>
      <c r="H22" s="19"/>
      <c r="I22" s="19"/>
      <c r="J22" s="19"/>
      <c r="K22" s="19"/>
    </row>
    <row r="23" spans="1:11" ht="15">
      <c r="A23" s="191" t="s">
        <v>5</v>
      </c>
      <c r="B23" s="191"/>
      <c r="C23" s="192"/>
      <c r="D23" s="192"/>
      <c r="E23" s="192"/>
      <c r="F23" s="21"/>
      <c r="G23" s="19"/>
      <c r="H23" s="19"/>
      <c r="I23" s="19"/>
      <c r="J23" s="19"/>
      <c r="K23" s="19"/>
    </row>
    <row r="24" spans="1:11" ht="15">
      <c r="A24" s="191" t="s">
        <v>6</v>
      </c>
      <c r="B24" s="191"/>
      <c r="C24" s="192"/>
      <c r="D24" s="192"/>
      <c r="E24" s="192"/>
      <c r="F24" s="21"/>
      <c r="G24" s="19"/>
      <c r="H24" s="44"/>
      <c r="I24" s="44"/>
      <c r="J24" s="45"/>
      <c r="K24" s="45"/>
    </row>
    <row r="25" spans="1:11" ht="15">
      <c r="A25" s="40"/>
      <c r="B25" s="40"/>
      <c r="C25" s="40"/>
      <c r="D25" s="40"/>
      <c r="E25" s="19"/>
      <c r="F25" s="19"/>
      <c r="G25" s="23"/>
      <c r="H25" s="26" t="s">
        <v>16</v>
      </c>
      <c r="I25" s="192"/>
      <c r="J25" s="192"/>
      <c r="K25" s="46"/>
    </row>
    <row r="26" spans="1:11" ht="15">
      <c r="A26" s="22" t="s">
        <v>14</v>
      </c>
      <c r="B26" s="136"/>
      <c r="C26"/>
      <c r="D26"/>
      <c r="E26" s="22"/>
      <c r="F26" s="22"/>
      <c r="G26" s="25"/>
      <c r="H26" s="28"/>
      <c r="I26" s="29" t="s">
        <v>17</v>
      </c>
      <c r="J26" s="25"/>
      <c r="K26" s="47"/>
    </row>
    <row r="27" spans="1:11" ht="15">
      <c r="A27" s="22" t="s">
        <v>42</v>
      </c>
      <c r="B27" s="136"/>
      <c r="C27"/>
      <c r="D27"/>
      <c r="E27" s="22"/>
      <c r="F27" s="33"/>
      <c r="G27" s="24"/>
      <c r="H27" s="44"/>
      <c r="I27" s="44"/>
      <c r="J27" s="44"/>
      <c r="K27" s="44"/>
    </row>
    <row r="28" spans="1:11" ht="15">
      <c r="A28" s="22"/>
      <c r="B28" s="23"/>
      <c r="C28" s="22"/>
      <c r="D28" s="23"/>
      <c r="E28" s="26"/>
      <c r="F28" s="193"/>
      <c r="G28" s="193"/>
      <c r="H28" s="27"/>
      <c r="I28" s="27"/>
      <c r="J28" s="27"/>
      <c r="K28" s="27"/>
    </row>
    <row r="29" spans="1:11" ht="15">
      <c r="A29" s="25" t="s">
        <v>18</v>
      </c>
      <c r="B29" s="25"/>
      <c r="C29" s="25"/>
      <c r="D29" s="25"/>
      <c r="E29" s="28"/>
      <c r="F29" s="29"/>
      <c r="G29" s="25"/>
      <c r="H29" s="30"/>
      <c r="I29" s="30"/>
      <c r="J29" s="30"/>
      <c r="K29" s="30"/>
    </row>
    <row r="30" spans="1:11" ht="15">
      <c r="A30" s="136"/>
      <c r="B30" s="34" t="s">
        <v>19</v>
      </c>
      <c r="C30" s="31"/>
      <c r="D30" s="31"/>
      <c r="E30" s="31"/>
      <c r="F30" s="31"/>
      <c r="G30" s="31"/>
      <c r="H30" s="30"/>
      <c r="I30" s="30"/>
      <c r="J30" s="30"/>
      <c r="K30" s="30"/>
    </row>
    <row r="31" spans="1:11" ht="15">
      <c r="A31" s="48"/>
      <c r="B31" s="48"/>
      <c r="C31" s="48"/>
      <c r="D31" s="48"/>
      <c r="E31" s="48"/>
      <c r="F31" s="48"/>
      <c r="G31" s="48"/>
      <c r="H31" s="48"/>
      <c r="I31" s="48"/>
      <c r="J31" s="48"/>
      <c r="K31" s="48"/>
    </row>
  </sheetData>
  <sheetProtection/>
  <mergeCells count="17">
    <mergeCell ref="A1:B1"/>
    <mergeCell ref="A21:B21"/>
    <mergeCell ref="C21:E21"/>
    <mergeCell ref="A2:E2"/>
    <mergeCell ref="A3:K3"/>
    <mergeCell ref="A23:B23"/>
    <mergeCell ref="C23:E23"/>
    <mergeCell ref="A8:I8"/>
    <mergeCell ref="J8:K8"/>
    <mergeCell ref="A9:I9"/>
    <mergeCell ref="J9:K9"/>
    <mergeCell ref="A24:B24"/>
    <mergeCell ref="C24:E24"/>
    <mergeCell ref="I25:J25"/>
    <mergeCell ref="F28:G28"/>
    <mergeCell ref="A22:B22"/>
    <mergeCell ref="C22:E22"/>
  </mergeCells>
  <printOptions/>
  <pageMargins left="0.2362204724409449" right="0.2362204724409449" top="0.3937007874015748" bottom="0.3937007874015748" header="0.31496062992125984" footer="0.31496062992125984"/>
  <pageSetup horizontalDpi="600" verticalDpi="600" orientation="landscape" paperSize="9" r:id="rId1"/>
  <headerFooter>
    <oddHeader xml:space="preserve">&amp;R&amp;"Arial Narrow,Tučné"&amp;10Príloha č. 3 SP&amp;"Arial Narrow,Normálne"
Návrh na plnenie kritéria - kalkulácia ceny
Nákup koncových IT zariadení  </oddHeader>
  </headerFooter>
</worksheet>
</file>

<file path=xl/worksheets/sheet4.xml><?xml version="1.0" encoding="utf-8"?>
<worksheet xmlns="http://schemas.openxmlformats.org/spreadsheetml/2006/main" xmlns:r="http://schemas.openxmlformats.org/officeDocument/2006/relationships">
  <dimension ref="A1:H116"/>
  <sheetViews>
    <sheetView tabSelected="1" workbookViewId="0" topLeftCell="A6">
      <selection activeCell="B16" sqref="B16:C16"/>
    </sheetView>
  </sheetViews>
  <sheetFormatPr defaultColWidth="9.140625" defaultRowHeight="15"/>
  <cols>
    <col min="1" max="1" width="9.421875" style="56" customWidth="1"/>
    <col min="2" max="3" width="25.8515625" style="56" customWidth="1"/>
    <col min="4" max="4" width="13.140625" style="56" customWidth="1"/>
    <col min="5" max="5" width="19.8515625" style="72" customWidth="1"/>
  </cols>
  <sheetData>
    <row r="1" spans="1:5" ht="15">
      <c r="A1" s="56" t="s">
        <v>73</v>
      </c>
      <c r="D1" s="68"/>
      <c r="E1" s="69"/>
    </row>
    <row r="2" spans="1:5" s="144" customFormat="1" ht="15">
      <c r="A2" s="142" t="s">
        <v>74</v>
      </c>
      <c r="B2" s="142"/>
      <c r="C2" s="142"/>
      <c r="D2" s="142"/>
      <c r="E2" s="143"/>
    </row>
    <row r="3" spans="1:5" s="144" customFormat="1" ht="15">
      <c r="A3" s="142"/>
      <c r="B3" s="142"/>
      <c r="C3" s="142"/>
      <c r="D3" s="142"/>
      <c r="E3" s="143"/>
    </row>
    <row r="4" spans="1:5" s="144" customFormat="1" ht="17.25">
      <c r="A4" s="207" t="s">
        <v>75</v>
      </c>
      <c r="B4" s="207"/>
      <c r="C4" s="207"/>
      <c r="D4" s="207"/>
      <c r="E4" s="207"/>
    </row>
    <row r="5" spans="1:5" s="144" customFormat="1" ht="15" customHeight="1">
      <c r="A5" s="145"/>
      <c r="B5" s="145"/>
      <c r="C5" s="146"/>
      <c r="D5" s="146"/>
      <c r="E5" s="147"/>
    </row>
    <row r="6" spans="1:5" s="144" customFormat="1" ht="15">
      <c r="A6" s="148" t="s">
        <v>76</v>
      </c>
      <c r="B6" s="148"/>
      <c r="C6" s="148"/>
      <c r="D6" s="148"/>
      <c r="E6" s="148"/>
    </row>
    <row r="7" spans="1:5" s="144" customFormat="1" ht="15">
      <c r="A7" s="149" t="s">
        <v>77</v>
      </c>
      <c r="B7" s="204" t="s">
        <v>47</v>
      </c>
      <c r="C7" s="204"/>
      <c r="D7" s="150" t="s">
        <v>48</v>
      </c>
      <c r="E7" s="150" t="s">
        <v>49</v>
      </c>
    </row>
    <row r="8" spans="1:5" s="144" customFormat="1" ht="15">
      <c r="A8" s="70" t="s">
        <v>78</v>
      </c>
      <c r="B8" s="205" t="s">
        <v>79</v>
      </c>
      <c r="C8" s="205"/>
      <c r="D8" s="71" t="s">
        <v>58</v>
      </c>
      <c r="E8" s="71">
        <v>450</v>
      </c>
    </row>
    <row r="9" spans="1:5" s="144" customFormat="1" ht="15">
      <c r="A9" s="70" t="s">
        <v>80</v>
      </c>
      <c r="B9" s="205" t="s">
        <v>59</v>
      </c>
      <c r="C9" s="205"/>
      <c r="D9" s="71" t="s">
        <v>58</v>
      </c>
      <c r="E9" s="71">
        <v>50</v>
      </c>
    </row>
    <row r="10" spans="1:5" s="144" customFormat="1" ht="15">
      <c r="A10" s="142"/>
      <c r="B10" s="142"/>
      <c r="C10" s="142"/>
      <c r="D10" s="151"/>
      <c r="E10" s="143"/>
    </row>
    <row r="11" spans="1:5" s="144" customFormat="1" ht="15">
      <c r="A11" s="142"/>
      <c r="B11" s="142"/>
      <c r="C11" s="142"/>
      <c r="D11" s="142"/>
      <c r="E11" s="152"/>
    </row>
    <row r="12" spans="1:5" s="144" customFormat="1" ht="15">
      <c r="A12" s="208" t="s">
        <v>173</v>
      </c>
      <c r="B12" s="209"/>
      <c r="C12" s="210"/>
      <c r="D12" s="210"/>
      <c r="E12" s="210"/>
    </row>
    <row r="13" spans="1:5" s="144" customFormat="1" ht="76.5" customHeight="1">
      <c r="A13" s="211" t="s">
        <v>171</v>
      </c>
      <c r="B13" s="211"/>
      <c r="C13" s="211"/>
      <c r="D13" s="213" t="s">
        <v>172</v>
      </c>
      <c r="E13" s="214"/>
    </row>
    <row r="14" spans="1:5" s="144" customFormat="1" ht="25.5">
      <c r="A14" s="212"/>
      <c r="B14" s="212"/>
      <c r="C14" s="212"/>
      <c r="D14" s="141" t="s">
        <v>81</v>
      </c>
      <c r="E14" s="109" t="s">
        <v>82</v>
      </c>
    </row>
    <row r="15" spans="1:5" s="144" customFormat="1" ht="15" customHeight="1">
      <c r="A15" s="237" t="s">
        <v>174</v>
      </c>
      <c r="B15" s="238"/>
      <c r="C15" s="238"/>
      <c r="D15" s="238"/>
      <c r="E15" s="239"/>
    </row>
    <row r="16" spans="1:8" s="144" customFormat="1" ht="25.5" customHeight="1">
      <c r="A16" s="110" t="s">
        <v>30</v>
      </c>
      <c r="B16" s="215" t="s">
        <v>141</v>
      </c>
      <c r="C16" s="215"/>
      <c r="D16" s="91" t="s">
        <v>84</v>
      </c>
      <c r="E16" s="92" t="s">
        <v>84</v>
      </c>
      <c r="H16" s="153"/>
    </row>
    <row r="17" spans="1:8" s="144" customFormat="1" ht="46.5" customHeight="1">
      <c r="A17" s="73"/>
      <c r="B17" s="203" t="s">
        <v>189</v>
      </c>
      <c r="C17" s="203"/>
      <c r="D17" s="74"/>
      <c r="E17" s="75"/>
      <c r="H17" s="153"/>
    </row>
    <row r="18" spans="1:8" s="144" customFormat="1" ht="15" customHeight="1">
      <c r="A18" s="76" t="s">
        <v>31</v>
      </c>
      <c r="B18" s="206" t="s">
        <v>83</v>
      </c>
      <c r="C18" s="206"/>
      <c r="D18" s="77" t="s">
        <v>84</v>
      </c>
      <c r="E18" s="78" t="s">
        <v>84</v>
      </c>
      <c r="H18" s="153"/>
    </row>
    <row r="19" spans="1:8" s="144" customFormat="1" ht="32.25" customHeight="1">
      <c r="A19" s="73"/>
      <c r="B19" s="203" t="s">
        <v>85</v>
      </c>
      <c r="C19" s="203"/>
      <c r="D19" s="74"/>
      <c r="E19" s="75"/>
      <c r="H19" s="153"/>
    </row>
    <row r="20" spans="1:5" s="144" customFormat="1" ht="15">
      <c r="A20" s="76" t="s">
        <v>32</v>
      </c>
      <c r="B20" s="206" t="s">
        <v>86</v>
      </c>
      <c r="C20" s="206"/>
      <c r="D20" s="77" t="s">
        <v>84</v>
      </c>
      <c r="E20" s="78" t="s">
        <v>84</v>
      </c>
    </row>
    <row r="21" spans="1:5" s="144" customFormat="1" ht="15">
      <c r="A21" s="73"/>
      <c r="B21" s="216" t="s">
        <v>87</v>
      </c>
      <c r="C21" s="216"/>
      <c r="D21" s="74"/>
      <c r="E21" s="75"/>
    </row>
    <row r="22" spans="1:5" s="144" customFormat="1" ht="15">
      <c r="A22" s="79" t="s">
        <v>33</v>
      </c>
      <c r="B22" s="206" t="s">
        <v>88</v>
      </c>
      <c r="C22" s="206"/>
      <c r="D22" s="77" t="s">
        <v>84</v>
      </c>
      <c r="E22" s="78" t="s">
        <v>84</v>
      </c>
    </row>
    <row r="23" spans="1:5" s="144" customFormat="1" ht="15">
      <c r="A23" s="80"/>
      <c r="B23" s="216" t="s">
        <v>89</v>
      </c>
      <c r="C23" s="216"/>
      <c r="D23" s="81"/>
      <c r="E23" s="82"/>
    </row>
    <row r="24" spans="1:5" s="144" customFormat="1" ht="15">
      <c r="A24" s="76" t="s">
        <v>34</v>
      </c>
      <c r="B24" s="206" t="s">
        <v>90</v>
      </c>
      <c r="C24" s="206"/>
      <c r="D24" s="77" t="s">
        <v>84</v>
      </c>
      <c r="E24" s="78" t="s">
        <v>84</v>
      </c>
    </row>
    <row r="25" spans="1:5" s="144" customFormat="1" ht="15">
      <c r="A25" s="80"/>
      <c r="B25" s="216" t="s">
        <v>91</v>
      </c>
      <c r="C25" s="216"/>
      <c r="D25" s="81"/>
      <c r="E25" s="82"/>
    </row>
    <row r="26" spans="1:5" s="144" customFormat="1" ht="15">
      <c r="A26" s="76" t="s">
        <v>35</v>
      </c>
      <c r="B26" s="206" t="s">
        <v>92</v>
      </c>
      <c r="C26" s="206"/>
      <c r="D26" s="77" t="s">
        <v>84</v>
      </c>
      <c r="E26" s="83" t="s">
        <v>84</v>
      </c>
    </row>
    <row r="27" spans="1:5" s="144" customFormat="1" ht="15">
      <c r="A27" s="80"/>
      <c r="B27" s="216" t="s">
        <v>93</v>
      </c>
      <c r="C27" s="216"/>
      <c r="D27" s="74"/>
      <c r="E27" s="75"/>
    </row>
    <row r="28" spans="1:5" s="144" customFormat="1" ht="15">
      <c r="A28" s="111" t="s">
        <v>36</v>
      </c>
      <c r="B28" s="206" t="s">
        <v>94</v>
      </c>
      <c r="C28" s="206"/>
      <c r="D28" s="77" t="s">
        <v>84</v>
      </c>
      <c r="E28" s="78" t="s">
        <v>84</v>
      </c>
    </row>
    <row r="29" spans="1:5" s="144" customFormat="1" ht="32.25" customHeight="1">
      <c r="A29" s="113"/>
      <c r="B29" s="217" t="s">
        <v>95</v>
      </c>
      <c r="C29" s="203"/>
      <c r="D29" s="74"/>
      <c r="E29" s="75"/>
    </row>
    <row r="30" spans="1:5" s="144" customFormat="1" ht="15">
      <c r="A30" s="114" t="s">
        <v>37</v>
      </c>
      <c r="B30" s="218" t="s">
        <v>96</v>
      </c>
      <c r="C30" s="219"/>
      <c r="D30" s="84" t="s">
        <v>84</v>
      </c>
      <c r="E30" s="85" t="s">
        <v>84</v>
      </c>
    </row>
    <row r="31" spans="1:5" s="144" customFormat="1" ht="15">
      <c r="A31" s="113"/>
      <c r="B31" s="220" t="s">
        <v>97</v>
      </c>
      <c r="C31" s="216"/>
      <c r="D31" s="86"/>
      <c r="E31" s="87"/>
    </row>
    <row r="32" spans="1:5" s="144" customFormat="1" ht="15">
      <c r="A32" s="114" t="s">
        <v>38</v>
      </c>
      <c r="B32" s="221" t="s">
        <v>98</v>
      </c>
      <c r="C32" s="206"/>
      <c r="D32" s="77" t="s">
        <v>84</v>
      </c>
      <c r="E32" s="78" t="s">
        <v>84</v>
      </c>
    </row>
    <row r="33" spans="1:5" s="144" customFormat="1" ht="36" customHeight="1">
      <c r="A33" s="112"/>
      <c r="B33" s="222" t="s">
        <v>176</v>
      </c>
      <c r="C33" s="222"/>
      <c r="D33" s="86"/>
      <c r="E33" s="87"/>
    </row>
    <row r="34" spans="1:5" s="144" customFormat="1" ht="15">
      <c r="A34" s="76" t="s">
        <v>39</v>
      </c>
      <c r="B34" s="206" t="s">
        <v>99</v>
      </c>
      <c r="C34" s="206"/>
      <c r="D34" s="77" t="s">
        <v>84</v>
      </c>
      <c r="E34" s="78" t="s">
        <v>84</v>
      </c>
    </row>
    <row r="35" spans="1:5" s="144" customFormat="1" ht="15">
      <c r="A35" s="80"/>
      <c r="B35" s="216" t="s">
        <v>100</v>
      </c>
      <c r="C35" s="216"/>
      <c r="D35" s="74"/>
      <c r="E35" s="75"/>
    </row>
    <row r="36" spans="1:5" s="144" customFormat="1" ht="15">
      <c r="A36" s="76" t="s">
        <v>40</v>
      </c>
      <c r="B36" s="206" t="s">
        <v>101</v>
      </c>
      <c r="C36" s="206"/>
      <c r="D36" s="77" t="s">
        <v>84</v>
      </c>
      <c r="E36" s="83" t="s">
        <v>84</v>
      </c>
    </row>
    <row r="37" spans="1:5" s="144" customFormat="1" ht="15">
      <c r="A37" s="73"/>
      <c r="B37" s="216" t="s">
        <v>102</v>
      </c>
      <c r="C37" s="216"/>
      <c r="D37" s="74"/>
      <c r="E37" s="75"/>
    </row>
    <row r="38" spans="1:5" s="144" customFormat="1" ht="15">
      <c r="A38" s="76" t="s">
        <v>103</v>
      </c>
      <c r="B38" s="206" t="s">
        <v>104</v>
      </c>
      <c r="C38" s="206"/>
      <c r="D38" s="77" t="s">
        <v>84</v>
      </c>
      <c r="E38" s="78" t="s">
        <v>84</v>
      </c>
    </row>
    <row r="39" spans="1:5" s="144" customFormat="1" ht="15">
      <c r="A39" s="73"/>
      <c r="B39" s="222" t="s">
        <v>102</v>
      </c>
      <c r="C39" s="222"/>
      <c r="D39" s="74"/>
      <c r="E39" s="75"/>
    </row>
    <row r="40" spans="1:5" s="144" customFormat="1" ht="15">
      <c r="A40" s="76" t="s">
        <v>105</v>
      </c>
      <c r="B40" s="206" t="s">
        <v>106</v>
      </c>
      <c r="C40" s="206"/>
      <c r="D40" s="77" t="s">
        <v>84</v>
      </c>
      <c r="E40" s="78" t="s">
        <v>84</v>
      </c>
    </row>
    <row r="41" spans="1:5" s="144" customFormat="1" ht="15">
      <c r="A41" s="73"/>
      <c r="B41" s="216" t="s">
        <v>102</v>
      </c>
      <c r="C41" s="216"/>
      <c r="D41" s="74"/>
      <c r="E41" s="75"/>
    </row>
    <row r="42" spans="1:5" s="144" customFormat="1" ht="15">
      <c r="A42" s="76" t="s">
        <v>107</v>
      </c>
      <c r="B42" s="206" t="s">
        <v>70</v>
      </c>
      <c r="C42" s="206"/>
      <c r="D42" s="77" t="s">
        <v>84</v>
      </c>
      <c r="E42" s="78" t="s">
        <v>84</v>
      </c>
    </row>
    <row r="43" spans="1:5" s="144" customFormat="1" ht="75.75" customHeight="1">
      <c r="A43" s="73"/>
      <c r="B43" s="222" t="s">
        <v>108</v>
      </c>
      <c r="C43" s="222"/>
      <c r="D43" s="74"/>
      <c r="E43" s="75"/>
    </row>
    <row r="44" spans="1:5" s="144" customFormat="1" ht="15">
      <c r="A44" s="76" t="s">
        <v>109</v>
      </c>
      <c r="B44" s="223" t="s">
        <v>110</v>
      </c>
      <c r="C44" s="223"/>
      <c r="D44" s="77" t="s">
        <v>84</v>
      </c>
      <c r="E44" s="83" t="s">
        <v>84</v>
      </c>
    </row>
    <row r="45" spans="1:5" s="144" customFormat="1" ht="15">
      <c r="A45" s="80"/>
      <c r="B45" s="216" t="s">
        <v>111</v>
      </c>
      <c r="C45" s="216"/>
      <c r="D45" s="74"/>
      <c r="E45" s="75"/>
    </row>
    <row r="46" spans="1:5" s="144" customFormat="1" ht="15">
      <c r="A46" s="76" t="s">
        <v>112</v>
      </c>
      <c r="B46" s="206" t="s">
        <v>113</v>
      </c>
      <c r="C46" s="206"/>
      <c r="D46" s="77" t="s">
        <v>84</v>
      </c>
      <c r="E46" s="78" t="s">
        <v>84</v>
      </c>
    </row>
    <row r="47" spans="1:5" s="144" customFormat="1" ht="39" customHeight="1">
      <c r="A47" s="80"/>
      <c r="B47" s="203" t="s">
        <v>114</v>
      </c>
      <c r="C47" s="203"/>
      <c r="D47" s="74"/>
      <c r="E47" s="75"/>
    </row>
    <row r="48" spans="1:5" s="144" customFormat="1" ht="15">
      <c r="A48" s="76" t="s">
        <v>115</v>
      </c>
      <c r="B48" s="206" t="s">
        <v>116</v>
      </c>
      <c r="C48" s="206"/>
      <c r="D48" s="77" t="s">
        <v>84</v>
      </c>
      <c r="E48" s="78" t="s">
        <v>84</v>
      </c>
    </row>
    <row r="49" spans="1:5" s="144" customFormat="1" ht="15">
      <c r="A49" s="80"/>
      <c r="B49" s="216" t="s">
        <v>102</v>
      </c>
      <c r="C49" s="216"/>
      <c r="D49" s="74"/>
      <c r="E49" s="88"/>
    </row>
    <row r="50" spans="1:5" s="144" customFormat="1" ht="15">
      <c r="A50" s="76" t="s">
        <v>117</v>
      </c>
      <c r="B50" s="206" t="s">
        <v>118</v>
      </c>
      <c r="C50" s="206"/>
      <c r="D50" s="77" t="s">
        <v>84</v>
      </c>
      <c r="E50" s="78" t="s">
        <v>84</v>
      </c>
    </row>
    <row r="51" spans="1:5" s="144" customFormat="1" ht="15">
      <c r="A51" s="80"/>
      <c r="B51" s="216" t="s">
        <v>119</v>
      </c>
      <c r="C51" s="216"/>
      <c r="D51" s="74"/>
      <c r="E51" s="88"/>
    </row>
    <row r="52" spans="1:5" s="144" customFormat="1" ht="15">
      <c r="A52" s="76" t="s">
        <v>120</v>
      </c>
      <c r="B52" s="206" t="s">
        <v>121</v>
      </c>
      <c r="C52" s="206"/>
      <c r="D52" s="77" t="s">
        <v>84</v>
      </c>
      <c r="E52" s="78" t="s">
        <v>84</v>
      </c>
    </row>
    <row r="53" spans="1:5" s="144" customFormat="1" ht="15">
      <c r="A53" s="80"/>
      <c r="B53" s="216" t="s">
        <v>122</v>
      </c>
      <c r="C53" s="216"/>
      <c r="D53" s="74"/>
      <c r="E53" s="88"/>
    </row>
    <row r="54" spans="1:5" s="144" customFormat="1" ht="15">
      <c r="A54" s="76" t="s">
        <v>123</v>
      </c>
      <c r="B54" s="206" t="s">
        <v>125</v>
      </c>
      <c r="C54" s="206"/>
      <c r="D54" s="77" t="s">
        <v>84</v>
      </c>
      <c r="E54" s="78" t="s">
        <v>84</v>
      </c>
    </row>
    <row r="55" spans="1:5" s="144" customFormat="1" ht="15">
      <c r="A55" s="80"/>
      <c r="B55" s="222" t="s">
        <v>126</v>
      </c>
      <c r="C55" s="222"/>
      <c r="D55" s="74"/>
      <c r="E55" s="75"/>
    </row>
    <row r="56" spans="1:5" s="144" customFormat="1" ht="15">
      <c r="A56" s="224" t="s">
        <v>129</v>
      </c>
      <c r="B56" s="225"/>
      <c r="C56" s="225"/>
      <c r="D56" s="225"/>
      <c r="E56" s="226"/>
    </row>
    <row r="57" spans="1:5" s="144" customFormat="1" ht="15">
      <c r="A57" s="76" t="s">
        <v>30</v>
      </c>
      <c r="B57" s="223" t="s">
        <v>130</v>
      </c>
      <c r="C57" s="223"/>
      <c r="D57" s="89" t="s">
        <v>84</v>
      </c>
      <c r="E57" s="90" t="s">
        <v>84</v>
      </c>
    </row>
    <row r="58" spans="1:5" s="144" customFormat="1" ht="15">
      <c r="A58" s="73"/>
      <c r="B58" s="216" t="s">
        <v>131</v>
      </c>
      <c r="C58" s="216"/>
      <c r="D58" s="74"/>
      <c r="E58" s="75"/>
    </row>
    <row r="59" spans="1:5" s="144" customFormat="1" ht="15">
      <c r="A59" s="76" t="s">
        <v>31</v>
      </c>
      <c r="B59" s="223" t="s">
        <v>132</v>
      </c>
      <c r="C59" s="223"/>
      <c r="D59" s="91" t="s">
        <v>84</v>
      </c>
      <c r="E59" s="92" t="s">
        <v>84</v>
      </c>
    </row>
    <row r="60" spans="1:5" s="144" customFormat="1" ht="15">
      <c r="A60" s="80"/>
      <c r="B60" s="216" t="s">
        <v>133</v>
      </c>
      <c r="C60" s="216"/>
      <c r="D60" s="74"/>
      <c r="E60" s="75"/>
    </row>
    <row r="61" spans="1:5" s="144" customFormat="1" ht="15">
      <c r="A61" s="76" t="s">
        <v>33</v>
      </c>
      <c r="B61" s="206" t="s">
        <v>134</v>
      </c>
      <c r="C61" s="206"/>
      <c r="D61" s="77" t="s">
        <v>84</v>
      </c>
      <c r="E61" s="78" t="s">
        <v>84</v>
      </c>
    </row>
    <row r="62" spans="1:5" s="144" customFormat="1" ht="15">
      <c r="A62" s="80"/>
      <c r="B62" s="227" t="s">
        <v>135</v>
      </c>
      <c r="C62" s="227"/>
      <c r="D62" s="74"/>
      <c r="E62" s="75"/>
    </row>
    <row r="63" spans="1:5" s="144" customFormat="1" ht="15">
      <c r="A63" s="76" t="s">
        <v>34</v>
      </c>
      <c r="B63" s="228" t="s">
        <v>136</v>
      </c>
      <c r="C63" s="228"/>
      <c r="D63" s="93" t="s">
        <v>84</v>
      </c>
      <c r="E63" s="94" t="s">
        <v>84</v>
      </c>
    </row>
    <row r="64" spans="1:5" s="144" customFormat="1" ht="15">
      <c r="A64" s="80"/>
      <c r="B64" s="216" t="s">
        <v>137</v>
      </c>
      <c r="C64" s="216"/>
      <c r="D64" s="74"/>
      <c r="E64" s="75"/>
    </row>
    <row r="65" spans="1:5" s="144" customFormat="1" ht="15">
      <c r="A65" s="76" t="s">
        <v>35</v>
      </c>
      <c r="B65" s="206" t="s">
        <v>98</v>
      </c>
      <c r="C65" s="206"/>
      <c r="D65" s="77" t="s">
        <v>84</v>
      </c>
      <c r="E65" s="78" t="s">
        <v>84</v>
      </c>
    </row>
    <row r="66" spans="1:5" s="144" customFormat="1" ht="24" customHeight="1">
      <c r="A66" s="80"/>
      <c r="B66" s="216" t="s">
        <v>177</v>
      </c>
      <c r="C66" s="216"/>
      <c r="D66" s="74"/>
      <c r="E66" s="75"/>
    </row>
    <row r="67" spans="1:5" s="144" customFormat="1" ht="15">
      <c r="A67" s="76" t="s">
        <v>36</v>
      </c>
      <c r="B67" s="223" t="s">
        <v>138</v>
      </c>
      <c r="C67" s="223"/>
      <c r="D67" s="77" t="s">
        <v>84</v>
      </c>
      <c r="E67" s="83" t="s">
        <v>84</v>
      </c>
    </row>
    <row r="68" spans="1:5" s="144" customFormat="1" ht="15">
      <c r="A68" s="73"/>
      <c r="B68" s="216" t="s">
        <v>139</v>
      </c>
      <c r="C68" s="216"/>
      <c r="D68" s="74"/>
      <c r="E68" s="75"/>
    </row>
    <row r="69" spans="1:5" s="144" customFormat="1" ht="15">
      <c r="A69" s="76" t="s">
        <v>37</v>
      </c>
      <c r="B69" s="228" t="s">
        <v>83</v>
      </c>
      <c r="C69" s="228"/>
      <c r="D69" s="93" t="s">
        <v>84</v>
      </c>
      <c r="E69" s="94" t="s">
        <v>84</v>
      </c>
    </row>
    <row r="70" spans="1:5" s="144" customFormat="1" ht="48.75" customHeight="1">
      <c r="A70" s="73"/>
      <c r="B70" s="222" t="s">
        <v>140</v>
      </c>
      <c r="C70" s="222"/>
      <c r="D70" s="74"/>
      <c r="E70" s="95"/>
    </row>
    <row r="71" spans="1:5" s="144" customFormat="1" ht="15">
      <c r="A71" s="76" t="s">
        <v>38</v>
      </c>
      <c r="B71" s="206" t="s">
        <v>141</v>
      </c>
      <c r="C71" s="206"/>
      <c r="D71" s="77" t="s">
        <v>84</v>
      </c>
      <c r="E71" s="78" t="s">
        <v>84</v>
      </c>
    </row>
    <row r="72" spans="1:5" s="144" customFormat="1" ht="32.25" customHeight="1">
      <c r="A72" s="73"/>
      <c r="B72" s="229" t="s">
        <v>142</v>
      </c>
      <c r="C72" s="229"/>
      <c r="D72" s="74"/>
      <c r="E72" s="75"/>
    </row>
    <row r="73" spans="1:5" s="144" customFormat="1" ht="15">
      <c r="A73" s="96" t="s">
        <v>39</v>
      </c>
      <c r="B73" s="228" t="s">
        <v>143</v>
      </c>
      <c r="C73" s="228"/>
      <c r="D73" s="77" t="s">
        <v>84</v>
      </c>
      <c r="E73" s="83" t="s">
        <v>84</v>
      </c>
    </row>
    <row r="74" spans="1:5" s="144" customFormat="1" ht="15">
      <c r="A74" s="97"/>
      <c r="B74" s="216" t="s">
        <v>144</v>
      </c>
      <c r="C74" s="216"/>
      <c r="D74" s="74"/>
      <c r="E74" s="75"/>
    </row>
    <row r="75" spans="1:5" s="144" customFormat="1" ht="15">
      <c r="A75" s="96" t="s">
        <v>40</v>
      </c>
      <c r="B75" s="228" t="s">
        <v>145</v>
      </c>
      <c r="C75" s="228"/>
      <c r="D75" s="93" t="s">
        <v>84</v>
      </c>
      <c r="E75" s="94" t="s">
        <v>84</v>
      </c>
    </row>
    <row r="76" spans="1:5" s="144" customFormat="1" ht="15">
      <c r="A76" s="97"/>
      <c r="B76" s="227" t="s">
        <v>146</v>
      </c>
      <c r="C76" s="227"/>
      <c r="D76" s="74"/>
      <c r="E76" s="98"/>
    </row>
    <row r="77" spans="1:5" s="144" customFormat="1" ht="15">
      <c r="A77" s="96" t="s">
        <v>103</v>
      </c>
      <c r="B77" s="228" t="s">
        <v>147</v>
      </c>
      <c r="C77" s="228"/>
      <c r="D77" s="93" t="s">
        <v>84</v>
      </c>
      <c r="E77" s="94" t="s">
        <v>84</v>
      </c>
    </row>
    <row r="78" spans="1:5" s="144" customFormat="1" ht="15">
      <c r="A78" s="97"/>
      <c r="B78" s="227" t="s">
        <v>148</v>
      </c>
      <c r="C78" s="227"/>
      <c r="D78" s="74"/>
      <c r="E78" s="98"/>
    </row>
    <row r="79" spans="1:5" s="144" customFormat="1" ht="15">
      <c r="A79" s="96" t="s">
        <v>105</v>
      </c>
      <c r="B79" s="228" t="s">
        <v>149</v>
      </c>
      <c r="C79" s="228"/>
      <c r="D79" s="93" t="s">
        <v>84</v>
      </c>
      <c r="E79" s="94" t="s">
        <v>84</v>
      </c>
    </row>
    <row r="80" spans="1:5" s="144" customFormat="1" ht="15">
      <c r="A80" s="97"/>
      <c r="B80" s="216" t="s">
        <v>150</v>
      </c>
      <c r="C80" s="216"/>
      <c r="D80" s="74"/>
      <c r="E80" s="98"/>
    </row>
    <row r="81" spans="1:5" s="144" customFormat="1" ht="15">
      <c r="A81" s="96" t="s">
        <v>107</v>
      </c>
      <c r="B81" s="228" t="s">
        <v>121</v>
      </c>
      <c r="C81" s="228"/>
      <c r="D81" s="93" t="s">
        <v>84</v>
      </c>
      <c r="E81" s="94" t="s">
        <v>84</v>
      </c>
    </row>
    <row r="82" spans="1:5" s="144" customFormat="1" ht="15">
      <c r="A82" s="97"/>
      <c r="B82" s="216" t="s">
        <v>151</v>
      </c>
      <c r="C82" s="216"/>
      <c r="D82" s="74"/>
      <c r="E82" s="98"/>
    </row>
    <row r="83" spans="1:5" s="144" customFormat="1" ht="15">
      <c r="A83" s="96" t="s">
        <v>109</v>
      </c>
      <c r="B83" s="206" t="s">
        <v>152</v>
      </c>
      <c r="C83" s="206"/>
      <c r="D83" s="77" t="s">
        <v>84</v>
      </c>
      <c r="E83" s="78" t="s">
        <v>84</v>
      </c>
    </row>
    <row r="84" spans="1:5" s="144" customFormat="1" ht="15">
      <c r="A84" s="97"/>
      <c r="B84" s="216" t="s">
        <v>153</v>
      </c>
      <c r="C84" s="216"/>
      <c r="D84" s="74"/>
      <c r="E84" s="98"/>
    </row>
    <row r="85" spans="1:5" s="144" customFormat="1" ht="15">
      <c r="A85" s="96" t="s">
        <v>112</v>
      </c>
      <c r="B85" s="206" t="s">
        <v>154</v>
      </c>
      <c r="C85" s="206"/>
      <c r="D85" s="77" t="s">
        <v>84</v>
      </c>
      <c r="E85" s="78" t="s">
        <v>84</v>
      </c>
    </row>
    <row r="86" spans="1:5" s="144" customFormat="1" ht="15">
      <c r="A86" s="97"/>
      <c r="B86" s="216" t="s">
        <v>155</v>
      </c>
      <c r="C86" s="216"/>
      <c r="D86" s="74"/>
      <c r="E86" s="98"/>
    </row>
    <row r="87" spans="1:5" s="144" customFormat="1" ht="15">
      <c r="A87" s="96" t="s">
        <v>115</v>
      </c>
      <c r="B87" s="206" t="s">
        <v>156</v>
      </c>
      <c r="C87" s="206"/>
      <c r="D87" s="77" t="s">
        <v>84</v>
      </c>
      <c r="E87" s="78" t="s">
        <v>84</v>
      </c>
    </row>
    <row r="88" spans="1:5" s="144" customFormat="1" ht="15">
      <c r="A88" s="97"/>
      <c r="B88" s="216" t="s">
        <v>157</v>
      </c>
      <c r="C88" s="216"/>
      <c r="D88" s="74"/>
      <c r="E88" s="98"/>
    </row>
    <row r="89" spans="1:5" s="144" customFormat="1" ht="15">
      <c r="A89" s="96" t="s">
        <v>117</v>
      </c>
      <c r="B89" s="206" t="s">
        <v>158</v>
      </c>
      <c r="C89" s="206"/>
      <c r="D89" s="77" t="s">
        <v>84</v>
      </c>
      <c r="E89" s="78" t="s">
        <v>84</v>
      </c>
    </row>
    <row r="90" spans="1:5" s="144" customFormat="1" ht="15">
      <c r="A90" s="97"/>
      <c r="B90" s="216" t="s">
        <v>159</v>
      </c>
      <c r="C90" s="216"/>
      <c r="D90" s="74"/>
      <c r="E90" s="98"/>
    </row>
    <row r="91" spans="1:5" s="144" customFormat="1" ht="15">
      <c r="A91" s="96" t="s">
        <v>120</v>
      </c>
      <c r="B91" s="206" t="s">
        <v>160</v>
      </c>
      <c r="C91" s="206"/>
      <c r="D91" s="77" t="s">
        <v>84</v>
      </c>
      <c r="E91" s="78" t="s">
        <v>84</v>
      </c>
    </row>
    <row r="92" spans="1:5" s="144" customFormat="1" ht="24.75" customHeight="1">
      <c r="A92" s="97"/>
      <c r="B92" s="230" t="s">
        <v>178</v>
      </c>
      <c r="C92" s="231"/>
      <c r="D92" s="74"/>
      <c r="E92" s="98"/>
    </row>
    <row r="93" spans="1:5" s="144" customFormat="1" ht="15">
      <c r="A93" s="96" t="s">
        <v>123</v>
      </c>
      <c r="B93" s="206" t="s">
        <v>161</v>
      </c>
      <c r="C93" s="206"/>
      <c r="D93" s="77" t="s">
        <v>84</v>
      </c>
      <c r="E93" s="78" t="s">
        <v>84</v>
      </c>
    </row>
    <row r="94" spans="1:5" s="144" customFormat="1" ht="15">
      <c r="A94" s="97"/>
      <c r="B94" s="216" t="s">
        <v>162</v>
      </c>
      <c r="C94" s="216"/>
      <c r="D94" s="74"/>
      <c r="E94" s="88"/>
    </row>
    <row r="95" spans="1:5" s="144" customFormat="1" ht="15">
      <c r="A95" s="96" t="s">
        <v>124</v>
      </c>
      <c r="B95" s="228" t="s">
        <v>163</v>
      </c>
      <c r="C95" s="228"/>
      <c r="D95" s="93" t="s">
        <v>84</v>
      </c>
      <c r="E95" s="94" t="s">
        <v>84</v>
      </c>
    </row>
    <row r="96" spans="1:5" s="144" customFormat="1" ht="15">
      <c r="A96" s="73"/>
      <c r="B96" s="216" t="s">
        <v>164</v>
      </c>
      <c r="C96" s="216"/>
      <c r="D96" s="74"/>
      <c r="E96" s="75"/>
    </row>
    <row r="97" spans="1:5" s="144" customFormat="1" ht="15">
      <c r="A97" s="96" t="s">
        <v>127</v>
      </c>
      <c r="B97" s="206" t="s">
        <v>165</v>
      </c>
      <c r="C97" s="206"/>
      <c r="D97" s="77" t="s">
        <v>84</v>
      </c>
      <c r="E97" s="78" t="s">
        <v>84</v>
      </c>
    </row>
    <row r="98" spans="1:5" s="144" customFormat="1" ht="15">
      <c r="A98" s="97"/>
      <c r="B98" s="216" t="s">
        <v>166</v>
      </c>
      <c r="C98" s="216"/>
      <c r="D98" s="74"/>
      <c r="E98" s="98"/>
    </row>
    <row r="99" spans="1:5" s="144" customFormat="1" ht="15">
      <c r="A99" s="96" t="s">
        <v>128</v>
      </c>
      <c r="B99" s="228" t="s">
        <v>125</v>
      </c>
      <c r="C99" s="228"/>
      <c r="D99" s="93" t="s">
        <v>84</v>
      </c>
      <c r="E99" s="94" t="s">
        <v>84</v>
      </c>
    </row>
    <row r="100" spans="1:5" s="144" customFormat="1" ht="15">
      <c r="A100" s="97"/>
      <c r="B100" s="222" t="s">
        <v>126</v>
      </c>
      <c r="C100" s="222"/>
      <c r="D100" s="74"/>
      <c r="E100" s="75"/>
    </row>
    <row r="102" spans="1:5" ht="15">
      <c r="A102" s="235" t="s">
        <v>41</v>
      </c>
      <c r="B102" s="235"/>
      <c r="C102" s="235"/>
      <c r="D102" s="99"/>
      <c r="E102"/>
    </row>
    <row r="103" spans="1:5" ht="15">
      <c r="A103" s="236" t="s">
        <v>2</v>
      </c>
      <c r="B103" s="236"/>
      <c r="C103" s="100"/>
      <c r="D103" s="101"/>
      <c r="E103"/>
    </row>
    <row r="104" spans="1:5" ht="15">
      <c r="A104" s="232" t="s">
        <v>3</v>
      </c>
      <c r="B104" s="232"/>
      <c r="C104" s="102"/>
      <c r="D104" s="19"/>
      <c r="E104"/>
    </row>
    <row r="105" spans="1:5" ht="15">
      <c r="A105" s="232" t="s">
        <v>5</v>
      </c>
      <c r="B105" s="232"/>
      <c r="C105" s="102"/>
      <c r="D105" s="19"/>
      <c r="E105"/>
    </row>
    <row r="106" spans="1:5" ht="15">
      <c r="A106" s="232" t="s">
        <v>6</v>
      </c>
      <c r="B106" s="232"/>
      <c r="C106" s="102"/>
      <c r="D106" s="19"/>
      <c r="E106"/>
    </row>
    <row r="107" spans="1:5" ht="15">
      <c r="A107" s="41"/>
      <c r="B107" s="41"/>
      <c r="C107" s="41"/>
      <c r="D107" s="41"/>
      <c r="E107"/>
    </row>
    <row r="108" spans="1:5" ht="15">
      <c r="A108" s="233" t="s">
        <v>167</v>
      </c>
      <c r="B108" s="233"/>
      <c r="C108" s="233"/>
      <c r="D108" s="26"/>
      <c r="E108" s="26" t="s">
        <v>16</v>
      </c>
    </row>
    <row r="109" spans="1:5" ht="15">
      <c r="A109" s="191" t="s">
        <v>168</v>
      </c>
      <c r="B109" s="191"/>
      <c r="C109" s="102"/>
      <c r="D109" s="19"/>
      <c r="E109" s="103"/>
    </row>
    <row r="110" spans="1:5" ht="15">
      <c r="A110" s="22"/>
      <c r="B110" s="22"/>
      <c r="C110" s="23"/>
      <c r="D110" s="22"/>
      <c r="E110" s="104" t="s">
        <v>169</v>
      </c>
    </row>
    <row r="111" spans="1:5" ht="15">
      <c r="A111" s="22" t="s">
        <v>14</v>
      </c>
      <c r="B111" s="22"/>
      <c r="C111" s="103"/>
      <c r="D111"/>
      <c r="E111" s="105" t="s">
        <v>170</v>
      </c>
    </row>
    <row r="112" spans="1:5" ht="15">
      <c r="A112" s="22" t="s">
        <v>42</v>
      </c>
      <c r="B112" s="22"/>
      <c r="C112" s="103"/>
      <c r="D112"/>
      <c r="E112"/>
    </row>
    <row r="113" spans="1:5" ht="15">
      <c r="A113" s="22"/>
      <c r="B113" s="22"/>
      <c r="C113" s="23"/>
      <c r="D113" s="26"/>
      <c r="E113"/>
    </row>
    <row r="114" spans="1:5" ht="15">
      <c r="A114" s="25" t="s">
        <v>18</v>
      </c>
      <c r="B114" s="25"/>
      <c r="C114" s="234"/>
      <c r="D114" s="234"/>
      <c r="E114"/>
    </row>
    <row r="115" spans="1:5" ht="15">
      <c r="A115" s="103"/>
      <c r="B115" s="106" t="s">
        <v>19</v>
      </c>
      <c r="C115" s="34"/>
      <c r="D115" s="31"/>
      <c r="E115"/>
    </row>
    <row r="116" spans="1:5" ht="15">
      <c r="A116" s="107"/>
      <c r="B116" s="107"/>
      <c r="C116" s="108"/>
      <c r="D116" s="27"/>
      <c r="E116" s="108"/>
    </row>
  </sheetData>
  <sheetProtection/>
  <mergeCells count="101">
    <mergeCell ref="A15:E15"/>
    <mergeCell ref="B49:C49"/>
    <mergeCell ref="B50:C50"/>
    <mergeCell ref="B51:C51"/>
    <mergeCell ref="B52:C52"/>
    <mergeCell ref="B53:C53"/>
    <mergeCell ref="B43:C43"/>
    <mergeCell ref="B44:C44"/>
    <mergeCell ref="B45:C45"/>
    <mergeCell ref="B46:C46"/>
    <mergeCell ref="A105:B105"/>
    <mergeCell ref="A106:B106"/>
    <mergeCell ref="A108:C108"/>
    <mergeCell ref="A109:B109"/>
    <mergeCell ref="C114:D114"/>
    <mergeCell ref="A102:C102"/>
    <mergeCell ref="A103:B103"/>
    <mergeCell ref="A104:B104"/>
    <mergeCell ref="B98:C98"/>
    <mergeCell ref="B99:C99"/>
    <mergeCell ref="B100:C100"/>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7:C57"/>
    <mergeCell ref="B58:C58"/>
    <mergeCell ref="B59:C59"/>
    <mergeCell ref="B60:C60"/>
    <mergeCell ref="B61:C61"/>
    <mergeCell ref="B54:C54"/>
    <mergeCell ref="B55:C55"/>
    <mergeCell ref="A56:E5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7:C17"/>
    <mergeCell ref="B7:C7"/>
    <mergeCell ref="B8:C8"/>
    <mergeCell ref="B9:C9"/>
    <mergeCell ref="B18:C18"/>
    <mergeCell ref="A4:E4"/>
    <mergeCell ref="A12:E12"/>
    <mergeCell ref="A13:C14"/>
    <mergeCell ref="D13:E13"/>
    <mergeCell ref="B16:C16"/>
  </mergeCells>
  <printOptions/>
  <pageMargins left="0.3937007874015748" right="0.3937007874015748" top="0.3937007874015748" bottom="0.3937007874015748" header="0.31496062992125984" footer="0.31496062992125984"/>
  <pageSetup horizontalDpi="600" verticalDpi="600" orientation="portrait" paperSize="9" r:id="rId1"/>
  <headerFooter>
    <oddHeader>&amp;R&amp;"Arial Narrow,Tučné"&amp;10Príloha č. 4  SP&amp;"Arial Narrow,Normálne"
Špecifikácia predmetu zákazky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Františka</dc:creator>
  <cp:keywords/>
  <dc:description/>
  <cp:lastModifiedBy>unlp</cp:lastModifiedBy>
  <cp:lastPrinted>2022-10-26T07:54:23Z</cp:lastPrinted>
  <dcterms:created xsi:type="dcterms:W3CDTF">2022-06-12T03:33:09Z</dcterms:created>
  <dcterms:modified xsi:type="dcterms:W3CDTF">2022-12-08T03:52:51Z</dcterms:modified>
  <cp:category/>
  <cp:version/>
  <cp:contentType/>
  <cp:contentStatus/>
</cp:coreProperties>
</file>