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4883922C-B8F2-4DB0-BE39-7359D41D4EFC}" xr6:coauthVersionLast="47" xr6:coauthVersionMax="47" xr10:uidLastSave="{00000000-0000-0000-0000-000000000000}"/>
  <bookViews>
    <workbookView xWindow="240" yWindow="180" windowWidth="1558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<sst xmlns="http://schemas.openxmlformats.org/spreadsheetml/2006/main" count="611" uniqueCount="266">
  <si>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</si>
  <si>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</si>
  <si>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</si>
  <si>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</si>
  <si>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</si>
  <si>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</si>
  <si>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</si>
  <si>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</si>
  <si>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</si>
  <si>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</si>
  <si>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</si>
  <si>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</si>
  <si>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</si>
  <si>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</si>
  <si>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</si>
  <si>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</si>
  <si>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</si>
  <si>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</si>
  <si>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</si>
  <si>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</si>
  <si>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</si>
  <si>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</si>
  <si>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</si>
  <si>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</si>
  <si>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</si>
  <si>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</si>
  <si>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</si>
  <si>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</si>
  <si>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</si>
  <si>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</si>
  <si>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</si>
  <si>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</si>
  <si>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</si>
  <si>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</si>
  <si>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</si>
  <si>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</si>
  <si>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</si>
  <si>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</si>
  <si>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</si>
  <si>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</si>
  <si>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</si>
  <si>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</si>
  <si>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</si>
  <si>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</si>
  <si>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</si>
  <si>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</si>
  <si>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</si>
  <si>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</si>
  <si>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</si>
  <si>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</si>
  <si>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</si>
  <si>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</si>
  <si>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</si>
  <si>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</si>
  <si>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</si>
  <si>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</si>
  <si>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</si>
  <si>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</si>
  <si>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</si>
  <si>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</si>
  <si>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</si>
  <si>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</si>
  <si>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</si>
  <si>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</si>
  <si>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</si>
  <si>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</si>
  <si>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</si>
  <si>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</si>
  <si>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</si>
  <si>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</si>
  <si>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</si>
  <si>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</si>
  <si>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</si>
  <si>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</si>
  <si>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</si>
  <si>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</si>
  <si>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</si>
  <si>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</si>
  <si>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</si>
  <si>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</si>
  <si>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</si>
  <si>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</si>
  <si>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</si>
  <si>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</si>
  <si>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</si>
  <si>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</si>
  <si>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</si>
  <si>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</si>
  <si>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</si>
  <si>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</si>
  <si>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</si>
  <si>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</si>
  <si>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</si>
  <si>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</si>
  <si>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</si>
  <si>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</si>
  <si>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</si>
  <si>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</si>
  <si>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</si>
  <si>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</si>
  <si>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</si>
  <si>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</si>
  <si>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</si>
  <si>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</si>
  <si>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</si>
  <si>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</si>
  <si>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</si>
  <si>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</si>
  <si>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</si>
  <si>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</si>
  <si>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</si>
  <si>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</si>
  <si>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</si>
  <si>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</si>
  <si>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</si>
  <si>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</si>
  <si>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</si>
  <si>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</si>
  <si>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</si>
  <si>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</si>
  <si>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</si>
  <si>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</si>
  <si>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</si>
  <si>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</si>
  <si>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</si>
  <si>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</si>
  <si>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</si>
  <si>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</si>
  <si>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</si>
  <si>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</si>
  <si>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</si>
  <si>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</si>
  <si>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</si>
  <si>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</si>
  <si>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</si>
  <si>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</si>
  <si>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</si>
  <si>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</si>
  <si>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</si>
  <si>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</si>
  <si>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</si>
  <si>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</si>
  <si>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</si>
  <si>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</si>
  <si>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</si>
  <si>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</si>
  <si>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</si>
  <si>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</si>
  <si>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</si>
  <si>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</si>
  <si>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</si>
  <si>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</si>
  <si>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</si>
  <si>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</si>
  <si>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</si>
  <si>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</si>
  <si>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</si>
  <si>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</si>
  <si>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</si>
  <si>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</si>
  <si>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</si>
  <si>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</si>
  <si>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</si>
  <si>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</si>
  <si>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</si>
  <si>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</si>
  <si>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</si>
  <si>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</si>
  <si>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</si>
  <si>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</si>
  <si>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</si>
  <si>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</si>
  <si>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</si>
  <si>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</si>
  <si>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</si>
  <si>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</si>
  <si>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</si>
  <si>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</si>
  <si>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</si>
  <si>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</si>
  <si>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</si>
  <si>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</si>
  <si>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</si>
  <si>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</si>
  <si>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</si>
  <si>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</si>
  <si>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</si>
  <si>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</si>
  <si>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</si>
  <si>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</si>
  <si>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</si>
  <si>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</si>
  <si>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</si>
  <si>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</si>
  <si>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</si>
  <si>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</si>
  <si>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</si>
  <si>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</si>
  <si>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</si>
  <si>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</si>
  <si>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</si>
  <si>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</si>
  <si>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</si>
  <si>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</si>
  <si>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</si>
  <si>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</si>
  <si>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</si>
  <si>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</si>
  <si>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</si>
  <si>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</si>
  <si>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</si>
  <si>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</si>
  <si>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</si>
  <si>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</si>
  <si>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</si>
  <si>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</si>
  <si>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</si>
  <si>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</si>
  <si>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</si>
  <si>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</si>
  <si>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</si>
  <si>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</si>
  <si>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</si>
  <si>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</si>
  <si>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</si>
  <si>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</si>
  <si>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</si>
  <si>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</si>
  <si>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</si>
  <si>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</si>
  <si>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</si>
  <si>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</si>
  <si>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</si>
  <si>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</si>
  <si>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</si>
  <si>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</si>
  <si>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</si>
  <si>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</si>
  <si>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</si>
  <si>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</si>
  <si>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</si>
  <si>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</si>
  <si>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</si>
  <si>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</si>
  <si>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</si>
  <si>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</si>
  <si>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</si>
  <si>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</si>
  <si>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</si>
  <si>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</si>
  <si>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</si>
  <si>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</si>
  <si>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</si>
  <si>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</si>
  <si>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</si>
  <si>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</si>
  <si>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</si>
  <si>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</si>
  <si>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</si>
  <si>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</si>
  <si>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</si>
  <si>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</si>
  <si>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</si>
  <si>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6 - VC Žilina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</si>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</sst>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zoomScale="70" zoomScaleNormal="80" zoomScaleSheetLayoutView="70" workbookViewId="0">
      <selection activeCell="H153" sqref="H15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71093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7109375" style="104" customWidth="1"/>
    <col min="9" max="15" width="19.7109375" style="100" customWidth="1"/>
    <col min="1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5" s="1" customFormat="1" ht="15.75" x14ac:dyDescent="0.25">
      <c r="A1" s="1" t="s">
        <v>192</v>
      </c>
      <c r="D1" s="2"/>
      <c r="G1" s="63" t="s">
        <v>260</v>
      </c>
      <c r="H1" s="95"/>
      <c r="I1" s="95"/>
      <c r="J1" s="95"/>
      <c r="K1" s="95"/>
      <c r="L1" s="95"/>
      <c r="M1" s="95"/>
      <c r="N1" s="95"/>
      <c r="O1" s="95"/>
    </row>
    <row r="2" spans="1:15" s="1" customFormat="1" ht="12" customHeight="1" x14ac:dyDescent="0.25">
      <c r="D2" s="2"/>
      <c r="H2" s="96"/>
      <c r="I2" s="95"/>
      <c r="J2" s="95"/>
      <c r="K2" s="95"/>
      <c r="L2" s="95"/>
      <c r="M2" s="95"/>
      <c r="N2" s="95"/>
      <c r="O2" s="95"/>
    </row>
    <row r="3" spans="1:15" s="3" customFormat="1" ht="36.75" customHeight="1" x14ac:dyDescent="0.25">
      <c r="A3" s="94" t="s">
        <v>263</v>
      </c>
      <c r="B3" s="94"/>
      <c r="C3" s="94"/>
      <c r="D3" s="94"/>
      <c r="E3" s="94"/>
      <c r="F3" s="94"/>
      <c r="G3" s="94"/>
      <c r="H3" s="97"/>
      <c r="I3" s="98"/>
      <c r="J3" s="98"/>
      <c r="K3" s="98"/>
      <c r="L3" s="98"/>
      <c r="M3" s="98"/>
      <c r="N3" s="98"/>
      <c r="O3" s="98"/>
    </row>
    <row r="4" spans="1:15" s="1" customFormat="1" ht="18.75" customHeight="1" x14ac:dyDescent="0.25">
      <c r="A4" s="6" t="s">
        <v>261</v>
      </c>
      <c r="B4" s="6"/>
      <c r="C4" s="6">
        <v>11</v>
      </c>
      <c r="D4" s="70" t="s">
        <v>262</v>
      </c>
      <c r="E4" s="6"/>
      <c r="F4" s="6"/>
      <c r="G4" s="6"/>
      <c r="H4" s="97"/>
      <c r="I4" s="95"/>
      <c r="J4" s="95"/>
      <c r="K4" s="95"/>
      <c r="L4" s="95"/>
      <c r="M4" s="95"/>
      <c r="N4" s="95"/>
      <c r="O4" s="95"/>
    </row>
    <row r="5" spans="1:1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7"/>
      <c r="I5" s="98"/>
      <c r="J5" s="98"/>
      <c r="K5" s="98"/>
      <c r="L5" s="98"/>
      <c r="M5" s="98"/>
      <c r="N5" s="98"/>
      <c r="O5" s="98"/>
    </row>
    <row r="6" spans="1:1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99" t="s">
        <v>252</v>
      </c>
      <c r="I6" s="99"/>
      <c r="J6" s="99"/>
      <c r="K6" s="99"/>
      <c r="L6" s="99"/>
      <c r="M6" s="99"/>
      <c r="N6" s="99"/>
      <c r="O6" s="99"/>
    </row>
    <row r="7" spans="1:1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961.39999999999986</v>
      </c>
      <c r="F7" s="67">
        <v>58.463999999999992</v>
      </c>
      <c r="G7" s="71">
        <f t="shared" ref="G7:G38" si="0">F7*E7</f>
        <v>56207.289599999982</v>
      </c>
      <c r="H7" s="100" t="s">
        <v>253</v>
      </c>
    </row>
    <row r="8" spans="1:1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230</v>
      </c>
      <c r="F8" s="67">
        <v>58.463999999999992</v>
      </c>
      <c r="G8" s="71">
        <f t="shared" si="0"/>
        <v>13446.719999999998</v>
      </c>
      <c r="H8" s="100" t="s">
        <v>253</v>
      </c>
    </row>
    <row r="9" spans="1:1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0" t="s">
        <v>253</v>
      </c>
    </row>
    <row r="10" spans="1:1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460</v>
      </c>
      <c r="F10" s="67">
        <v>30.449999999999996</v>
      </c>
      <c r="G10" s="71">
        <f t="shared" si="0"/>
        <v>14006.999999999998</v>
      </c>
      <c r="H10" s="100" t="s">
        <v>253</v>
      </c>
    </row>
    <row r="11" spans="1:1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0" t="s">
        <v>253</v>
      </c>
    </row>
    <row r="12" spans="1:1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2723.2000000000003</v>
      </c>
      <c r="F12" s="67">
        <v>14.093999999999999</v>
      </c>
      <c r="G12" s="71">
        <f t="shared" si="0"/>
        <v>38380.7808</v>
      </c>
      <c r="H12" s="100" t="s">
        <v>253</v>
      </c>
    </row>
    <row r="13" spans="1:1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0" t="s">
        <v>253</v>
      </c>
    </row>
    <row r="14" spans="1:1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0" t="s">
        <v>253</v>
      </c>
    </row>
    <row r="15" spans="1:1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0" t="s">
        <v>254</v>
      </c>
    </row>
    <row r="16" spans="1:1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0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0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0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0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0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0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0</v>
      </c>
      <c r="F22" s="67">
        <v>0</v>
      </c>
      <c r="G22" s="71">
        <f t="shared" si="0"/>
        <v>0</v>
      </c>
      <c r="H22" s="100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0</v>
      </c>
      <c r="G23" s="71">
        <f t="shared" si="0"/>
        <v>0</v>
      </c>
      <c r="H23" s="100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0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23</v>
      </c>
      <c r="F25" s="67">
        <v>42.134999999999998</v>
      </c>
      <c r="G25" s="71">
        <f t="shared" si="0"/>
        <v>969.1049999999999</v>
      </c>
      <c r="H25" s="100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0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0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11040</v>
      </c>
      <c r="F28" s="67">
        <v>4.4159999999999995</v>
      </c>
      <c r="G28" s="71">
        <f t="shared" si="0"/>
        <v>48752.639999999992</v>
      </c>
      <c r="H28" s="100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4600</v>
      </c>
      <c r="F29" s="67">
        <v>6.7159999999999993</v>
      </c>
      <c r="G29" s="71">
        <f t="shared" si="0"/>
        <v>30893.599999999999</v>
      </c>
      <c r="H29" s="100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0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2300</v>
      </c>
      <c r="F31" s="67">
        <v>2.7839999999999998</v>
      </c>
      <c r="G31" s="71">
        <f t="shared" si="0"/>
        <v>6403.2</v>
      </c>
      <c r="H31" s="100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0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0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0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11960</v>
      </c>
      <c r="F35" s="67">
        <v>8.1885000000000012</v>
      </c>
      <c r="G35" s="71">
        <f t="shared" si="0"/>
        <v>97934.460000000021</v>
      </c>
      <c r="H35" s="100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0</v>
      </c>
      <c r="F36" s="67">
        <v>0</v>
      </c>
      <c r="G36" s="71">
        <f t="shared" si="0"/>
        <v>0</v>
      </c>
      <c r="H36" s="100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0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460</v>
      </c>
      <c r="F38" s="67">
        <v>5.1675000000000004</v>
      </c>
      <c r="G38" s="71">
        <f t="shared" si="0"/>
        <v>2377.0500000000002</v>
      </c>
      <c r="H38" s="100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0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0</v>
      </c>
      <c r="F40" s="67">
        <v>0</v>
      </c>
      <c r="G40" s="71">
        <f t="shared" si="1"/>
        <v>0</v>
      </c>
      <c r="H40" s="100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0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0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0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13800</v>
      </c>
      <c r="F44" s="67">
        <v>3.18</v>
      </c>
      <c r="G44" s="71">
        <f t="shared" si="1"/>
        <v>43884</v>
      </c>
      <c r="H44" s="100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18.400000000000002</v>
      </c>
      <c r="F45" s="67">
        <v>346.34699999999998</v>
      </c>
      <c r="G45" s="71">
        <f t="shared" si="1"/>
        <v>6372.7848000000004</v>
      </c>
      <c r="H45" s="100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0</v>
      </c>
      <c r="F46" s="67">
        <v>0</v>
      </c>
      <c r="G46" s="71">
        <f t="shared" si="1"/>
        <v>0</v>
      </c>
      <c r="H46" s="100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0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0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0</v>
      </c>
      <c r="F49" s="67">
        <v>0</v>
      </c>
      <c r="G49" s="71">
        <f t="shared" si="1"/>
        <v>0</v>
      </c>
      <c r="H49" s="100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0</v>
      </c>
      <c r="F50" s="67">
        <v>0</v>
      </c>
      <c r="G50" s="71">
        <f t="shared" si="1"/>
        <v>0</v>
      </c>
      <c r="H50" s="100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0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0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322</v>
      </c>
      <c r="F53" s="67">
        <v>14.945</v>
      </c>
      <c r="G53" s="71">
        <f t="shared" si="1"/>
        <v>4812.29</v>
      </c>
      <c r="H53" s="100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0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0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0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0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0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552</v>
      </c>
      <c r="F59" s="67">
        <v>6.48</v>
      </c>
      <c r="G59" s="71">
        <f t="shared" si="1"/>
        <v>3576.96</v>
      </c>
      <c r="H59" s="100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0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0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0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0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0</v>
      </c>
      <c r="F64" s="67">
        <v>0</v>
      </c>
      <c r="G64" s="71">
        <f t="shared" si="1"/>
        <v>0</v>
      </c>
      <c r="H64" s="100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0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1380</v>
      </c>
      <c r="F66" s="67">
        <v>5.76</v>
      </c>
      <c r="G66" s="71">
        <f t="shared" si="1"/>
        <v>7948.7999999999993</v>
      </c>
      <c r="H66" s="100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0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1380</v>
      </c>
      <c r="F68" s="67">
        <v>6.5280000000000005</v>
      </c>
      <c r="G68" s="71">
        <f t="shared" si="1"/>
        <v>9008.6400000000012</v>
      </c>
      <c r="H68" s="100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690</v>
      </c>
      <c r="F69" s="67">
        <v>7.4624999999999995</v>
      </c>
      <c r="G69" s="71">
        <f t="shared" si="1"/>
        <v>5149.125</v>
      </c>
      <c r="H69" s="100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506</v>
      </c>
      <c r="F70" s="67">
        <v>11.641499999999999</v>
      </c>
      <c r="G70" s="71">
        <f t="shared" si="1"/>
        <v>5890.5989999999993</v>
      </c>
      <c r="H70" s="100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207</v>
      </c>
      <c r="F71" s="67">
        <v>27.660999999999998</v>
      </c>
      <c r="G71" s="71">
        <f t="shared" ref="G71:G102" si="2">F71*E71</f>
        <v>5725.8269999999993</v>
      </c>
      <c r="H71" s="100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0</v>
      </c>
      <c r="F72" s="67">
        <v>0</v>
      </c>
      <c r="G72" s="71">
        <f t="shared" si="2"/>
        <v>0</v>
      </c>
      <c r="H72" s="100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0</v>
      </c>
      <c r="F73" s="67">
        <v>0</v>
      </c>
      <c r="G73" s="71">
        <f t="shared" si="2"/>
        <v>0</v>
      </c>
      <c r="H73" s="100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0</v>
      </c>
      <c r="F74" s="67">
        <v>0</v>
      </c>
      <c r="G74" s="71">
        <f t="shared" si="2"/>
        <v>0</v>
      </c>
      <c r="H74" s="100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0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0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0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0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0</v>
      </c>
      <c r="F79" s="67">
        <v>0</v>
      </c>
      <c r="G79" s="71">
        <f t="shared" si="2"/>
        <v>0</v>
      </c>
      <c r="H79" s="100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0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0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0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0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0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0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0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0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0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0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</v>
      </c>
      <c r="F90" s="67">
        <v>1.431</v>
      </c>
      <c r="G90" s="71">
        <f t="shared" si="2"/>
        <v>658.26</v>
      </c>
      <c r="H90" s="100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0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230</v>
      </c>
      <c r="F92" s="67">
        <v>7.95</v>
      </c>
      <c r="G92" s="71">
        <f t="shared" si="2"/>
        <v>1828.5</v>
      </c>
      <c r="H92" s="100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0</v>
      </c>
      <c r="F93" s="67">
        <v>0</v>
      </c>
      <c r="G93" s="71">
        <f t="shared" si="2"/>
        <v>0</v>
      </c>
      <c r="H93" s="100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0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0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0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0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0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0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0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0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0</v>
      </c>
      <c r="F102" s="67">
        <v>0</v>
      </c>
      <c r="G102" s="71">
        <f t="shared" si="2"/>
        <v>0</v>
      </c>
      <c r="H102" s="100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0</v>
      </c>
      <c r="F103" s="67">
        <v>0</v>
      </c>
      <c r="G103" s="71">
        <f t="shared" ref="G103:G134" si="3">F103*E103</f>
        <v>0</v>
      </c>
      <c r="H103" s="100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0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0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0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138</v>
      </c>
      <c r="F107" s="67">
        <v>8.6999999999999993</v>
      </c>
      <c r="G107" s="71">
        <f t="shared" si="3"/>
        <v>1200.5999999999999</v>
      </c>
      <c r="H107" s="100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230</v>
      </c>
      <c r="F108" s="67">
        <v>8.6999999999999993</v>
      </c>
      <c r="G108" s="71">
        <f t="shared" si="3"/>
        <v>2000.9999999999998</v>
      </c>
      <c r="H108" s="100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92</v>
      </c>
      <c r="F109" s="67">
        <v>4.0754999999999999</v>
      </c>
      <c r="G109" s="71">
        <f t="shared" si="3"/>
        <v>374.94599999999997</v>
      </c>
      <c r="H109" s="100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92</v>
      </c>
      <c r="F110" s="67">
        <v>8.6999999999999993</v>
      </c>
      <c r="G110" s="71">
        <f t="shared" si="3"/>
        <v>800.4</v>
      </c>
      <c r="H110" s="100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0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0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92</v>
      </c>
      <c r="F113" s="67">
        <v>5.4809999999999999</v>
      </c>
      <c r="G113" s="71">
        <f t="shared" si="3"/>
        <v>504.25200000000001</v>
      </c>
      <c r="H113" s="100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2300</v>
      </c>
      <c r="F114" s="67">
        <v>4.048</v>
      </c>
      <c r="G114" s="71">
        <f t="shared" si="3"/>
        <v>9310.4</v>
      </c>
      <c r="H114" s="100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2.9580000000000002</v>
      </c>
      <c r="G115" s="71">
        <f t="shared" si="3"/>
        <v>6803.4000000000005</v>
      </c>
      <c r="H115" s="100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0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0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460</v>
      </c>
      <c r="F118" s="67">
        <v>7.1440000000000001</v>
      </c>
      <c r="G118" s="71">
        <f t="shared" si="3"/>
        <v>3286.2400000000002</v>
      </c>
      <c r="H118" s="100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0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0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0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0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0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0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0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0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0</v>
      </c>
      <c r="F127" s="69">
        <v>0</v>
      </c>
      <c r="G127" s="71">
        <f t="shared" si="3"/>
        <v>0</v>
      </c>
      <c r="H127" s="100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</v>
      </c>
      <c r="F128" s="69">
        <v>0.63600000000000001</v>
      </c>
      <c r="G128" s="71">
        <f t="shared" si="3"/>
        <v>292.56</v>
      </c>
      <c r="H128" s="100" t="s">
        <v>253</v>
      </c>
    </row>
    <row r="129" spans="1:1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2300</v>
      </c>
      <c r="F129" s="69">
        <v>0.26549999999999996</v>
      </c>
      <c r="G129" s="71">
        <f t="shared" si="3"/>
        <v>610.64999999999986</v>
      </c>
      <c r="H129" s="100" t="s">
        <v>253</v>
      </c>
    </row>
    <row r="130" spans="1:1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0</v>
      </c>
      <c r="F130" s="69">
        <v>0</v>
      </c>
      <c r="G130" s="71">
        <f t="shared" si="3"/>
        <v>0</v>
      </c>
      <c r="H130" s="100" t="s">
        <v>253</v>
      </c>
    </row>
    <row r="131" spans="1:1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0" t="s">
        <v>255</v>
      </c>
    </row>
    <row r="132" spans="1:1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0" t="s">
        <v>255</v>
      </c>
    </row>
    <row r="133" spans="1:1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0" t="s">
        <v>253</v>
      </c>
    </row>
    <row r="134" spans="1:1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0" t="s">
        <v>253</v>
      </c>
    </row>
    <row r="135" spans="1:1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0" t="s">
        <v>253</v>
      </c>
    </row>
    <row r="136" spans="1:1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0</v>
      </c>
      <c r="F136" s="69">
        <v>0</v>
      </c>
      <c r="G136" s="71">
        <f t="shared" ref="G136:G139" si="5">F136*E136</f>
        <v>0</v>
      </c>
      <c r="H136" s="100" t="s">
        <v>255</v>
      </c>
    </row>
    <row r="137" spans="1:1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0</v>
      </c>
      <c r="F137" s="69">
        <v>0</v>
      </c>
      <c r="G137" s="71">
        <f t="shared" si="5"/>
        <v>0</v>
      </c>
      <c r="H137" s="100" t="s">
        <v>255</v>
      </c>
    </row>
    <row r="138" spans="1:1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0" t="s">
        <v>253</v>
      </c>
    </row>
    <row r="139" spans="1:1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230</v>
      </c>
      <c r="F139" s="69">
        <v>7.95</v>
      </c>
      <c r="G139" s="71">
        <f t="shared" si="5"/>
        <v>1828.5</v>
      </c>
      <c r="H139" s="100" t="s">
        <v>253</v>
      </c>
    </row>
    <row r="140" spans="1:15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433241.57920000004</v>
      </c>
      <c r="H140" s="98"/>
      <c r="I140" s="98"/>
      <c r="J140" s="98"/>
      <c r="K140" s="98"/>
      <c r="L140" s="98"/>
      <c r="M140" s="98"/>
      <c r="N140" s="98"/>
      <c r="O140" s="98"/>
    </row>
    <row r="141" spans="1:15" ht="26.25" customHeight="1" x14ac:dyDescent="0.2">
      <c r="A141" s="27" t="s">
        <v>194</v>
      </c>
      <c r="B141" s="28"/>
      <c r="C141" s="28"/>
      <c r="D141" s="28"/>
      <c r="E141" s="28"/>
      <c r="F141" s="28"/>
      <c r="G141" s="28"/>
      <c r="H141" s="101"/>
      <c r="I141" s="102"/>
    </row>
    <row r="142" spans="1:15" ht="13.5" thickBot="1" x14ac:dyDescent="0.25">
      <c r="A142" s="27"/>
      <c r="B142" s="28"/>
      <c r="C142" s="28"/>
      <c r="D142" s="28"/>
      <c r="E142" s="28"/>
      <c r="F142" s="28"/>
      <c r="G142" s="28"/>
      <c r="H142" s="103"/>
    </row>
    <row r="143" spans="1:15" ht="15.75" customHeight="1" thickTop="1" x14ac:dyDescent="0.2">
      <c r="B143" s="44" t="s">
        <v>2</v>
      </c>
      <c r="C143" s="76"/>
      <c r="D143" s="76"/>
      <c r="E143" s="76"/>
      <c r="F143" s="77"/>
    </row>
    <row r="144" spans="1:15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5" t="s">
        <v>264</v>
      </c>
      <c r="C147" s="106"/>
      <c r="D147" s="107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8"/>
      <c r="D149" s="109"/>
      <c r="E149" s="33"/>
      <c r="F149" s="33"/>
    </row>
    <row r="150" spans="2:6" ht="15.75" x14ac:dyDescent="0.25">
      <c r="B150" s="13" t="s">
        <v>3</v>
      </c>
      <c r="C150" s="108"/>
      <c r="D150" s="109"/>
      <c r="E150" s="33"/>
      <c r="F150" s="33"/>
    </row>
    <row r="151" spans="2:6" ht="15.75" customHeight="1" x14ac:dyDescent="0.25">
      <c r="B151" s="32" t="s">
        <v>23</v>
      </c>
      <c r="C151" s="108"/>
      <c r="D151" s="109"/>
      <c r="E151" s="33"/>
      <c r="F151" s="33"/>
    </row>
    <row r="152" spans="2:6" ht="15.75" customHeight="1" x14ac:dyDescent="0.25">
      <c r="B152" s="17" t="s">
        <v>210</v>
      </c>
      <c r="C152" s="108"/>
      <c r="D152" s="109"/>
      <c r="E152" s="33"/>
      <c r="F152" s="33"/>
    </row>
    <row r="153" spans="2:6" ht="15.75" customHeight="1" x14ac:dyDescent="0.25">
      <c r="B153" s="17" t="s">
        <v>211</v>
      </c>
      <c r="C153" s="108"/>
      <c r="D153" s="109"/>
      <c r="E153" s="33"/>
      <c r="F153" s="33"/>
    </row>
    <row r="154" spans="2:6" ht="15.75" customHeight="1" x14ac:dyDescent="0.25">
      <c r="B154" s="17" t="s">
        <v>212</v>
      </c>
      <c r="C154" s="108"/>
      <c r="D154" s="109"/>
      <c r="E154" s="33"/>
      <c r="F154" s="33"/>
    </row>
    <row r="155" spans="2:6" ht="15.75" customHeight="1" x14ac:dyDescent="0.25">
      <c r="B155" s="17" t="s">
        <v>213</v>
      </c>
      <c r="C155" s="108"/>
      <c r="D155" s="109"/>
      <c r="E155" s="33"/>
      <c r="F155" s="33"/>
    </row>
    <row r="156" spans="2:6" ht="15.75" customHeight="1" x14ac:dyDescent="0.25">
      <c r="B156" s="17" t="s">
        <v>208</v>
      </c>
      <c r="C156" s="108"/>
      <c r="D156" s="109"/>
      <c r="E156" s="33"/>
      <c r="F156" s="33"/>
    </row>
    <row r="157" spans="2:6" ht="15.75" customHeight="1" x14ac:dyDescent="0.25">
      <c r="B157" s="17" t="s">
        <v>209</v>
      </c>
      <c r="C157" s="108"/>
      <c r="D157" s="109"/>
      <c r="E157" s="33"/>
      <c r="F157" s="33"/>
    </row>
    <row r="158" spans="2:6" ht="15.75" customHeight="1" x14ac:dyDescent="0.25">
      <c r="B158" s="17" t="s">
        <v>214</v>
      </c>
      <c r="C158" s="108"/>
      <c r="D158" s="109"/>
      <c r="E158" s="33"/>
      <c r="F158" s="33"/>
    </row>
    <row r="159" spans="2:6" ht="15.75" customHeight="1" x14ac:dyDescent="0.25">
      <c r="B159" s="32" t="s">
        <v>22</v>
      </c>
      <c r="C159" s="108"/>
      <c r="D159" s="109"/>
      <c r="E159" s="33"/>
      <c r="F159" s="33"/>
    </row>
    <row r="160" spans="2:6" ht="15.75" x14ac:dyDescent="0.25">
      <c r="B160" s="32" t="s">
        <v>24</v>
      </c>
      <c r="C160" s="108"/>
      <c r="D160" s="10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1" t="s">
        <v>265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376995.24020000006</v>
      </c>
      <c r="F166" s="110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52960.099000000009</v>
      </c>
      <c r="F167" s="110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0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3286.2400000000002</v>
      </c>
      <c r="F169" s="110">
        <v>0</v>
      </c>
      <c r="G169" s="65">
        <f t="shared" si="6"/>
        <v>0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433241.57920000004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95NTZLP0X/Suc0iRp8vssWQvvBN15tPTLRN5zN2w5vGumHMrl+MWzm8NBxMzggcl5ZFtCIqH0txPWwCHqajvdg==" saltValue="F8KmMuHfnoxxLk4XONwPrw==" spinCount="100000" sheet="1" objects="1" scenarios="1"/>
  <autoFilter ref="A6:J141" xr:uid="{00000000-0009-0000-0000-000000000000}"/>
  <mergeCells count="25">
    <mergeCell ref="A3:G3"/>
    <mergeCell ref="B147:C147"/>
    <mergeCell ref="C150:D150"/>
    <mergeCell ref="C152:D152"/>
    <mergeCell ref="C153:D153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2022-11-17T08:38:19Z</dcterms:modified>
</cp:coreProperties>
</file>