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<sst xmlns="http://schemas.openxmlformats.org/spreadsheetml/2006/main" count="612" uniqueCount="267">
  <si>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</si>
  <si>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</si>
  <si>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</si>
  <si>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</si>
  <si>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</si>
  <si>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</si>
  <si>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</si>
  <si>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</si>
  <si>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</si>
  <si>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</si>
  <si>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</si>
  <si>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</si>
  <si>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</si>
  <si>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</si>
  <si>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</si>
  <si>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</si>
  <si>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</si>
  <si>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</si>
  <si>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</si>
  <si>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</si>
  <si>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</si>
  <si>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</si>
  <si>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</si>
  <si>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</si>
  <si>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</si>
  <si>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</si>
  <si>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</si>
  <si>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</si>
  <si>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</si>
  <si>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</si>
  <si>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</si>
  <si>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</si>
  <si>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</si>
  <si>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</si>
  <si>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</si>
  <si>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</si>
  <si>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</si>
  <si>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</si>
  <si>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</si>
  <si>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</si>
  <si>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</si>
  <si>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</si>
  <si>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</si>
  <si>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</si>
  <si>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</si>
  <si>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</si>
  <si>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</si>
  <si>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</si>
  <si>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</si>
  <si>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</si>
  <si>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</si>
  <si>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</si>
  <si>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</si>
  <si>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</si>
  <si>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</si>
  <si>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</si>
  <si>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</si>
  <si>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</si>
  <si>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</si>
  <si>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</si>
  <si>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</si>
  <si>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</si>
  <si>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</si>
  <si>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</si>
  <si>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</si>
  <si>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</si>
  <si>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</si>
  <si>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</si>
  <si>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</si>
  <si>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</si>
  <si>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</si>
  <si>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</si>
  <si>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</si>
  <si>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</si>
  <si>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</si>
  <si>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</si>
  <si>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</si>
  <si>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</si>
  <si>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</si>
  <si>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</si>
  <si>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</si>
  <si>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</si>
  <si>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</si>
  <si>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</si>
  <si>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</si>
  <si>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</si>
  <si>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</si>
  <si>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</si>
  <si>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</si>
  <si>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</si>
  <si>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</si>
  <si>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</si>
  <si>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</si>
  <si>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</si>
  <si>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</si>
  <si>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</si>
  <si>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</si>
  <si>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</si>
  <si>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</si>
  <si>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</si>
  <si>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</si>
  <si>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</si>
  <si>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</si>
  <si>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</si>
  <si>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</si>
  <si>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</si>
  <si>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</si>
  <si>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</si>
  <si>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</si>
  <si>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</si>
  <si>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</si>
  <si>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</si>
  <si>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</si>
  <si>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</si>
  <si>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</si>
  <si>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</si>
  <si>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</si>
  <si>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</si>
  <si>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</si>
  <si>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</si>
  <si>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</si>
  <si>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</si>
  <si>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</si>
  <si>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</si>
  <si>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</si>
  <si>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</si>
  <si>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</si>
  <si>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</si>
  <si>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</si>
  <si>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</si>
  <si>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</si>
  <si>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</si>
  <si>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</si>
  <si>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</si>
  <si>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</si>
  <si>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</si>
  <si>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</si>
  <si>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</si>
  <si>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</si>
  <si>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</si>
  <si>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</si>
  <si>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</si>
  <si>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</si>
  <si>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</si>
  <si>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</si>
  <si>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</si>
  <si>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</si>
  <si>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</si>
  <si>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</si>
  <si>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</si>
  <si>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</si>
  <si>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</si>
  <si>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</si>
  <si>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</si>
  <si>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</si>
  <si>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</si>
  <si>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</si>
  <si>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</si>
  <si>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</si>
  <si>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</si>
  <si>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</si>
  <si>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</si>
  <si>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</si>
  <si>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</si>
  <si>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</si>
  <si>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</si>
  <si>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</si>
  <si>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</si>
  <si>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</si>
  <si>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</si>
  <si>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</si>
  <si>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</si>
  <si>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</si>
  <si>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</si>
  <si>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</si>
  <si>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</si>
  <si>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</si>
  <si>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</si>
  <si>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</si>
  <si>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</si>
  <si>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</si>
  <si>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</si>
  <si>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</si>
  <si>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</si>
  <si>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</si>
  <si>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</si>
  <si>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</si>
  <si>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</si>
  <si>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</si>
  <si>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</si>
  <si>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</si>
  <si>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</si>
  <si>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</si>
  <si>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</si>
  <si>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</si>
  <si>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</si>
  <si>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</si>
  <si>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</si>
  <si>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</si>
  <si>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</si>
  <si>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</si>
  <si>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</si>
  <si>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</si>
  <si>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</si>
  <si>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</si>
  <si>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</si>
  <si>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</si>
  <si>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</si>
  <si>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</si>
  <si>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</si>
  <si>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</si>
  <si>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</si>
  <si>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</si>
  <si>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</si>
  <si>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</si>
  <si>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</si>
  <si>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</si>
  <si>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</si>
  <si>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</si>
  <si>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</si>
  <si>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</si>
  <si>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</si>
  <si>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</si>
  <si>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</si>
  <si>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</si>
  <si>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</si>
  <si>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</si>
  <si>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</si>
  <si>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</si>
  <si>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</si>
  <si>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</si>
  <si>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</si>
  <si>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</si>
  <si>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</si>
  <si>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</si>
  <si>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</si>
  <si>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</si>
  <si>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</si>
  <si>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</si>
  <si>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</si>
  <si>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</si>
  <si>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</si>
  <si>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</si>
  <si>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</si>
  <si>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</si>
  <si>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</si>
  <si>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</si>
  <si>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</si>
  <si>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</si>
  <si>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</si>
  <si>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</si>
  <si>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</si>
  <si>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</si>
  <si>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</si>
  <si>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</si>
  <si>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</si>
  <si>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</si>
  <si>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</si>
  <si>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</si>
  <si>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</si>
  <si>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</si>
  <si>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</si>
  <si>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rozostup kolov 3 m, hĺbka jám 50 cm+, výška pletiva 200 cm</t>
  </si>
  <si>
    <t>Názov predmetu zákazky: Lesnícke služby v pestovnej činnosti na organizačnej zložke OZ Podunajsko na obdobie 2023-2026</t>
  </si>
  <si>
    <t>osôb 5</t>
  </si>
  <si>
    <t>Požadovaná kapacita:</t>
  </si>
  <si>
    <t>VC 4 Želiezovce na LS Želiezovce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</si>
</sst>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149" sqref="C149:D14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263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265</v>
      </c>
      <c r="B4" s="10"/>
      <c r="C4" s="15" t="s">
        <v>264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46</v>
      </c>
      <c r="F7" s="28">
        <v>46.98</v>
      </c>
      <c r="G7" s="29">
        <f t="shared" ref="G7:G38" si="0">F7*E7</f>
        <v>2161.08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0</v>
      </c>
      <c r="F8" s="28">
        <v>0</v>
      </c>
      <c r="G8" s="29">
        <f t="shared" si="0"/>
        <v>0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>
        <v>0</v>
      </c>
      <c r="G9" s="29">
        <f t="shared" si="0"/>
        <v>0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391</v>
      </c>
      <c r="F10" s="28">
        <v>36.54</v>
      </c>
      <c r="G10" s="29">
        <f t="shared" si="0"/>
        <v>14287.14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46</v>
      </c>
      <c r="F12" s="28">
        <v>31.319999999999997</v>
      </c>
      <c r="G12" s="29">
        <f t="shared" si="0"/>
        <v>1440.7199999999998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276</v>
      </c>
      <c r="F13" s="28">
        <v>32.625</v>
      </c>
      <c r="G13" s="29">
        <f t="shared" si="0"/>
        <v>9004.5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92</v>
      </c>
      <c r="F14" s="28">
        <v>297.86399999999998</v>
      </c>
      <c r="G14" s="29">
        <f t="shared" si="0"/>
        <v>27403.487999999998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46</v>
      </c>
      <c r="F15" s="28">
        <v>78</v>
      </c>
      <c r="G15" s="29">
        <f t="shared" si="0"/>
        <v>3588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>
        <v>0</v>
      </c>
      <c r="G17" s="29">
        <f t="shared" si="0"/>
        <v>0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230</v>
      </c>
      <c r="F19" s="28">
        <v>33.93</v>
      </c>
      <c r="G19" s="29">
        <f t="shared" si="0"/>
        <v>7803.9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>
        <v>0</v>
      </c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>
        <v>690</v>
      </c>
      <c r="F22" s="28">
        <v>8.6999999999999993</v>
      </c>
      <c r="G22" s="29">
        <f t="shared" si="0"/>
        <v>6002.9999999999991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0</v>
      </c>
      <c r="F23" s="28">
        <v>0</v>
      </c>
      <c r="G23" s="29">
        <f t="shared" si="0"/>
        <v>0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184</v>
      </c>
      <c r="F25" s="28">
        <v>11.484</v>
      </c>
      <c r="G25" s="29">
        <f t="shared" si="0"/>
        <v>2113.056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11500</v>
      </c>
      <c r="F28" s="28">
        <v>3.3119999999999998</v>
      </c>
      <c r="G28" s="29">
        <f t="shared" si="0"/>
        <v>38088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1150</v>
      </c>
      <c r="F32" s="28">
        <v>12.527999999999999</v>
      </c>
      <c r="G32" s="29">
        <f t="shared" si="0"/>
        <v>14407.199999999999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460</v>
      </c>
      <c r="F35" s="28">
        <v>6.2010000000000005</v>
      </c>
      <c r="G35" s="29">
        <f t="shared" si="0"/>
        <v>2852.46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3680</v>
      </c>
      <c r="F36" s="28">
        <v>6.36</v>
      </c>
      <c r="G36" s="29">
        <f t="shared" si="0"/>
        <v>23404.800000000003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3680</v>
      </c>
      <c r="F37" s="28">
        <v>6.36</v>
      </c>
      <c r="G37" s="29">
        <f t="shared" si="0"/>
        <v>23404.800000000003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>
        <v>0</v>
      </c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>
        <v>0</v>
      </c>
      <c r="G39" s="29">
        <f t="shared" ref="G39:G70" si="1">F39*E39</f>
        <v>0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138</v>
      </c>
      <c r="F41" s="28">
        <v>3.9750000000000001</v>
      </c>
      <c r="G41" s="29">
        <f t="shared" si="1"/>
        <v>548.55000000000007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0</v>
      </c>
      <c r="F42" s="28">
        <v>0</v>
      </c>
      <c r="G42" s="29">
        <f t="shared" si="1"/>
        <v>0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0</v>
      </c>
      <c r="F43" s="28">
        <v>0</v>
      </c>
      <c r="G43" s="29">
        <f t="shared" si="1"/>
        <v>0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2070</v>
      </c>
      <c r="F44" s="28">
        <v>3.7364999999999999</v>
      </c>
      <c r="G44" s="29">
        <f t="shared" si="1"/>
        <v>7734.5550000000003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0</v>
      </c>
      <c r="F45" s="28">
        <v>0</v>
      </c>
      <c r="G45" s="29">
        <f t="shared" si="1"/>
        <v>0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262</v>
      </c>
      <c r="D46" s="26" t="s">
        <v>220</v>
      </c>
      <c r="E46" s="31">
        <v>23</v>
      </c>
      <c r="F46" s="28">
        <v>313.64399999999995</v>
      </c>
      <c r="G46" s="29">
        <f t="shared" si="1"/>
        <v>7213.811999999999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23</v>
      </c>
      <c r="F47" s="28">
        <v>308.32799999999997</v>
      </c>
      <c r="G47" s="29">
        <f t="shared" si="1"/>
        <v>7091.5439999999999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4.6000000000000005</v>
      </c>
      <c r="F48" s="28">
        <v>313.64399999999995</v>
      </c>
      <c r="G48" s="29">
        <f t="shared" si="1"/>
        <v>1442.7623999999998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138</v>
      </c>
      <c r="F49" s="28">
        <v>8.6999999999999993</v>
      </c>
      <c r="G49" s="29">
        <f t="shared" si="1"/>
        <v>1200.5999999999999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230</v>
      </c>
      <c r="F50" s="28">
        <v>8.6999999999999993</v>
      </c>
      <c r="G50" s="29">
        <f t="shared" si="1"/>
        <v>2000.9999999999998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138</v>
      </c>
      <c r="F51" s="28">
        <v>8.6999999999999993</v>
      </c>
      <c r="G51" s="29">
        <f t="shared" si="1"/>
        <v>1200.5999999999999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>
        <v>0</v>
      </c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1012</v>
      </c>
      <c r="F53" s="28">
        <v>9.6959999999999997</v>
      </c>
      <c r="G53" s="29">
        <f t="shared" si="1"/>
        <v>9812.351999999999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230</v>
      </c>
      <c r="F55" s="28">
        <v>6.1949999999999994</v>
      </c>
      <c r="G55" s="29">
        <f t="shared" si="1"/>
        <v>1424.85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0</v>
      </c>
      <c r="F56" s="28">
        <v>0</v>
      </c>
      <c r="G56" s="29">
        <f t="shared" si="1"/>
        <v>0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>
        <v>0</v>
      </c>
      <c r="G57" s="29">
        <f t="shared" si="1"/>
        <v>0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0</v>
      </c>
      <c r="F58" s="28">
        <v>0</v>
      </c>
      <c r="G58" s="29">
        <f t="shared" si="1"/>
        <v>0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>
        <v>0</v>
      </c>
      <c r="G59" s="29">
        <f t="shared" si="1"/>
        <v>0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0</v>
      </c>
      <c r="F60" s="28">
        <v>0</v>
      </c>
      <c r="G60" s="29">
        <f t="shared" si="1"/>
        <v>0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>
        <v>0</v>
      </c>
      <c r="G61" s="29">
        <f t="shared" si="1"/>
        <v>0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0</v>
      </c>
      <c r="F63" s="28">
        <v>0</v>
      </c>
      <c r="G63" s="29">
        <f t="shared" si="1"/>
        <v>0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>
        <v>0</v>
      </c>
      <c r="G64" s="29">
        <f t="shared" si="1"/>
        <v>0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0</v>
      </c>
      <c r="F65" s="28">
        <v>0</v>
      </c>
      <c r="G65" s="29">
        <f t="shared" si="1"/>
        <v>0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2300</v>
      </c>
      <c r="F66" s="28">
        <v>9.6959999999999997</v>
      </c>
      <c r="G66" s="29">
        <f t="shared" si="1"/>
        <v>22300.799999999999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0</v>
      </c>
      <c r="F67" s="28">
        <v>0</v>
      </c>
      <c r="G67" s="29">
        <f t="shared" si="1"/>
        <v>0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>
        <v>0</v>
      </c>
      <c r="G68" s="29">
        <f t="shared" si="1"/>
        <v>0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920</v>
      </c>
      <c r="F69" s="28">
        <v>11.541999999999998</v>
      </c>
      <c r="G69" s="29">
        <f t="shared" si="1"/>
        <v>10618.639999999998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3680</v>
      </c>
      <c r="F70" s="28">
        <v>11.541999999999998</v>
      </c>
      <c r="G70" s="29">
        <f t="shared" si="1"/>
        <v>42474.55999999999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1840</v>
      </c>
      <c r="F71" s="28">
        <v>11.541999999999998</v>
      </c>
      <c r="G71" s="29">
        <f t="shared" ref="G71:G102" si="2">F71*E71</f>
        <v>21237.279999999995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0</v>
      </c>
      <c r="F72" s="28">
        <v>0</v>
      </c>
      <c r="G72" s="29">
        <f t="shared" si="2"/>
        <v>0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46</v>
      </c>
      <c r="F73" s="28">
        <v>6.9119999999999999</v>
      </c>
      <c r="G73" s="29">
        <f t="shared" si="2"/>
        <v>317.952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46</v>
      </c>
      <c r="F74" s="28">
        <v>6.9119999999999999</v>
      </c>
      <c r="G74" s="29">
        <f t="shared" si="2"/>
        <v>317.952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0</v>
      </c>
      <c r="F75" s="28">
        <v>0</v>
      </c>
      <c r="G75" s="29">
        <f t="shared" si="2"/>
        <v>0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460</v>
      </c>
      <c r="F76" s="28">
        <v>7.871999999999999</v>
      </c>
      <c r="G76" s="29">
        <f t="shared" si="2"/>
        <v>3621.1199999999994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>
        <v>0</v>
      </c>
      <c r="F78" s="28">
        <v>0</v>
      </c>
      <c r="G78" s="29">
        <f t="shared" si="2"/>
        <v>0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>
        <v>0</v>
      </c>
      <c r="F79" s="28">
        <v>0</v>
      </c>
      <c r="G79" s="29">
        <f t="shared" si="2"/>
        <v>0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0</v>
      </c>
      <c r="F81" s="28">
        <v>0</v>
      </c>
      <c r="G81" s="29">
        <f t="shared" si="2"/>
        <v>0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0</v>
      </c>
      <c r="F82" s="28">
        <v>0</v>
      </c>
      <c r="G82" s="29">
        <f t="shared" si="2"/>
        <v>0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>
        <v>0</v>
      </c>
      <c r="F83" s="28">
        <v>0</v>
      </c>
      <c r="G83" s="29">
        <f t="shared" si="2"/>
        <v>0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>
        <v>0</v>
      </c>
      <c r="F84" s="28">
        <v>0</v>
      </c>
      <c r="G84" s="29">
        <f t="shared" si="2"/>
        <v>0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0</v>
      </c>
      <c r="F85" s="28">
        <v>0</v>
      </c>
      <c r="G85" s="29">
        <f t="shared" si="2"/>
        <v>0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920</v>
      </c>
      <c r="F86" s="28">
        <v>6.2834999999999992</v>
      </c>
      <c r="G86" s="29">
        <f t="shared" si="2"/>
        <v>5780.82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0</v>
      </c>
      <c r="F88" s="28">
        <v>0</v>
      </c>
      <c r="G88" s="29">
        <f t="shared" si="2"/>
        <v>0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0</v>
      </c>
      <c r="F89" s="28">
        <v>0</v>
      </c>
      <c r="G89" s="29">
        <f t="shared" si="2"/>
        <v>0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4600</v>
      </c>
      <c r="F90" s="28">
        <v>0.79500000000000004</v>
      </c>
      <c r="G90" s="29">
        <f t="shared" si="2"/>
        <v>3657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>
        <v>0</v>
      </c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230</v>
      </c>
      <c r="F92" s="28">
        <v>7.95</v>
      </c>
      <c r="G92" s="29">
        <f t="shared" si="2"/>
        <v>1828.5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1610</v>
      </c>
      <c r="F93" s="28">
        <v>9.8000000000000007</v>
      </c>
      <c r="G93" s="29">
        <f t="shared" si="2"/>
        <v>15778.000000000002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>
        <v>0</v>
      </c>
      <c r="G94" s="29">
        <f t="shared" si="2"/>
        <v>0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184</v>
      </c>
      <c r="F102" s="28">
        <v>7.95</v>
      </c>
      <c r="G102" s="29">
        <f t="shared" si="2"/>
        <v>1462.8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230</v>
      </c>
      <c r="F103" s="28">
        <v>8.6999999999999993</v>
      </c>
      <c r="G103" s="29">
        <f t="shared" ref="G103:G134" si="3">F103*E103</f>
        <v>2000.9999999999998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>
        <v>0</v>
      </c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690</v>
      </c>
      <c r="F106" s="28">
        <v>7.95</v>
      </c>
      <c r="G106" s="29">
        <f t="shared" si="3"/>
        <v>5485.5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>
        <v>0</v>
      </c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>
        <v>0</v>
      </c>
      <c r="F108" s="28">
        <v>0</v>
      </c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>
        <v>0</v>
      </c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0</v>
      </c>
      <c r="F110" s="28">
        <v>0</v>
      </c>
      <c r="G110" s="29">
        <f t="shared" si="3"/>
        <v>0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230</v>
      </c>
      <c r="F111" s="28">
        <v>8.6999999999999993</v>
      </c>
      <c r="G111" s="29">
        <f t="shared" si="3"/>
        <v>2000.9999999999998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>
        <v>0</v>
      </c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>
        <v>0</v>
      </c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0</v>
      </c>
      <c r="F114" s="28">
        <v>0</v>
      </c>
      <c r="G114" s="29">
        <f t="shared" si="3"/>
        <v>0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>
        <v>0</v>
      </c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>
        <v>0</v>
      </c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>
        <v>0</v>
      </c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0</v>
      </c>
      <c r="F128" s="54">
        <v>0</v>
      </c>
      <c r="G128" s="29">
        <f t="shared" si="3"/>
        <v>0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54">
        <v>0</v>
      </c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0</v>
      </c>
      <c r="F130" s="54">
        <v>0</v>
      </c>
      <c r="G130" s="29">
        <f t="shared" si="3"/>
        <v>0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9.2000000000000011</v>
      </c>
      <c r="F131" s="54">
        <v>8.85</v>
      </c>
      <c r="G131" s="29">
        <f t="shared" si="3"/>
        <v>81.42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0</v>
      </c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690</v>
      </c>
      <c r="F139" s="54">
        <v>7.95</v>
      </c>
      <c r="G139" s="29">
        <f t="shared" si="5"/>
        <v>5485.5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360082.61339999986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224276.53739999997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132218.076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3588</v>
      </c>
      <c r="F168" s="114"/>
      <c r="G168" s="100">
        <f t="shared" si="6"/>
        <v>0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360082.61339999997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nwpMW9DpwSsAru7MGg/OVvoJs7BeD63xWdFQdLHA6Ru2hBxkpmbj8ZQPrFS8vP194eO0KZ8rgF2TjH6t+poRNA==" saltValue="Shkd30+JnbNYnS0jZH0gXA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2022-11-25T09:35:29Z</dcterms:modified>
</cp:coreProperties>
</file>