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<sst xmlns="http://schemas.openxmlformats.org/spreadsheetml/2006/main" count="612" uniqueCount="267">
  <si>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</si>
  <si>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</si>
  <si>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</si>
  <si>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</si>
  <si>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</si>
  <si>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</si>
  <si>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</si>
  <si>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</si>
  <si>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</si>
  <si>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</si>
  <si>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</si>
  <si>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</si>
  <si>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</si>
  <si>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</si>
  <si>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</si>
  <si>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</si>
  <si>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</si>
  <si>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</si>
  <si>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</si>
  <si>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</si>
  <si>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</si>
  <si>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</si>
  <si>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</si>
  <si>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</si>
  <si>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</si>
  <si>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</si>
  <si>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</si>
  <si>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</si>
  <si>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</si>
  <si>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</si>
  <si>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</si>
  <si>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</si>
  <si>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</si>
  <si>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</si>
  <si>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</si>
  <si>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</si>
  <si>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</si>
  <si>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</si>
  <si>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</si>
  <si>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</si>
  <si>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</si>
  <si>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</si>
  <si>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</si>
  <si>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</si>
  <si>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</si>
  <si>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</si>
  <si>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</si>
  <si>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</si>
  <si>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</si>
  <si>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</si>
  <si>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</si>
  <si>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</si>
  <si>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</si>
  <si>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</si>
  <si>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</si>
  <si>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</si>
  <si>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</si>
  <si>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</si>
  <si>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</si>
  <si>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</si>
  <si>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</si>
  <si>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</si>
  <si>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</si>
  <si>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</si>
  <si>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</si>
  <si>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</si>
  <si>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</si>
  <si>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</si>
  <si>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</si>
  <si>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</si>
  <si>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</si>
  <si>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</si>
  <si>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</si>
  <si>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</si>
  <si>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</si>
  <si>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</si>
  <si>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</si>
  <si>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</si>
  <si>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</si>
  <si>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</si>
  <si>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</si>
  <si>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</si>
  <si>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</si>
  <si>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</si>
  <si>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</si>
  <si>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</si>
  <si>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</si>
  <si>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</si>
  <si>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</si>
  <si>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</si>
  <si>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</si>
  <si>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</si>
  <si>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</si>
  <si>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</si>
  <si>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</si>
  <si>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</si>
  <si>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</si>
  <si>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</si>
  <si>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</si>
  <si>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</si>
  <si>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</si>
  <si>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</si>
  <si>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</si>
  <si>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</si>
  <si>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</si>
  <si>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</si>
  <si>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</si>
  <si>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</si>
  <si>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</si>
  <si>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</si>
  <si>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</si>
  <si>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</si>
  <si>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</si>
  <si>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</si>
  <si>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</si>
  <si>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</si>
  <si>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</si>
  <si>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</si>
  <si>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</si>
  <si>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</si>
  <si>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</si>
  <si>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</si>
  <si>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</si>
  <si>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</si>
  <si>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</si>
  <si>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</si>
  <si>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</si>
  <si>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</si>
  <si>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</si>
  <si>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</si>
  <si>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</si>
  <si>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</si>
  <si>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</si>
  <si>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</si>
  <si>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</si>
  <si>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</si>
  <si>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</si>
  <si>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</si>
  <si>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</si>
  <si>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</si>
  <si>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</si>
  <si>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</si>
  <si>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</si>
  <si>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</si>
  <si>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</si>
  <si>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</si>
  <si>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</si>
  <si>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</si>
  <si>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</si>
  <si>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</si>
  <si>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</si>
  <si>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</si>
  <si>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</si>
  <si>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</si>
  <si>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</si>
  <si>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</si>
  <si>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</si>
  <si>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</si>
  <si>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</si>
  <si>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</si>
  <si>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</si>
  <si>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</si>
  <si>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</si>
  <si>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</si>
  <si>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</si>
  <si>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</si>
  <si>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</si>
  <si>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</si>
  <si>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</si>
  <si>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</si>
  <si>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</si>
  <si>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</si>
  <si>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</si>
  <si>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</si>
  <si>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</si>
  <si>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</si>
  <si>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</si>
  <si>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</si>
  <si>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</si>
  <si>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</si>
  <si>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</si>
  <si>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</si>
  <si>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</si>
  <si>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</si>
  <si>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</si>
  <si>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</si>
  <si>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</si>
  <si>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</si>
  <si>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</si>
  <si>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</si>
  <si>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</si>
  <si>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</si>
  <si>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</si>
  <si>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</si>
  <si>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</si>
  <si>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</si>
  <si>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</si>
  <si>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</si>
  <si>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</si>
  <si>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</si>
  <si>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</si>
  <si>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</si>
  <si>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</si>
  <si>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</si>
  <si>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</si>
  <si>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</si>
  <si>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</si>
  <si>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</si>
  <si>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</si>
  <si>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</si>
  <si>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</si>
  <si>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</si>
  <si>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</si>
  <si>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</si>
  <si>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</si>
  <si>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</si>
  <si>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</si>
  <si>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</si>
  <si>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</si>
  <si>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</si>
  <si>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</si>
  <si>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</si>
  <si>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</si>
  <si>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</si>
  <si>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</si>
  <si>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</si>
  <si>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</si>
  <si>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</si>
  <si>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</si>
  <si>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</si>
  <si>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</si>
  <si>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</si>
  <si>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</si>
  <si>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</si>
  <si>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</si>
  <si>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</si>
  <si>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</si>
  <si>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</si>
  <si>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</si>
  <si>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</si>
  <si>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</si>
  <si>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</si>
  <si>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</si>
  <si>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</si>
  <si>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</si>
  <si>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</si>
  <si>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</si>
  <si>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</si>
  <si>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</si>
  <si>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</si>
  <si>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</si>
  <si>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</si>
  <si>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</si>
  <si>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</si>
  <si>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</si>
  <si>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</si>
  <si>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</si>
  <si>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</si>
  <si>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</si>
  <si>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</si>
  <si>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</si>
  <si>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</si>
  <si>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</si>
  <si>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14 osôb</t>
  </si>
  <si>
    <t>rozostup kolov 3 m, hĺbka jám 50 cm+, výška pletiva 200 cm</t>
  </si>
  <si>
    <t>Názov predmetu zákazky: Lesnícke služby v pestovnej činnosti na organizačnej zložke OZ Podunajsko na obdobie 2023-2026</t>
  </si>
  <si>
    <t>VC 7 Ladzany na LS Antol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</si>
</sst>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B1" zoomScaleNormal="80" zoomScaleSheetLayoutView="100" workbookViewId="0">
      <selection activeCell="F166" sqref="F166:F16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262</v>
      </c>
      <c r="B4" s="10"/>
      <c r="C4" s="10"/>
      <c r="D4" s="15" t="s">
        <v>263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92</v>
      </c>
      <c r="F7" s="28">
        <v>49.5</v>
      </c>
      <c r="G7" s="29">
        <f t="shared" ref="G7:G38" si="0">F7*E7</f>
        <v>4554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92</v>
      </c>
      <c r="F8" s="28">
        <v>46.11</v>
      </c>
      <c r="G8" s="29">
        <f t="shared" si="0"/>
        <v>4242.12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/>
      <c r="F9" s="28"/>
      <c r="G9" s="29">
        <f t="shared" si="0"/>
        <v>0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230</v>
      </c>
      <c r="F10" s="28">
        <v>36.71</v>
      </c>
      <c r="G10" s="29">
        <f t="shared" si="0"/>
        <v>8443.3000000000011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/>
      <c r="F11" s="28"/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/>
      <c r="F12" s="28"/>
      <c r="G12" s="29">
        <f t="shared" si="0"/>
        <v>0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/>
      <c r="F13" s="28"/>
      <c r="G13" s="29">
        <f t="shared" si="0"/>
        <v>0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/>
      <c r="F14" s="28"/>
      <c r="G14" s="29">
        <f t="shared" si="0"/>
        <v>0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/>
      <c r="F15" s="28"/>
      <c r="G15" s="29">
        <f t="shared" si="0"/>
        <v>0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/>
      <c r="F16" s="28"/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/>
      <c r="F17" s="28"/>
      <c r="G17" s="29">
        <f t="shared" si="0"/>
        <v>0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/>
      <c r="F18" s="28"/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/>
      <c r="F19" s="28"/>
      <c r="G19" s="29">
        <f t="shared" si="0"/>
        <v>0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/>
      <c r="F20" s="28"/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/>
      <c r="F21" s="28"/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/>
      <c r="F22" s="28"/>
      <c r="G22" s="29">
        <f t="shared" si="0"/>
        <v>0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/>
      <c r="F23" s="28"/>
      <c r="G23" s="29">
        <f t="shared" si="0"/>
        <v>0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/>
      <c r="F24" s="28"/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1150</v>
      </c>
      <c r="F25" s="28">
        <v>19.32</v>
      </c>
      <c r="G25" s="29">
        <f t="shared" si="0"/>
        <v>22218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/>
      <c r="F26" s="28"/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/>
      <c r="F27" s="28"/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4600</v>
      </c>
      <c r="F28" s="28">
        <v>4.2300000000000004</v>
      </c>
      <c r="G28" s="29">
        <f t="shared" si="0"/>
        <v>19458.000000000004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/>
      <c r="F29" s="28"/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/>
      <c r="F30" s="28"/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/>
      <c r="F31" s="28"/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/>
      <c r="F32" s="28"/>
      <c r="G32" s="29">
        <f t="shared" si="0"/>
        <v>0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/>
      <c r="F33" s="28"/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/>
      <c r="F34" s="28"/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2300</v>
      </c>
      <c r="F35" s="28">
        <v>7.55</v>
      </c>
      <c r="G35" s="29">
        <f t="shared" si="0"/>
        <v>17365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/>
      <c r="F36" s="28"/>
      <c r="G36" s="29">
        <f t="shared" si="0"/>
        <v>0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/>
      <c r="F37" s="28"/>
      <c r="G37" s="29">
        <f t="shared" si="0"/>
        <v>0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/>
      <c r="F38" s="28"/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/>
      <c r="F39" s="28"/>
      <c r="G39" s="29">
        <f t="shared" ref="G39:G70" si="1">F39*E39</f>
        <v>0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/>
      <c r="F40" s="28"/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/>
      <c r="F41" s="28"/>
      <c r="G41" s="29">
        <f t="shared" si="1"/>
        <v>0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/>
      <c r="F42" s="28"/>
      <c r="G42" s="29">
        <f t="shared" si="1"/>
        <v>0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/>
      <c r="F43" s="28"/>
      <c r="G43" s="29">
        <f t="shared" si="1"/>
        <v>0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25300</v>
      </c>
      <c r="F44" s="28">
        <v>5.01</v>
      </c>
      <c r="G44" s="29">
        <f t="shared" si="1"/>
        <v>126753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/>
      <c r="F45" s="28"/>
      <c r="G45" s="29">
        <f t="shared" si="1"/>
        <v>0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264</v>
      </c>
      <c r="D46" s="26" t="s">
        <v>220</v>
      </c>
      <c r="E46" s="31">
        <v>276</v>
      </c>
      <c r="F46" s="28">
        <v>359.22</v>
      </c>
      <c r="G46" s="29">
        <f t="shared" si="1"/>
        <v>99144.72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230</v>
      </c>
      <c r="F47" s="28">
        <v>212.11</v>
      </c>
      <c r="G47" s="29">
        <f t="shared" si="1"/>
        <v>48785.3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/>
      <c r="F48" s="28"/>
      <c r="G48" s="29">
        <f t="shared" si="1"/>
        <v>0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920</v>
      </c>
      <c r="F49" s="28">
        <v>8.44</v>
      </c>
      <c r="G49" s="29">
        <f t="shared" si="1"/>
        <v>7764.7999999999993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/>
      <c r="F50" s="28"/>
      <c r="G50" s="29">
        <f t="shared" si="1"/>
        <v>0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/>
      <c r="F51" s="28"/>
      <c r="G51" s="29">
        <f t="shared" si="1"/>
        <v>0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/>
      <c r="F52" s="28"/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/>
      <c r="F53" s="28"/>
      <c r="G53" s="29">
        <f t="shared" si="1"/>
        <v>0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/>
      <c r="F54" s="28"/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1380</v>
      </c>
      <c r="F55" s="28">
        <v>3.45</v>
      </c>
      <c r="G55" s="29">
        <f t="shared" si="1"/>
        <v>4761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4600</v>
      </c>
      <c r="F56" s="28">
        <v>7.74</v>
      </c>
      <c r="G56" s="29">
        <f t="shared" si="1"/>
        <v>35604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/>
      <c r="F57" s="28"/>
      <c r="G57" s="29">
        <f t="shared" si="1"/>
        <v>0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/>
      <c r="F58" s="28"/>
      <c r="G58" s="29">
        <f t="shared" si="1"/>
        <v>0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/>
      <c r="F59" s="28"/>
      <c r="G59" s="29">
        <f t="shared" si="1"/>
        <v>0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/>
      <c r="F60" s="28"/>
      <c r="G60" s="29">
        <f t="shared" si="1"/>
        <v>0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/>
      <c r="F61" s="28"/>
      <c r="G61" s="29">
        <f t="shared" si="1"/>
        <v>0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/>
      <c r="F62" s="28"/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3220</v>
      </c>
      <c r="F63" s="28">
        <v>10.79</v>
      </c>
      <c r="G63" s="29">
        <f t="shared" si="1"/>
        <v>34743.799999999996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/>
      <c r="F64" s="28"/>
      <c r="G64" s="29">
        <f t="shared" si="1"/>
        <v>0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/>
      <c r="F65" s="28"/>
      <c r="G65" s="29">
        <f t="shared" si="1"/>
        <v>0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/>
      <c r="F66" s="28"/>
      <c r="G66" s="29">
        <f t="shared" si="1"/>
        <v>0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/>
      <c r="F67" s="28"/>
      <c r="G67" s="29">
        <f t="shared" si="1"/>
        <v>0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/>
      <c r="F68" s="28"/>
      <c r="G68" s="29">
        <f t="shared" si="1"/>
        <v>0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/>
      <c r="F69" s="28"/>
      <c r="G69" s="29">
        <f t="shared" si="1"/>
        <v>0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5410</v>
      </c>
      <c r="F70" s="28">
        <v>13.83</v>
      </c>
      <c r="G70" s="29">
        <f t="shared" si="1"/>
        <v>74820.3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/>
      <c r="F71" s="28"/>
      <c r="G71" s="29">
        <f t="shared" ref="G71:G102" si="2">F71*E71</f>
        <v>0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/>
      <c r="F72" s="28"/>
      <c r="G72" s="29">
        <f t="shared" si="2"/>
        <v>0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276</v>
      </c>
      <c r="F73" s="28">
        <v>10.050000000000001</v>
      </c>
      <c r="G73" s="29">
        <f t="shared" si="2"/>
        <v>2773.8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/>
      <c r="F74" s="28"/>
      <c r="G74" s="29">
        <f t="shared" si="2"/>
        <v>0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/>
      <c r="F75" s="28"/>
      <c r="G75" s="29">
        <f t="shared" si="2"/>
        <v>0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/>
      <c r="F76" s="28"/>
      <c r="G76" s="29">
        <f t="shared" si="2"/>
        <v>0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/>
      <c r="F77" s="28"/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/>
      <c r="F78" s="28"/>
      <c r="G78" s="29">
        <f t="shared" si="2"/>
        <v>0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/>
      <c r="F79" s="28"/>
      <c r="G79" s="29">
        <f t="shared" si="2"/>
        <v>0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/>
      <c r="F80" s="28"/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/>
      <c r="F81" s="28"/>
      <c r="G81" s="29">
        <f t="shared" si="2"/>
        <v>0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/>
      <c r="F82" s="28"/>
      <c r="G82" s="29">
        <f t="shared" si="2"/>
        <v>0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/>
      <c r="F83" s="28"/>
      <c r="G83" s="29">
        <f t="shared" si="2"/>
        <v>0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/>
      <c r="F84" s="28"/>
      <c r="G84" s="29">
        <f t="shared" si="2"/>
        <v>0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/>
      <c r="F85" s="28"/>
      <c r="G85" s="29">
        <f t="shared" si="2"/>
        <v>0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/>
      <c r="F86" s="28"/>
      <c r="G86" s="29">
        <f t="shared" si="2"/>
        <v>0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/>
      <c r="F87" s="28"/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230</v>
      </c>
      <c r="F88" s="28">
        <v>8.32</v>
      </c>
      <c r="G88" s="29">
        <f t="shared" si="2"/>
        <v>1913.6000000000001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/>
      <c r="F89" s="28"/>
      <c r="G89" s="29">
        <f t="shared" si="2"/>
        <v>0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/>
      <c r="F90" s="28"/>
      <c r="G90" s="29">
        <f t="shared" si="2"/>
        <v>0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/>
      <c r="F91" s="28"/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2300</v>
      </c>
      <c r="F92" s="28">
        <v>7.95</v>
      </c>
      <c r="G92" s="29">
        <f t="shared" si="2"/>
        <v>18285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/>
      <c r="F93" s="28"/>
      <c r="G93" s="29">
        <f t="shared" si="2"/>
        <v>0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/>
      <c r="F94" s="28"/>
      <c r="G94" s="29">
        <f t="shared" si="2"/>
        <v>0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/>
      <c r="F95" s="28"/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/>
      <c r="F96" s="28"/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/>
      <c r="F97" s="28"/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/>
      <c r="F98" s="28"/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/>
      <c r="F99" s="28"/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/>
      <c r="F100" s="28"/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/>
      <c r="F101" s="28"/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920</v>
      </c>
      <c r="F102" s="28">
        <v>7.95</v>
      </c>
      <c r="G102" s="29">
        <f t="shared" si="2"/>
        <v>7314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736</v>
      </c>
      <c r="F103" s="28">
        <v>9.8000000000000007</v>
      </c>
      <c r="G103" s="29">
        <f t="shared" ref="G103:G134" si="3">F103*E103</f>
        <v>7212.8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/>
      <c r="F104" s="28"/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/>
      <c r="F105" s="28"/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/>
      <c r="F106" s="28"/>
      <c r="G106" s="29">
        <f t="shared" si="3"/>
        <v>0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/>
      <c r="F107" s="28"/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/>
      <c r="F108" s="28"/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/>
      <c r="F109" s="28"/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92</v>
      </c>
      <c r="F110" s="28">
        <v>7.95</v>
      </c>
      <c r="G110" s="29">
        <f t="shared" si="3"/>
        <v>731.4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/>
      <c r="F111" s="28"/>
      <c r="G111" s="29">
        <f t="shared" si="3"/>
        <v>0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/>
      <c r="F112" s="28"/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/>
      <c r="F113" s="28"/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138</v>
      </c>
      <c r="F114" s="28">
        <v>5.8</v>
      </c>
      <c r="G114" s="29">
        <f t="shared" si="3"/>
        <v>800.4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/>
      <c r="F115" s="28"/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/>
      <c r="F116" s="28"/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/>
      <c r="F117" s="28"/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/>
      <c r="F118" s="28"/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/>
      <c r="F119" s="28"/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/>
      <c r="F120" s="28"/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/>
      <c r="F121" s="28"/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/>
      <c r="F122" s="28"/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/>
      <c r="F123" s="28"/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/>
      <c r="F124" s="28"/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/>
      <c r="F125" s="54"/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/>
      <c r="F126" s="54"/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/>
      <c r="F127" s="54"/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3220</v>
      </c>
      <c r="F128" s="54">
        <v>0.56000000000000005</v>
      </c>
      <c r="G128" s="29">
        <f t="shared" si="3"/>
        <v>1803.2000000000003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/>
      <c r="F129" s="54"/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/>
      <c r="F130" s="54"/>
      <c r="G130" s="29">
        <f t="shared" si="3"/>
        <v>0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/>
      <c r="F131" s="54"/>
      <c r="G131" s="29">
        <f t="shared" si="3"/>
        <v>0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/>
      <c r="F132" s="54"/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/>
      <c r="F133" s="54"/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/>
      <c r="F134" s="54"/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230</v>
      </c>
      <c r="F135" s="54">
        <v>69.36</v>
      </c>
      <c r="G135" s="29">
        <f t="shared" ref="G135" si="4">F135*E135</f>
        <v>15952.8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/>
      <c r="F136" s="54"/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/>
      <c r="F137" s="54"/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/>
      <c r="F138" s="54"/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/>
      <c r="F139" s="54"/>
      <c r="G139" s="29">
        <f t="shared" si="5"/>
        <v>0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565444.34000000008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479837.04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85607.3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0</v>
      </c>
      <c r="F168" s="114"/>
      <c r="G168" s="100" t="e">
        <f t="shared" si="6"/>
        <v>#DIV/0!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565444.34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0BPKlkGbYmX2rsRFswd/RVswETsY+tUOgmEPNw6E5E26cL+BOvlDMuICZwMxaotARQlOTKvD8tQE3hAcAAYRMw==" saltValue="1HeNJH2ruwLDKsOyswVBu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2022-11-25T09:39:19Z</dcterms:modified>
</cp:coreProperties>
</file>