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__NAKUPOVANI__\2022 - VT - NB-skol_AUD_BOZ_FRA_32LCD\2-Finalni ZD\"/>
    </mc:Choice>
  </mc:AlternateContent>
  <bookViews>
    <workbookView xWindow="-120" yWindow="-120" windowWidth="28920" windowHeight="15960" tabRatio="677" firstSheet="1" activeTab="2"/>
  </bookViews>
  <sheets>
    <sheet name="Data" sheetId="3" state="hidden" r:id="rId1"/>
    <sheet name="1. Notebook 14" sheetId="17" r:id="rId2"/>
    <sheet name="2. Notebook 15-I" sheetId="18" r:id="rId3"/>
    <sheet name="3. Notebook 15-II-MOT" sheetId="19" r:id="rId4"/>
    <sheet name="4. Tablet" sheetId="20" r:id="rId5"/>
    <sheet name="5. Monitory" sheetId="15" r:id="rId6"/>
    <sheet name="Benchmark" sheetId="14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20" l="1"/>
  <c r="D33" i="20"/>
  <c r="D42" i="18"/>
  <c r="D42" i="17"/>
  <c r="D32" i="20"/>
  <c r="D44" i="19"/>
  <c r="D41" i="18"/>
  <c r="D43" i="18" s="1"/>
  <c r="D41" i="17"/>
  <c r="D43" i="17" s="1"/>
  <c r="D35" i="15"/>
  <c r="D34" i="15"/>
  <c r="D33" i="15" l="1"/>
  <c r="N328" i="3" l="1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N1" i="3"/>
</calcChain>
</file>

<file path=xl/sharedStrings.xml><?xml version="1.0" encoding="utf-8"?>
<sst xmlns="http://schemas.openxmlformats.org/spreadsheetml/2006/main" count="3754" uniqueCount="2043">
  <si>
    <t>Generální finanční ředitelství</t>
  </si>
  <si>
    <t>Státní plavební správa</t>
  </si>
  <si>
    <t>Ředitelství vodních cest ČR</t>
  </si>
  <si>
    <t>Státní fond dopravní infrastruktury</t>
  </si>
  <si>
    <t>Česká agentura na podporu obchodu</t>
  </si>
  <si>
    <t>Úřad pro technickou normalizaci, metrologii a státní zkušebnictví</t>
  </si>
  <si>
    <t>Česká agentura pro standardizaci</t>
  </si>
  <si>
    <t>Výchovný ústav, základní škola, střední škola a středisko výchovné péče, Velké Meziříčí, K Rakůvkám 1</t>
  </si>
  <si>
    <t>Dům zahraniční spolupráce</t>
  </si>
  <si>
    <t>Dětský domov se školou, základní škola a školní jídelna, Veselíčko 1</t>
  </si>
  <si>
    <t>Mateřská škola, základní škola a střední škola pro sluchově postižené, České Budějovice, Riegrova 1</t>
  </si>
  <si>
    <t>Zařízení pro děti - cizince, diagnostický ústav, středisko výchovné péče a základní škola, Praha 5, Radlická 30</t>
  </si>
  <si>
    <t>Národní institut pro další vzdělávání (zařízení pro další vzdělávání pedagogických pracovníků)</t>
  </si>
  <si>
    <t>Katastrální úřad pro Karlovarský kraj</t>
  </si>
  <si>
    <t>Katastrální úřad pro Královéhradecký kraj</t>
  </si>
  <si>
    <t>Katastrální úřad pro Plzeňský kraj</t>
  </si>
  <si>
    <t>Katastrální úřad pro Středočeský kraj</t>
  </si>
  <si>
    <t>Katastrální úřad pro Zlínský kraj</t>
  </si>
  <si>
    <t>Zeměměřický úřad</t>
  </si>
  <si>
    <t>Český úřad zeměměřický a katastrální</t>
  </si>
  <si>
    <t>Ministerstvo kultury</t>
  </si>
  <si>
    <t>Národní knihovna České republiky</t>
  </si>
  <si>
    <t>Výchovný ústav Brandýs nad Orlicí</t>
  </si>
  <si>
    <t>Ministerstvo zdravotnictví</t>
  </si>
  <si>
    <t>Povodí Odry, státní podnik</t>
  </si>
  <si>
    <t>Česká centrála cestovního ruchu - CzechTourism</t>
  </si>
  <si>
    <t>Český metrologický institut</t>
  </si>
  <si>
    <t>Úřad pro civilní letectví</t>
  </si>
  <si>
    <t>Ministerstvo životního prostředí</t>
  </si>
  <si>
    <t>Agentura ochrany přírody a krajiny České republiky</t>
  </si>
  <si>
    <t>Český hydrometeorologický ústav</t>
  </si>
  <si>
    <t>Povodí Vltavy, státní podnik</t>
  </si>
  <si>
    <t>Státní pozemkový úřad</t>
  </si>
  <si>
    <t>Státní fond rozvoje bydlení</t>
  </si>
  <si>
    <t>Úřad pro přístup k dopravní infrastruktuře</t>
  </si>
  <si>
    <t>00000582</t>
  </si>
  <si>
    <t>Vojenská lázeňská a rekreační zařízení</t>
  </si>
  <si>
    <t>Magnitogorská 1494/12, 101 00 Praha 10</t>
  </si>
  <si>
    <t>Ministerstvo obrany</t>
  </si>
  <si>
    <t>Ing. Richard Vítek</t>
  </si>
  <si>
    <t>richard.vitek@army.cz</t>
  </si>
  <si>
    <t>Mgr. Pavel Balvín</t>
  </si>
  <si>
    <t>pavel.balvin@army.cz</t>
  </si>
  <si>
    <t>00001171</t>
  </si>
  <si>
    <t>Dittrichova 1968/21, 128 01 Praha 2</t>
  </si>
  <si>
    <t>Ministerstvo průmyslu o obchodu</t>
  </si>
  <si>
    <t xml:space="preserve">JUDr. Martin Kakrda
</t>
  </si>
  <si>
    <t>kakrda@mpo.cz</t>
  </si>
  <si>
    <t>Mgr. Ivo Slávka</t>
  </si>
  <si>
    <t>slavka@mpo.cz</t>
  </si>
  <si>
    <t>00001279</t>
  </si>
  <si>
    <t>STÁTNÍ TISKÁRNA CENIN, státní podnik</t>
  </si>
  <si>
    <t>Růžová 6, čp. 943, 110 00 Praha 1</t>
  </si>
  <si>
    <t>Ministerstvo financí</t>
  </si>
  <si>
    <t>Mgr. Michala Hlušičková</t>
  </si>
  <si>
    <t>hlusickova.michala@stc.cz</t>
  </si>
  <si>
    <t>00002542</t>
  </si>
  <si>
    <t>Puncovní úřad</t>
  </si>
  <si>
    <t>Kozí 748/4, 110 00 Praha 1</t>
  </si>
  <si>
    <t>00003352</t>
  </si>
  <si>
    <t>Jankovcova 1534/4, 170 04 Praha 7</t>
  </si>
  <si>
    <t>Ministerstvo dopravy</t>
  </si>
  <si>
    <t>Ing.arch. Eva Mikulová</t>
  </si>
  <si>
    <t>e.mikulova@mdcr.cz</t>
  </si>
  <si>
    <t>00006599</t>
  </si>
  <si>
    <t>Úřad vlády České republiky</t>
  </si>
  <si>
    <t>nábřeží Edvarda Beneše 128/4, 118 10 Praha 1</t>
  </si>
  <si>
    <t>Mgr. Zdeňka Kábrtová</t>
  </si>
  <si>
    <t>kabrtova.zdenka@vlada.cz</t>
  </si>
  <si>
    <t xml:space="preserve">Mgr. et Mgr. Lenka Dudová </t>
  </si>
  <si>
    <t>dudova.lenka@vlada.cz</t>
  </si>
  <si>
    <t>00006947</t>
  </si>
  <si>
    <t>Letenská 525/15, 118 10 Praha 1</t>
  </si>
  <si>
    <t>Daniel Jirásko</t>
  </si>
  <si>
    <t>verejne.zakazky@mfcr.cz</t>
  </si>
  <si>
    <t>00006963</t>
  </si>
  <si>
    <t>Česká správa sociálního zabezpečení</t>
  </si>
  <si>
    <t>Křížová 1292/25, 225 08 Praha 8</t>
  </si>
  <si>
    <t>Ministerstvo práce a sociálních věcí</t>
  </si>
  <si>
    <t>Mgr. David Novák</t>
  </si>
  <si>
    <t>david.novak@mpsv.cz</t>
  </si>
  <si>
    <t>00018562</t>
  </si>
  <si>
    <t>Státní veterinární správa</t>
  </si>
  <si>
    <t>Slezská 100/7, 120 00 Praha 2</t>
  </si>
  <si>
    <t>Ministerstvo zemedělství</t>
  </si>
  <si>
    <t>Mgr. Pavel Brokeš</t>
  </si>
  <si>
    <t>pavel.brokes@mze.cz</t>
  </si>
  <si>
    <t>Mgr. Pavel Broum</t>
  </si>
  <si>
    <t>pavel.broum@mze.cz</t>
  </si>
  <si>
    <t>00019305</t>
  </si>
  <si>
    <t>Státní veterinární ústav Praha</t>
  </si>
  <si>
    <t>Sídlištní 136/24, 165 00 Praha-Lysolaje</t>
  </si>
  <si>
    <t>00019453</t>
  </si>
  <si>
    <t>Ústav pro státní kontrolu veterinárních biopreparátů a léčiv</t>
  </si>
  <si>
    <t>Hudcova 232/56a, 621 00 Brno</t>
  </si>
  <si>
    <t>00020338</t>
  </si>
  <si>
    <t>Ústřední kontrolní a zkušební ústav zemědělský</t>
  </si>
  <si>
    <t>Hroznová 63/2, 603 00 Brno</t>
  </si>
  <si>
    <t>00020478</t>
  </si>
  <si>
    <t>Těšnov 65/17, 110 00 Praha 1</t>
  </si>
  <si>
    <t>00020681</t>
  </si>
  <si>
    <t>Ústav pro hospodářskou úpravu lesů</t>
  </si>
  <si>
    <t>Nábřežní 1326, 250 01 Brandýs nad Labem-Stará Boleslav</t>
  </si>
  <si>
    <t>00020699</t>
  </si>
  <si>
    <t>Na Šabatce 2050/7, 143 06 Praha 12</t>
  </si>
  <si>
    <t>Mgr. Karolína Čermáková</t>
  </si>
  <si>
    <t>karolina.cermakova@mzp.cz</t>
  </si>
  <si>
    <t>00020702</t>
  </si>
  <si>
    <t>Výzkumný ústav lesního hospodářství a myslivosti, v. v. i.</t>
  </si>
  <si>
    <t>Strnady 136, 252 02 Jíloviště</t>
  </si>
  <si>
    <t>00020711</t>
  </si>
  <si>
    <t>Výzkumný ústav vodohospodářský T. G. Masaryka veřejný výzkumná instituce</t>
  </si>
  <si>
    <t>Podbabská 2582/30, 160 00 Praha 6</t>
  </si>
  <si>
    <t>00020729</t>
  </si>
  <si>
    <t>Státní fond životního prostředí České republiky</t>
  </si>
  <si>
    <t>Kaplanova 1931/1, 148 00 Praha 11</t>
  </si>
  <si>
    <t>00020869</t>
  </si>
  <si>
    <t>Česká obchodní inspekce</t>
  </si>
  <si>
    <t>Štěpánská 567/15, 120 00 Praha 2</t>
  </si>
  <si>
    <t>00022179</t>
  </si>
  <si>
    <t>Národní ústav pro vzdělávání, školské poradenské zařízení a zařízení pro další vzdělávání pedagogických pracovníků</t>
  </si>
  <si>
    <t>Weilova 1271/6, 102 00 Praha 10</t>
  </si>
  <si>
    <t>Ministerstvo školství, mládeže a tělovýchovy</t>
  </si>
  <si>
    <t>Bc. Lucie Králíková</t>
  </si>
  <si>
    <t>lucie.kralikova@msmt.cz</t>
  </si>
  <si>
    <t>00022985</t>
  </si>
  <si>
    <t>Karmelitská 529/5, 118 12 Praha 1</t>
  </si>
  <si>
    <t>00023001</t>
  </si>
  <si>
    <t>Institut klinické a experimentální medicíny</t>
  </si>
  <si>
    <t>Vídeňská 1958/9, 140 21 Praha 4</t>
  </si>
  <si>
    <t>Mgr. Martin Pohl</t>
  </si>
  <si>
    <t>martin.pohl@mzcr.cz</t>
  </si>
  <si>
    <t>Mgr. Jan Bačina</t>
  </si>
  <si>
    <t>jan.bacina@mzcr.cz</t>
  </si>
  <si>
    <t>Ing. Václav Tůma</t>
  </si>
  <si>
    <t>vaclav.tuma@mzcr.cz</t>
  </si>
  <si>
    <t>00023205</t>
  </si>
  <si>
    <t>Institut umění - Divadelní ústav</t>
  </si>
  <si>
    <t>Celetná 17, 110 00 Praha 1</t>
  </si>
  <si>
    <t>Ing. Marcel Uchytil</t>
  </si>
  <si>
    <t>marcel.uchytil@mkcr.cz</t>
  </si>
  <si>
    <t>JUDr. Irena Šťáhlavská</t>
  </si>
  <si>
    <t>irena.stahlavska@mkcr.cz</t>
  </si>
  <si>
    <t>00023221</t>
  </si>
  <si>
    <t>Klementinum 190, 110 00 Praha 1</t>
  </si>
  <si>
    <t>00023264</t>
  </si>
  <si>
    <t>Česká filharmonie</t>
  </si>
  <si>
    <t>Alšovo nábřeží 79/12, 110 00 Praha 1</t>
  </si>
  <si>
    <t>00023272</t>
  </si>
  <si>
    <t>Národní muzeum</t>
  </si>
  <si>
    <t>Václavské náměstí 1700/68, 115 79 Praha 1</t>
  </si>
  <si>
    <t>00023281</t>
  </si>
  <si>
    <t>Národní galerie v Praze</t>
  </si>
  <si>
    <t>Staroměstské náměstí 606/12, 110 00 Praha 1</t>
  </si>
  <si>
    <t>00023299</t>
  </si>
  <si>
    <t>Národní technické muzeum</t>
  </si>
  <si>
    <t>Kostelní 1320/42, 170 78 Praha</t>
  </si>
  <si>
    <t>00023311</t>
  </si>
  <si>
    <t>Památník národního písemnictví</t>
  </si>
  <si>
    <t>Strahovské nádvoří 132/1, 118 38 Praha</t>
  </si>
  <si>
    <t>00023337</t>
  </si>
  <si>
    <t>Národní divadlo</t>
  </si>
  <si>
    <t>Ostrovní 225/1, 110 00 Praha 1</t>
  </si>
  <si>
    <t>00023442</t>
  </si>
  <si>
    <t>Uměleckoprůmyslové museum v Praze</t>
  </si>
  <si>
    <t>17. listopadu 2/2, 110 01 Praha 1</t>
  </si>
  <si>
    <t>00023671</t>
  </si>
  <si>
    <t>Maltézské náměstí 1, 118 00 Praha 1</t>
  </si>
  <si>
    <t>00023698</t>
  </si>
  <si>
    <t>Ústav pro péči o matku a dítě</t>
  </si>
  <si>
    <t>Podolské nábřeží 157/36, 147 00 Praha 4</t>
  </si>
  <si>
    <t>00023728</t>
  </si>
  <si>
    <t>Revmatologický ústav</t>
  </si>
  <si>
    <t>Na slupi 450/4, 128 50 Praha 2</t>
  </si>
  <si>
    <t>00023736</t>
  </si>
  <si>
    <t>Ústav hematologie a krevní transfuze Praha</t>
  </si>
  <si>
    <t>U Nemocnice 2094/1, 128 20 Praha 2</t>
  </si>
  <si>
    <t>00023752</t>
  </si>
  <si>
    <t>Národní ústav duševního zdraví</t>
  </si>
  <si>
    <t>Topolova 748, 250 67 Klecany</t>
  </si>
  <si>
    <t>00023761</t>
  </si>
  <si>
    <t>Endokrinologický ústav</t>
  </si>
  <si>
    <t>Národní 139/8, 116 94 Praha 1</t>
  </si>
  <si>
    <t>00023817</t>
  </si>
  <si>
    <t>Státní ústav pro kontrolu léčiv</t>
  </si>
  <si>
    <t>Šrobárova 49/48, 100 41 Praha 10</t>
  </si>
  <si>
    <t>00023825</t>
  </si>
  <si>
    <t>Národní lékařská knihovna</t>
  </si>
  <si>
    <t>Sokolská 1791/54, 121 32 Praha 2</t>
  </si>
  <si>
    <t>00023833</t>
  </si>
  <si>
    <t>Ústav zdravotnických informací a statistiky ČR</t>
  </si>
  <si>
    <t>Palackého náměstí 375/4, 128 01 Praha 2</t>
  </si>
  <si>
    <t>00023841</t>
  </si>
  <si>
    <t xml:space="preserve">Institut postgraduálního vzdělávání ve zdravotnictví </t>
  </si>
  <si>
    <t>Ruská 2412/85, 100 05 Praha 10</t>
  </si>
  <si>
    <t>00023850</t>
  </si>
  <si>
    <t>Národní centrum ošetřovatelství a nelékařských zdravotnických oborů</t>
  </si>
  <si>
    <t>Vinařská 965/6, 603 00 Brno</t>
  </si>
  <si>
    <t>00023884</t>
  </si>
  <si>
    <t>Nemocnice Na Homolce</t>
  </si>
  <si>
    <t>Roentgenova 37/2, 150 30 Praha 5</t>
  </si>
  <si>
    <t>00024341</t>
  </si>
  <si>
    <t>00025402</t>
  </si>
  <si>
    <t>Úřad pro mezinárodněprávní ochranu dětí</t>
  </si>
  <si>
    <t>Šilingrovo náměstí 257/3, 602 00 Brno</t>
  </si>
  <si>
    <t>00025615</t>
  </si>
  <si>
    <t>Výzkumný ústav geodetický, topografický a kartografický, v. v. i.</t>
  </si>
  <si>
    <t>Ústecká 98, 250 66 Zdiby</t>
  </si>
  <si>
    <t>Ing. René Kubečka</t>
  </si>
  <si>
    <t>rene.kubecka@cuzk.cz</t>
  </si>
  <si>
    <t>00025712</t>
  </si>
  <si>
    <t>Pod sídlištěm 1800/9, 180 00 Praha 8</t>
  </si>
  <si>
    <t>00025798</t>
  </si>
  <si>
    <t>Česká geologická služba</t>
  </si>
  <si>
    <t>Klárov 131/3, 118 21 Praha 1</t>
  </si>
  <si>
    <t>00025844</t>
  </si>
  <si>
    <t>Český báňský úřad</t>
  </si>
  <si>
    <t>Kozí 4/748, 110 01 Praha 1</t>
  </si>
  <si>
    <t>Eva Šturmová</t>
  </si>
  <si>
    <t>eva.sturmova@cbusbs.cz</t>
  </si>
  <si>
    <t>00025950</t>
  </si>
  <si>
    <t>Výzkumný ústav bezpečnosti práce, v. v. i.</t>
  </si>
  <si>
    <t>Jeruzalémská 1283/9, 116 52 Praha 1</t>
  </si>
  <si>
    <t>00027006</t>
  </si>
  <si>
    <t>Výzkumný ústav rostlinné výroby, v. v. i.</t>
  </si>
  <si>
    <t>Drnovská 507/73, 161 00 Praha 6</t>
  </si>
  <si>
    <t>00027014</t>
  </si>
  <si>
    <t>Výzkumný ústav živočišné výroby, v. v. i.</t>
  </si>
  <si>
    <t>Přátelství 815/109, 104 00 Praha 22</t>
  </si>
  <si>
    <t>00027022</t>
  </si>
  <si>
    <t>Výzkumný ústav potravinářský Praha, v. v. i.</t>
  </si>
  <si>
    <t>Radiová 1285/7, 102 00 Praha 15</t>
  </si>
  <si>
    <t>00027031</t>
  </si>
  <si>
    <t>Výzkumný ústav zemědělské techniky, v. v. i.</t>
  </si>
  <si>
    <t>00027049</t>
  </si>
  <si>
    <t>Výzkumný ústav meliorací a ochrany půdy, v. v. i.</t>
  </si>
  <si>
    <t>Žabovřeská 250, 156 00 Praha-Zbraslav</t>
  </si>
  <si>
    <t>00027073</t>
  </si>
  <si>
    <t>Výzkumný ústav Silva Taroucy pro krajinu a okrasné zahradnictví, v. v. i.</t>
  </si>
  <si>
    <t>Květnové náměstí 391, 252 43 Průhonice</t>
  </si>
  <si>
    <t>00027162</t>
  </si>
  <si>
    <t>Výzkumný ústav veterinárního lékařství, v. v. i.</t>
  </si>
  <si>
    <t>Hudcova 296/70, 621 00 Brno</t>
  </si>
  <si>
    <t>00027251</t>
  </si>
  <si>
    <t>Ústav zemědělské ekonomiky a informací</t>
  </si>
  <si>
    <t>Mánesova 1453/75, 120 00 Praha 2</t>
  </si>
  <si>
    <t>00057266</t>
  </si>
  <si>
    <t>Národní filmový archiv</t>
  </si>
  <si>
    <t>Malešická 2706/12, 130 00 Praha 3</t>
  </si>
  <si>
    <t>00064165</t>
  </si>
  <si>
    <t>Všeobecná fakultní nemocnice v Praze</t>
  </si>
  <si>
    <t>U Nemocnice 499/2, 128 08 Praha 2</t>
  </si>
  <si>
    <t>00064173</t>
  </si>
  <si>
    <t>Fakultní nemocnice Královské Vinohrady</t>
  </si>
  <si>
    <t>Šrobárova 1150/50, 100 34 Praha 10</t>
  </si>
  <si>
    <t>00064190</t>
  </si>
  <si>
    <t>Thomayerova nemocnice</t>
  </si>
  <si>
    <t>Vídeňská 800, 140 59 Praha 4</t>
  </si>
  <si>
    <t>00064203</t>
  </si>
  <si>
    <t>Fakultní nemocnice v Motole</t>
  </si>
  <si>
    <t>V Úvalu 84/1, 150 06 Praha 5</t>
  </si>
  <si>
    <t>00064211</t>
  </si>
  <si>
    <t>Nemocnice Na Bulovce</t>
  </si>
  <si>
    <t>Budínova 67/2, 180 81 Praha 8</t>
  </si>
  <si>
    <t>00064220</t>
  </si>
  <si>
    <t>Psychiatrická nemocnice Bohnice</t>
  </si>
  <si>
    <t>Ústavní 91/7, 181 02 Praha 8</t>
  </si>
  <si>
    <t>00068691</t>
  </si>
  <si>
    <t>Psychiatrická nemocnice Kosmonosy</t>
  </si>
  <si>
    <t>Lípy 15, 293 06 Kosmonosy</t>
  </si>
  <si>
    <t>00068705</t>
  </si>
  <si>
    <t>Rehabilitační ústav Kladruby</t>
  </si>
  <si>
    <t>Kladruby 30, 257 62 Kladruby</t>
  </si>
  <si>
    <t>00072486</t>
  </si>
  <si>
    <t>Husitské muzeum v Táboře</t>
  </si>
  <si>
    <t>Náměstí Mikoláše z Husi 44, 390 01 Tábor</t>
  </si>
  <si>
    <t>00079481</t>
  </si>
  <si>
    <t>Muzeum skla a bižuterie v Jablonci nad Nisou</t>
  </si>
  <si>
    <t>U Muzea 398/4, 466 01 Jablonec nad Nisou</t>
  </si>
  <si>
    <t>00088455</t>
  </si>
  <si>
    <t>Správa Krkonošského národního parku</t>
  </si>
  <si>
    <t>Dobrovského 3, 543 11 Vrchlabí</t>
  </si>
  <si>
    <t>00092142</t>
  </si>
  <si>
    <t>Muzeum Jana Amose Komenského v Uherském Brodě</t>
  </si>
  <si>
    <t>Přemysla Otakara II. 37, 688 12 Uherský Brod</t>
  </si>
  <si>
    <t>00093378</t>
  </si>
  <si>
    <t>Centrum Kociánka</t>
  </si>
  <si>
    <t>Kociánka 93/2, 612 474 Brno-Královo Pole</t>
  </si>
  <si>
    <t>00094862</t>
  </si>
  <si>
    <t>Moravské zemské muzeum</t>
  </si>
  <si>
    <t>Zelný trh 299/6, 659 37 Brno</t>
  </si>
  <si>
    <t>00094871</t>
  </si>
  <si>
    <t>Moravská galerie v Brně</t>
  </si>
  <si>
    <t>Husova 535/18, 662 26 Brno</t>
  </si>
  <si>
    <t>00094927</t>
  </si>
  <si>
    <t>Národní ústav lidové kultury</t>
  </si>
  <si>
    <t>Zámek 672, 696 62 Strážnice</t>
  </si>
  <si>
    <t>00094943</t>
  </si>
  <si>
    <t>Moravská zemská knihovna v Brně</t>
  </si>
  <si>
    <t>Kounicova 996/65a, 601 87 Brno</t>
  </si>
  <si>
    <t>00098604</t>
  </si>
  <si>
    <t>Národní muzeum v přírodě</t>
  </si>
  <si>
    <t>Palackého 147, 756 61 Rožnov pod Radhoštěm</t>
  </si>
  <si>
    <t>00098892</t>
  </si>
  <si>
    <t>Fakultní nemocnice Olomouc</t>
  </si>
  <si>
    <t>I. P. Pavlova 6, 775 20 Olomouc 5</t>
  </si>
  <si>
    <t>00100595</t>
  </si>
  <si>
    <t>Slezské zemské muzeum</t>
  </si>
  <si>
    <t>Nádraží okruh 669/31, 612 00 Brno</t>
  </si>
  <si>
    <t>00101435</t>
  </si>
  <si>
    <t>Technické muzeum v Brně</t>
  </si>
  <si>
    <t>Purkyňova 2950/105, 612 00 Brno</t>
  </si>
  <si>
    <t>00159816</t>
  </si>
  <si>
    <t>Fakultní nemocnice u sv. Anny v Brně</t>
  </si>
  <si>
    <t>Pekařská 664/53, 659 91 Brno</t>
  </si>
  <si>
    <t>00160105</t>
  </si>
  <si>
    <t>Psychiatrická nemocnice Brno</t>
  </si>
  <si>
    <t>Húskova 1123/2, 618 32 Brno</t>
  </si>
  <si>
    <t>00164801</t>
  </si>
  <si>
    <t>Vršovická 1442/65, 100 10 Praha 10</t>
  </si>
  <si>
    <t>00177016</t>
  </si>
  <si>
    <t>Okružní 772/31, 638 00 Brno-Lesná</t>
  </si>
  <si>
    <t>00177288</t>
  </si>
  <si>
    <t>Památník Terezín</t>
  </si>
  <si>
    <t>Principova alej 304, 411 55 Terezín</t>
  </si>
  <si>
    <t>00179230</t>
  </si>
  <si>
    <t>Psychiatrická nemocnice Havlíčkův Brod</t>
  </si>
  <si>
    <t>Rozkošská 2322, 580 23 Havlíčkův Brod</t>
  </si>
  <si>
    <t>00179906</t>
  </si>
  <si>
    <t>Fakultní nemocnice Hradec Králové</t>
  </si>
  <si>
    <t>Sokolská 581, 500 05 Hradec Králové</t>
  </si>
  <si>
    <t>00183024</t>
  </si>
  <si>
    <t>Hamzova odborná léčebna pro děti a dospělé</t>
  </si>
  <si>
    <t>Košumberk 80, 538 54, Luže</t>
  </si>
  <si>
    <t>00209775</t>
  </si>
  <si>
    <t>Centrum kardiovaskulární a transplantační chirurgie Brno</t>
  </si>
  <si>
    <t>Pekařská 53, 656 91 Brno</t>
  </si>
  <si>
    <t>00209805</t>
  </si>
  <si>
    <t>Masarykův onkologický ústav</t>
  </si>
  <si>
    <t>Žlutý kopec 543/7, 656 53 Brno</t>
  </si>
  <si>
    <t>00213683</t>
  </si>
  <si>
    <t>00213691</t>
  </si>
  <si>
    <t>Katastrální úřad pro Jihočeský kraj</t>
  </si>
  <si>
    <t>Lidická tř. 124/11, 370 86 České Budějovice</t>
  </si>
  <si>
    <t>00213705</t>
  </si>
  <si>
    <t>Radobyčická 2465/12, 301 00 Plzeň</t>
  </si>
  <si>
    <t>00213713</t>
  </si>
  <si>
    <t>Katastrální úřad pro Liberecký kraj</t>
  </si>
  <si>
    <t>Rumjancevova 149/10, 460 65 Liberec 1</t>
  </si>
  <si>
    <t>00213721</t>
  </si>
  <si>
    <t>Katastrální úřad pro Pardubický kraj</t>
  </si>
  <si>
    <t>Čechovo nábřeží 1791/ 530 86 Pardubice</t>
  </si>
  <si>
    <t>00213730</t>
  </si>
  <si>
    <t>Katastrální úřad pro Jihomoravský kraj</t>
  </si>
  <si>
    <t>Moravské nám. 1/1, 601 51 Brno</t>
  </si>
  <si>
    <t>00311391</t>
  </si>
  <si>
    <t>CENDIS, s.p.</t>
  </si>
  <si>
    <t>nábřeží Ludvíka Svobody 1222/12, 110 15 Praha 1</t>
  </si>
  <si>
    <t>00405698</t>
  </si>
  <si>
    <t>Fond dalšího vzdělávání</t>
  </si>
  <si>
    <t>Na Maninách 876/7, 170 00 Praha 7</t>
  </si>
  <si>
    <t>00411949</t>
  </si>
  <si>
    <t>Centrum pobytových a terénních sociálních služeb Zbůch</t>
  </si>
  <si>
    <t>V Sídlišti 347, 330 22 Zbůch</t>
  </si>
  <si>
    <t>00412040</t>
  </si>
  <si>
    <t>Dětský domov se školou, základní škola a středisko výchovné péče Jiříkov</t>
  </si>
  <si>
    <t>Čapkova 814/5, 407 53 Jiříkov</t>
  </si>
  <si>
    <t>00412830</t>
  </si>
  <si>
    <t>Muzeum loutkářských kultur v Chrudimi</t>
  </si>
  <si>
    <t>Břetislavova 74, 537 60 Chrudim</t>
  </si>
  <si>
    <t>00551023</t>
  </si>
  <si>
    <t>Na Poříčním právu 376/1, 128 01 Praha 2</t>
  </si>
  <si>
    <t>00567256</t>
  </si>
  <si>
    <t>Dětský diagnostický ústav, středisko výchovné péče, základní škola a školní jídelna, Brno, Hlinky 140</t>
  </si>
  <si>
    <t>Hlinky 140, 603 69 Brno</t>
  </si>
  <si>
    <t>00567914</t>
  </si>
  <si>
    <t>Psychiatrická nemocnice v Kroměříži</t>
  </si>
  <si>
    <t>Havlíčkova 1265/50, 767 40 Kroměříž</t>
  </si>
  <si>
    <t>00583171</t>
  </si>
  <si>
    <t>Správa Národního parku Šumava</t>
  </si>
  <si>
    <t>1. máje 260, 385 01 Vimperk</t>
  </si>
  <si>
    <t>00583600</t>
  </si>
  <si>
    <t>Psychiatrická nemocnice Červený Dvůr</t>
  </si>
  <si>
    <t>Červený Dvůr 1, 381 01 Český Krumlov</t>
  </si>
  <si>
    <t>00600601</t>
  </si>
  <si>
    <t>Psychiatrická nemocnice Jihlava</t>
  </si>
  <si>
    <t>Brněnská 455/54, 586 24 Jihlava</t>
  </si>
  <si>
    <t>00601233</t>
  </si>
  <si>
    <t>Rehabilitační ústav Hrabyně</t>
  </si>
  <si>
    <t>Hrabyně 204, 747 67 Hrabyně</t>
  </si>
  <si>
    <t>00601586</t>
  </si>
  <si>
    <t>Výchovný ústav, střední škola a středisko výchovné péče, Nový Jičín</t>
  </si>
  <si>
    <t>Divadelní 881/12, 741 01 Nový Jičín</t>
  </si>
  <si>
    <t>00601811</t>
  </si>
  <si>
    <t>Dětský diagnostický ústav, středisko výchovné péče, základní škola a školní jídelna, Olomouc - Svatý Kopeček</t>
  </si>
  <si>
    <t>Ústavní 9, 772 00 Olomouc</t>
  </si>
  <si>
    <t>00601969</t>
  </si>
  <si>
    <t>Diagnostický ústav pro mládež, dětský domov se školou, středisko výchovné péče a základní škola, Ostrava - Kunčičky</t>
  </si>
  <si>
    <t>Šrobálkova 206/174, 718 00 Ostrava - Kunčičky</t>
  </si>
  <si>
    <t>00638919</t>
  </si>
  <si>
    <t>Technická inspekce České republiky</t>
  </si>
  <si>
    <t>U Balabenky 1908/6, 180 00 Praha 8</t>
  </si>
  <si>
    <t>00638994</t>
  </si>
  <si>
    <t>Česká školní inspekce</t>
  </si>
  <si>
    <t>Fráni Šrámka 2319/37, 150 21 Praha 5</t>
  </si>
  <si>
    <t>00639613</t>
  </si>
  <si>
    <t>Česká plemenářská inspekce</t>
  </si>
  <si>
    <t>00640841</t>
  </si>
  <si>
    <t>Centrum sociálních služeb Tloskov</t>
  </si>
  <si>
    <t>Tloskov 1, 257 56 Neveklov</t>
  </si>
  <si>
    <t>00667421</t>
  </si>
  <si>
    <t>Dětská psychiatrická nemocice Opařany</t>
  </si>
  <si>
    <t>Opařany 121, 391 61 Opařany</t>
  </si>
  <si>
    <t>00669784</t>
  </si>
  <si>
    <t>Léčebna tuberkulózy a respiračních nemocí Janov</t>
  </si>
  <si>
    <t>U léčebny 500, 338 43 Mirošov</t>
  </si>
  <si>
    <t>00669792</t>
  </si>
  <si>
    <t>Psychiatrická nemocnice v Dobřanech</t>
  </si>
  <si>
    <t>Ústavní 2, 334 41 Dobřany</t>
  </si>
  <si>
    <t>00669806</t>
  </si>
  <si>
    <t>Fakultní nemocnice Plzeň</t>
  </si>
  <si>
    <t>Edvarda Beneše 1128/13, 305 99 Plzeň</t>
  </si>
  <si>
    <t>00673552</t>
  </si>
  <si>
    <t>Psychiatrická nemocnice Horní Beřkovice</t>
  </si>
  <si>
    <t>Podřipská 1, 411 85 Horní Beřkovice</t>
  </si>
  <si>
    <t>00831034</t>
  </si>
  <si>
    <t>Dětská psychiatrická nemocnice Louny</t>
  </si>
  <si>
    <t>Rybalkova 1400, 440 01 Louny</t>
  </si>
  <si>
    <t>00837971</t>
  </si>
  <si>
    <t>Správa Národního parku Podyjí</t>
  </si>
  <si>
    <t>Na Vyhlídce 1581/5, 669 02 Znojmo</t>
  </si>
  <si>
    <t>00842052</t>
  </si>
  <si>
    <t>Dětská psychiatrická nemocnice Velká Bíteš</t>
  </si>
  <si>
    <t>U stadionu 285, 595 01 Velká Bíteš</t>
  </si>
  <si>
    <t>00843016</t>
  </si>
  <si>
    <t>Dětský domov se školou, základní škola a středisko výchovné péče, Šumperk</t>
  </si>
  <si>
    <t>Vyhlídka 369/1, 787 01 Šumperk</t>
  </si>
  <si>
    <t>00843598</t>
  </si>
  <si>
    <t>Mateřská škola, základní škola a střední škola pro sluchově postižené, Valašské Meziříčí, Vsetínská 454</t>
  </si>
  <si>
    <t>Vsetínská 454/53, 757 14 Valašské Meziříčí</t>
  </si>
  <si>
    <t>00843954</t>
  </si>
  <si>
    <t>Psychiatrická léčebna Šternberk</t>
  </si>
  <si>
    <t>Olomoucká 1848/173, 785 01 Šternberk</t>
  </si>
  <si>
    <t>00843989</t>
  </si>
  <si>
    <t>Fakultní nemocnice Ostrava</t>
  </si>
  <si>
    <t>17. listopadu 1790, 708 52 Ostrava-Poruba</t>
  </si>
  <si>
    <t>00844004</t>
  </si>
  <si>
    <t>Psychiatrická nemocnice v Opavě</t>
  </si>
  <si>
    <t>Olomoucká 305/88, 746 01 Opava</t>
  </si>
  <si>
    <t>00844071</t>
  </si>
  <si>
    <t>Střední škola, základní škola a mateřská škola pro sluchově postižené, Olomouc, Kosmonautů 4</t>
  </si>
  <si>
    <t>tř. Kosmonautů 881/4, 779 00 Olomouc - Hodolany</t>
  </si>
  <si>
    <t>00849863</t>
  </si>
  <si>
    <t>Zeměměřický a katastrální inspektorát v Opavě</t>
  </si>
  <si>
    <t>Praskova 194/11, 746 01 Opava</t>
  </si>
  <si>
    <t>00849871</t>
  </si>
  <si>
    <t>Katastrální úřad pro Moravskoslezský kraj</t>
  </si>
  <si>
    <t>00851388</t>
  </si>
  <si>
    <t>Psychiatrická nemocnice Marianny Oranžské</t>
  </si>
  <si>
    <t>Ves Bílá Voda 1, 790 69 Bílá Voda</t>
  </si>
  <si>
    <t>00883573</t>
  </si>
  <si>
    <t>Léčebné lázně Kynžvart</t>
  </si>
  <si>
    <t>Lázeňská 295, 354 91 Lázně Kynžvart</t>
  </si>
  <si>
    <t>00883581</t>
  </si>
  <si>
    <t>Referenční laboratoře přírodních léčivých zdrojů</t>
  </si>
  <si>
    <t>Závodní 360/94, 360 00 Karlovy Vary</t>
  </si>
  <si>
    <t>01312774</t>
  </si>
  <si>
    <t>Husinecká 1024/11a, 130 00 Praha 3</t>
  </si>
  <si>
    <t>01454455</t>
  </si>
  <si>
    <t>Státní fond kinematografie</t>
  </si>
  <si>
    <t>Dukelských hrdinů 530/47, 170 00 Praha 7</t>
  </si>
  <si>
    <t>03009491</t>
  </si>
  <si>
    <t>Agentura pro zdravotnický výzkum České republiky</t>
  </si>
  <si>
    <t>03630919</t>
  </si>
  <si>
    <t>Státní pokladna Centrum sdílených služeb, s. p.</t>
  </si>
  <si>
    <t>Na vápence 915/14, 130 00 Praha 3</t>
  </si>
  <si>
    <t>Helena Špačková</t>
  </si>
  <si>
    <t>helena.spackova@spcss.cz</t>
  </si>
  <si>
    <t>04095316</t>
  </si>
  <si>
    <t>Centrum pro regionální rozvoj České republiky</t>
  </si>
  <si>
    <t>U nákladového nádraží 3144/4, 130 00 Praha 3</t>
  </si>
  <si>
    <t>Ministerstvo pro místní rozvoj</t>
  </si>
  <si>
    <t xml:space="preserve">Ing. Bc. Radmila Outlá, MBA
</t>
  </si>
  <si>
    <t>radmila.outla@mmr.cz</t>
  </si>
  <si>
    <t>Ing. Hana Ivašková</t>
  </si>
  <si>
    <t>hana.ivaskova@mmr.cz</t>
  </si>
  <si>
    <t>05108861</t>
  </si>
  <si>
    <t>Agentura pro podnikání a inovace</t>
  </si>
  <si>
    <t>Žitná 566/18, 120 00 Praha 2</t>
  </si>
  <si>
    <t>05553521</t>
  </si>
  <si>
    <t>Myslíkova 171/31, 110 00 Praha 1</t>
  </si>
  <si>
    <t>05553539</t>
  </si>
  <si>
    <t>Úřad Národní rozpočtová rady</t>
  </si>
  <si>
    <t>Letenská 15, 118 10 Praha 1</t>
  </si>
  <si>
    <t>Mgr. Jakub Holas</t>
  </si>
  <si>
    <t>jakub.holas@unrr.cz</t>
  </si>
  <si>
    <t>05575389</t>
  </si>
  <si>
    <t>Finanční analytická úřad</t>
  </si>
  <si>
    <t>Washingtonova 1621/11, 110 00 Praha 1</t>
  </si>
  <si>
    <t>Ing. Jiří Vaněk</t>
  </si>
  <si>
    <t>jiri.vanek@fau.mfcr.cz</t>
  </si>
  <si>
    <t>06081771</t>
  </si>
  <si>
    <t>Mateřská škola KLÁSEK s.p.o.</t>
  </si>
  <si>
    <t>06342477</t>
  </si>
  <si>
    <t>Správa Národního parku České Švýcarsko</t>
  </si>
  <si>
    <t>Pražská 457/52, 407 46 Krásná Lípa</t>
  </si>
  <si>
    <t>06578705</t>
  </si>
  <si>
    <t>Biskupský dvůr 1148/5, 110 00 Praha 1</t>
  </si>
  <si>
    <t>13642103</t>
  </si>
  <si>
    <t>Státní veterinární ústav Olomouc</t>
  </si>
  <si>
    <t>Jakoubka ze Stříbra 462/1, 779 00 Olomouc</t>
  </si>
  <si>
    <t>13691554</t>
  </si>
  <si>
    <t>Státní veterinární ústav Jihlava</t>
  </si>
  <si>
    <t>Rantířovská 93/20, 586 01 Jihlava</t>
  </si>
  <si>
    <t>13693131</t>
  </si>
  <si>
    <t>Centrum sociálních služeb pro osoby se zrakovým postižením v Brně-Chrlicích</t>
  </si>
  <si>
    <t>Chrlické nám. 2/2, 643 00 Brno-Chrlice</t>
  </si>
  <si>
    <t>14450216</t>
  </si>
  <si>
    <t>Horské lázně Karlova Studánka, státní podnik</t>
  </si>
  <si>
    <t>Karlova Studánka 6, 793 23 Karlova Studánka</t>
  </si>
  <si>
    <t>14450241</t>
  </si>
  <si>
    <t>Státní léčebné lázně Bludov, státní podnik</t>
  </si>
  <si>
    <t>Lázeňská 572, 789 61 Bludov</t>
  </si>
  <si>
    <t>14450551</t>
  </si>
  <si>
    <t>Národní informační a poradenské středisko pro kulturu</t>
  </si>
  <si>
    <t>Fügnerovo nám. 1866/5, 120 00 Praha 2</t>
  </si>
  <si>
    <t>14450577</t>
  </si>
  <si>
    <t>Pražský filharmonický sbor</t>
  </si>
  <si>
    <t>Senovážné náměstí 978/23, 110 00 Praha 1</t>
  </si>
  <si>
    <t>14893631</t>
  </si>
  <si>
    <t>Knihovna a tiskárna pro nevidomé K. E. Macana</t>
  </si>
  <si>
    <t>Ve Smečkách 602/15, 110 00 Praha 1</t>
  </si>
  <si>
    <t>25125877</t>
  </si>
  <si>
    <t>BALMED Praha, státní podnik</t>
  </si>
  <si>
    <t>Lysolaje 15, 165 55 Praha 6</t>
  </si>
  <si>
    <t>25677675</t>
  </si>
  <si>
    <t>Český institut pro akreditaci, o.p.s.</t>
  </si>
  <si>
    <t>Olšanská 54/3, 130 00 Praha 3</t>
  </si>
  <si>
    <t>25946901</t>
  </si>
  <si>
    <t>Střední odborné učiliště včelařské - Včelařské vzdělávací centrum, o.p.s.</t>
  </si>
  <si>
    <t>Slatiňanská 135, 538 25 Nasavrky</t>
  </si>
  <si>
    <t>27146235</t>
  </si>
  <si>
    <t>Státní zkušebna strojů a.s.</t>
  </si>
  <si>
    <t>Třanovského 622/11, 163 00 Praha 17</t>
  </si>
  <si>
    <t>41693205</t>
  </si>
  <si>
    <t>Česká inspekce životního prostředí</t>
  </si>
  <si>
    <t>Na Břehu 267/1a, 190 00 Praha 9</t>
  </si>
  <si>
    <t>42196451</t>
  </si>
  <si>
    <t>Lesy České republiky, s.p.</t>
  </si>
  <si>
    <t>Přemyslova 1106/19, 500 08 Hradec Králové</t>
  </si>
  <si>
    <t>43000681</t>
  </si>
  <si>
    <t>Komise J. W. Fulbrighta</t>
  </si>
  <si>
    <t>Karmelitská 378/17, 118 00 Praha 1</t>
  </si>
  <si>
    <t>43833560</t>
  </si>
  <si>
    <t>Mezinárodní testování drůbeže, státní podnik</t>
  </si>
  <si>
    <t>Ústrašice 63, 390 02 Ústrašice</t>
  </si>
  <si>
    <t>44225831</t>
  </si>
  <si>
    <t>Zeměměřický a katastrální inspektorát v Liberci</t>
  </si>
  <si>
    <t>44993617</t>
  </si>
  <si>
    <t>Zeměměřický a katastrální inspektorát v Brně</t>
  </si>
  <si>
    <t>44994575</t>
  </si>
  <si>
    <t>Centrum dopravního výzkumu, v. v. i.</t>
  </si>
  <si>
    <t>Líšeňská 2657/33a, 636 00 Brno-Líšeň</t>
  </si>
  <si>
    <t>45249130</t>
  </si>
  <si>
    <t>CENIA, česká informační agentura životního prostředí</t>
  </si>
  <si>
    <t>45332240</t>
  </si>
  <si>
    <t>Zeměměřický a katastrální inspektorát v Plzni</t>
  </si>
  <si>
    <t>45768455</t>
  </si>
  <si>
    <t>Senovážné náměstí 872/25, 110 00 Praha 1</t>
  </si>
  <si>
    <t>45773009</t>
  </si>
  <si>
    <t>Výzkumný ústav práce a sociálních věcí, v. v. i.</t>
  </si>
  <si>
    <t>Dělnická 213/12, 170 00 Praha 7</t>
  </si>
  <si>
    <t>46494804</t>
  </si>
  <si>
    <t>Zeměměřický a katastrální inspektorát v Pardubicích</t>
  </si>
  <si>
    <t>46746765</t>
  </si>
  <si>
    <t>Volejbalový klub DUKLA Liberec</t>
  </si>
  <si>
    <t>Jeronýmova 552, 460 07 Liberec</t>
  </si>
  <si>
    <t>46748083</t>
  </si>
  <si>
    <t>Dětský diagnostický ústav, středisko výchovné péče a základní škola, Liberec</t>
  </si>
  <si>
    <t>U Opatrovny 444/3, 460 01 Liberec - Perštýn</t>
  </si>
  <si>
    <t>47236574</t>
  </si>
  <si>
    <t>Zeměměřický a katastrální inspektorát v Českých Budějovicích</t>
  </si>
  <si>
    <t>47274379</t>
  </si>
  <si>
    <t>Výchovný ústav, dětský domov se školou, středisko výchovné péče, základní škola, střední škola a školní jídelna, Děčín XXXII, Vítězství 70</t>
  </si>
  <si>
    <t>Vítězství 70, 407 11 Děčín - Boletice</t>
  </si>
  <si>
    <t>47609109</t>
  </si>
  <si>
    <t>Na Františku 139/32, 110 15 Praha 1</t>
  </si>
  <si>
    <t>47609818</t>
  </si>
  <si>
    <t>Zeměměřický a katastrální inspektorát v Praze</t>
  </si>
  <si>
    <t>47813229</t>
  </si>
  <si>
    <t>Základní škola pro tělesně postižené, Opava, Dostojevského 12</t>
  </si>
  <si>
    <t>Dostojevského 1669/12, 746 01 Opava</t>
  </si>
  <si>
    <t>47935740</t>
  </si>
  <si>
    <t>Výchovný ústav, středisko výchovné péče HELP, základní škola a střední škola, Střílky, Zámecká 107</t>
  </si>
  <si>
    <t>Zámecká 107, 768 04 Střílky</t>
  </si>
  <si>
    <t>48133981</t>
  </si>
  <si>
    <t>Státní zemědělský intervenční fond</t>
  </si>
  <si>
    <t>Ve Smečkách 801/33, 110 00 Praha 1</t>
  </si>
  <si>
    <t>48134333</t>
  </si>
  <si>
    <t>Dětský diagnostický ústav, základní škola a školní jídelna, Praha 4, U Michelského lesa 222</t>
  </si>
  <si>
    <t>U Michelského lesa 222, 140 00 Praha 4</t>
  </si>
  <si>
    <t>48134368</t>
  </si>
  <si>
    <t>Střední škola, základní škola a mateřská škola pro sluchově postižené, Praha 5, Holečkova 4</t>
  </si>
  <si>
    <t>Holečkova 104/4, 150 00 Praha 5</t>
  </si>
  <si>
    <t>48134546</t>
  </si>
  <si>
    <t>Škola Jaroslava Ježka, Mateřská škola, základní škola, praktická škola a základní umělecká škola pro zrakově postižené</t>
  </si>
  <si>
    <t>Loretánská 19 a 17, 118 00 Praha 1</t>
  </si>
  <si>
    <t>48134678</t>
  </si>
  <si>
    <t>K letišti 1149/23, 161 00 Praha 6</t>
  </si>
  <si>
    <t>48135097</t>
  </si>
  <si>
    <t>Úřad průmyslového vlastnictví</t>
  </si>
  <si>
    <t>Antonína Čermáka 2a, 160 68 Praha 6</t>
  </si>
  <si>
    <t>Ing. Luděk Churáček</t>
  </si>
  <si>
    <t>lchuracek@upv.cz</t>
  </si>
  <si>
    <t>48135267</t>
  </si>
  <si>
    <t>48135291</t>
  </si>
  <si>
    <t>Česká akademie zemědělských věd, (ČAZV)</t>
  </si>
  <si>
    <t>48342998</t>
  </si>
  <si>
    <t>Výchovný ústav, dětský domov se školou, základní škola, střední škola a školní jídelna, Hostouň, Chodské náměstí 131</t>
  </si>
  <si>
    <t>Chodské náměstí 131, 345 25 Hostouň</t>
  </si>
  <si>
    <t>48380253</t>
  </si>
  <si>
    <t>Výchovný ústav a střední škola Terešov</t>
  </si>
  <si>
    <t>Terešov 1, 338 08 Zbiroh</t>
  </si>
  <si>
    <t>48665771</t>
  </si>
  <si>
    <t>Dětský domov se školou, středisko výchovné péče a základní škola, Býchory</t>
  </si>
  <si>
    <t>Býchory 152, 280 02 Kolín 2</t>
  </si>
  <si>
    <t>48895440</t>
  </si>
  <si>
    <t>K Rakůvkám 916/1, 594 01 Velké Meziříčí</t>
  </si>
  <si>
    <t>48897574</t>
  </si>
  <si>
    <t>Základní škola a Střední škola Březejc, Sviny 13</t>
  </si>
  <si>
    <t>Sviny 13, 594 01 Velké Meziříčí</t>
  </si>
  <si>
    <t>49123734</t>
  </si>
  <si>
    <t>Výchovný ústav a středisko výchovné péče, Pšov</t>
  </si>
  <si>
    <t>Pšov 1, 441 01 Podbořany 1</t>
  </si>
  <si>
    <t>49123947</t>
  </si>
  <si>
    <t>Výchovný ústav, středisko výchovné péče a střední škola Buškovice</t>
  </si>
  <si>
    <t>Buškovice 203, 441 01 Podbořany</t>
  </si>
  <si>
    <t>49241494</t>
  </si>
  <si>
    <t>Podpůrný a garanční rolnický a lesnický fond, a.s.</t>
  </si>
  <si>
    <t>Sokolovská 394/17, 186 00 Praha 8</t>
  </si>
  <si>
    <t>49277600</t>
  </si>
  <si>
    <t>Vinohradská 1896/46, 120 00 Praha 2</t>
  </si>
  <si>
    <t>49290274</t>
  </si>
  <si>
    <t>Obchodní akademie, odborná škola a praktická škola Olgy Havlové, Janské Lázně</t>
  </si>
  <si>
    <t>Obchodní ulice 282, 542 25 Janské Lázně</t>
  </si>
  <si>
    <t>49314904</t>
  </si>
  <si>
    <t>Komenského 1, 561 12 Brandýs nad Orlicí</t>
  </si>
  <si>
    <t>49366378</t>
  </si>
  <si>
    <t>CASRI - Vědecké a servisní pracoviště tělesné výchovy a sportu</t>
  </si>
  <si>
    <t>Podbabská 1590/3, 160 00 Praha 6</t>
  </si>
  <si>
    <t>49369512</t>
  </si>
  <si>
    <t>Handball club DUKLA Praha</t>
  </si>
  <si>
    <t>Na Julisce 28/2, 160 00 Praha 6</t>
  </si>
  <si>
    <t>49438905</t>
  </si>
  <si>
    <t>Výchovný ústav, dětský domov se školou, středisko výchovné péče, střední škola, základní škola Moravský Krumlov</t>
  </si>
  <si>
    <t>Nádražní 698, 672 01 Moravský Krumlov</t>
  </si>
  <si>
    <t>49438921</t>
  </si>
  <si>
    <t>Výchovný ústav, střední škola a školní jídelna Višňové, Zámek 1</t>
  </si>
  <si>
    <t>Zámek 1, 671 38 Višňové</t>
  </si>
  <si>
    <t>49518879</t>
  </si>
  <si>
    <t>Dětský domov se školou, základní škola a školní jídelna, Liběchov, Rumburská 54</t>
  </si>
  <si>
    <t>Rumburská 54, 277 21 Liběchov</t>
  </si>
  <si>
    <t>49543261</t>
  </si>
  <si>
    <t>Výchovný ústav, Kutná Hora, Hloušecká 279</t>
  </si>
  <si>
    <t>Hloušecká 279/6, 284 01 Kutná Hora</t>
  </si>
  <si>
    <t>49625357</t>
  </si>
  <si>
    <t>Diagnostický ústav pro mládež, Praha 2</t>
  </si>
  <si>
    <t>Lublaňská 33/1724, 120 00 Praha 2</t>
  </si>
  <si>
    <t>49710371</t>
  </si>
  <si>
    <t>Řízení letového provozu České republiky, státní podnik (ŘLP ČR, s.p.)</t>
  </si>
  <si>
    <t>Navigační 787, 252 61 Jeneč</t>
  </si>
  <si>
    <t>49778129</t>
  </si>
  <si>
    <t>Dětský diagnostický ústav, středisko výchovné péče, základní škola a školní jídelna Plzeň, Karlovarská 67</t>
  </si>
  <si>
    <t>Karlovarská 459/67, 323 00 Plzeň 1</t>
  </si>
  <si>
    <t>60075961</t>
  </si>
  <si>
    <t>Riegrova 1812/1, 370 01 České Budějovice 3</t>
  </si>
  <si>
    <t>60076178</t>
  </si>
  <si>
    <t>Dětský diagnostický ústav, dětský domov se školou, středisko výchovné péče, základní škola a školní jídelna, Homole 90</t>
  </si>
  <si>
    <t>Homole 90, 370 01 České Budějovice</t>
  </si>
  <si>
    <t>60103264</t>
  </si>
  <si>
    <t>Dětský domov se školou, středisko výchovné péče a základní škola, Chrudim, Čáslavská 624</t>
  </si>
  <si>
    <t>Čáslavská 624, 537 01 Chrudim 1</t>
  </si>
  <si>
    <t>60153261</t>
  </si>
  <si>
    <t>Dětský domov se školou, základní škola a školní jídelna, Vrchlabí, Al. Jiráska 617</t>
  </si>
  <si>
    <t>Al. Jiráska 617, 543 01 Vrchlabí</t>
  </si>
  <si>
    <t>60153385</t>
  </si>
  <si>
    <t>Výchovný ústav, střední škola a středisko výchovné péče, Hostinné</t>
  </si>
  <si>
    <t>B. Smetany 474, 543 71 Hostinné</t>
  </si>
  <si>
    <t>60153628</t>
  </si>
  <si>
    <t>Dětský domov se školou, Základní škola a školní jídelna Horní Maršov, Temný Důl 16</t>
  </si>
  <si>
    <t>Temný Důl 16, 542 26 Horní Maršov</t>
  </si>
  <si>
    <t>60162694</t>
  </si>
  <si>
    <t>Tychonova 1, 160 00 Praha 6</t>
  </si>
  <si>
    <t>60458500</t>
  </si>
  <si>
    <t>60460580</t>
  </si>
  <si>
    <t>Armádní Servisní</t>
  </si>
  <si>
    <t>Podbabská 1589/1, 160 00 Praha 6</t>
  </si>
  <si>
    <t>60545933</t>
  </si>
  <si>
    <t>Dětský domov se školou, středisko výchovné péče a základní škola, Jihlava</t>
  </si>
  <si>
    <t>Dělnická 320/1, 586 01 Jihlava</t>
  </si>
  <si>
    <t>60555530</t>
  </si>
  <si>
    <t>Vojenská nemocnice Brno</t>
  </si>
  <si>
    <t>Zábrdovická 3/3, 636 00 Brno</t>
  </si>
  <si>
    <t>60556552</t>
  </si>
  <si>
    <t>Ústav územního rozvoje</t>
  </si>
  <si>
    <t>Jakubské náměstí 644/3, 602 00 Brno-město</t>
  </si>
  <si>
    <t>60800691</t>
  </si>
  <si>
    <t>Vojenská nemocnice Olomouc</t>
  </si>
  <si>
    <t>Sušilovo náměstí 5, 779 00 Olomouc</t>
  </si>
  <si>
    <t>60816911</t>
  </si>
  <si>
    <t>Výchovný ústav, středisko výchovné péče a střední škola Jindřichův Hradec</t>
  </si>
  <si>
    <t>Gymnazijní 118, 377 01 Jindřichův Hradec</t>
  </si>
  <si>
    <t>60884754</t>
  </si>
  <si>
    <t>Dětský domov se školou a základní škola Kostelec nad Orlicí, Tyršova 7</t>
  </si>
  <si>
    <t>Tyršova 7, 517 41 Kostelec nad Orlicí</t>
  </si>
  <si>
    <t>61100544</t>
  </si>
  <si>
    <t>Výchovný ústav, střední škola a školní jídelna, Obořiště 1</t>
  </si>
  <si>
    <t>Obořiště 1, 262 12 Obořiště</t>
  </si>
  <si>
    <t>61345741</t>
  </si>
  <si>
    <t>Výchovný ústav, dětský domov se školou, základní škola, střední škola a školní jídelna, Místo 66</t>
  </si>
  <si>
    <t>Místo 66, 431 58 Místo</t>
  </si>
  <si>
    <t>61379425</t>
  </si>
  <si>
    <t>Drážní úřad</t>
  </si>
  <si>
    <t>Wilsonova 300/8, 121 06 Praha 2</t>
  </si>
  <si>
    <t>61382060</t>
  </si>
  <si>
    <t>Správa služeb Ministerstva průmyslu a obchodu ČR</t>
  </si>
  <si>
    <t>Politických vězňů 931/20, 110 00 Praha 1</t>
  </si>
  <si>
    <t>61382981</t>
  </si>
  <si>
    <t>Ústav leteckého zdravotnictví Praha</t>
  </si>
  <si>
    <t>Generála Píky 229/1, 160 00 Praha 6</t>
  </si>
  <si>
    <t>61383082</t>
  </si>
  <si>
    <t>Ústřední vojenská nemocnice - Vojenská fakultní nemocnice Praha</t>
  </si>
  <si>
    <t>U Vojenské nemocnice 1200/1, 169 02 Praha 6</t>
  </si>
  <si>
    <t>61384810</t>
  </si>
  <si>
    <t>Dětský domov se školou, středisko výchovné péče, základní škola a školní jídelna Dobřichovice</t>
  </si>
  <si>
    <t>Pražská 151, 252 29 Dobřichovice</t>
  </si>
  <si>
    <t>61386308</t>
  </si>
  <si>
    <t>Diagnostický ústav a Středisko výchovné péče, Praha 4, Na Dlouhé mezi 19</t>
  </si>
  <si>
    <t>Na Dlouhé mezi 69/19, 147 00 Praha 4</t>
  </si>
  <si>
    <t>61386839</t>
  </si>
  <si>
    <t xml:space="preserve">Na Poříčí 1035/4, 110 00 Praha </t>
  </si>
  <si>
    <t>61387142</t>
  </si>
  <si>
    <t>Národní technická knihovna</t>
  </si>
  <si>
    <t>Technická 2710/6, 160 80 Praha 6</t>
  </si>
  <si>
    <t>61387169</t>
  </si>
  <si>
    <t>Národní pedagogické muzeum a knihovna J. A. Komenského</t>
  </si>
  <si>
    <t>Valdštejnská 161/20, 118 00 Praha 1</t>
  </si>
  <si>
    <t>61387339</t>
  </si>
  <si>
    <t>Konzervatoř a střední škola Jana Deyla, příspěvková organizace</t>
  </si>
  <si>
    <t>Maltézské náměstí 476/14, 118 44 Praha 1</t>
  </si>
  <si>
    <t>61387584</t>
  </si>
  <si>
    <t>Státní energetická inspekce</t>
  </si>
  <si>
    <t>Gorazdova 1969/24, 128 01 Praha 1</t>
  </si>
  <si>
    <t>61515442</t>
  </si>
  <si>
    <t>Výchovný ústav, dětský domov se školou, základní škola, střední škola a školní jídelna, Kostomlaty pod Milešovkou, Požárnická 168</t>
  </si>
  <si>
    <t>Požárnická 168, 417 54 Kostomlaty nad Milešovkou</t>
  </si>
  <si>
    <t>61660116</t>
  </si>
  <si>
    <t>Dětský domov se školou, základní škola a školní jídelna Sedlec-Prčice, Luční 330</t>
  </si>
  <si>
    <t>Luční 330, 257 91 Sedlec-Prčice</t>
  </si>
  <si>
    <t>61781517</t>
  </si>
  <si>
    <t>Dětský domov se školou, základní škola a školní jídelna, Měcholupy</t>
  </si>
  <si>
    <t>Měcholupy 2, 339 01 Klatovy</t>
  </si>
  <si>
    <t>62048660</t>
  </si>
  <si>
    <t>Výchovný ústav Husův domov a školní jídelna, Dvůr Králové nad Labem, Vrchlického 700</t>
  </si>
  <si>
    <t>Vrchlického 700, 544 01 Dvůr Králové nad Labem</t>
  </si>
  <si>
    <t>62073079</t>
  </si>
  <si>
    <t>Výchovný ústav a střední škola, Olešnice na Moravě, Trpínská 317</t>
  </si>
  <si>
    <t>Trpínská 317, 679 74 Olešnice na Moravě</t>
  </si>
  <si>
    <t>62157787</t>
  </si>
  <si>
    <t>Základní škola a mateřská škola logopedická, Brno, Veslařská 234</t>
  </si>
  <si>
    <t>Veslařská 339/234, 637 00 Brno - Pisárky</t>
  </si>
  <si>
    <t>62158384</t>
  </si>
  <si>
    <t>Diagnostický ústav a středisko výchovné péče, Brno, Veslařská 246</t>
  </si>
  <si>
    <t>Veslařská 345/246, 637 00 Brno - Pisárky</t>
  </si>
  <si>
    <t>62237047</t>
  </si>
  <si>
    <t>Dětský domov se školou, základní škola a školní jídelna, Hamr na Jezeře, Školní 89</t>
  </si>
  <si>
    <t>Školní 89, 471 28 Hamr na Jezeře</t>
  </si>
  <si>
    <t>62331264</t>
  </si>
  <si>
    <t>Dětský diagnostický ústav, základní škola a školní jídelna, Bohumín</t>
  </si>
  <si>
    <t>Šunychelská 463, 735 81 Bohumín-Šunychl</t>
  </si>
  <si>
    <t>62331507</t>
  </si>
  <si>
    <t>Dětský domov se školou a základní škola Těrlicko - Horní Těrlicko</t>
  </si>
  <si>
    <t>Promenádní 561/16, 735 42 Horní Těrlicko</t>
  </si>
  <si>
    <t>62348043</t>
  </si>
  <si>
    <t>Výchovný ústav Ostrava - Hrabůvka</t>
  </si>
  <si>
    <t>Slezská 49/23, 700 30 Ostrava - Hrabůvka</t>
  </si>
  <si>
    <t>62690001</t>
  </si>
  <si>
    <t>Dětský diagnostický ústav, středisko výchovné péče, základní škola a školní jídelna, Hradec Králové, Říčařova 277</t>
  </si>
  <si>
    <t>Říčařova 277/10, 503 01 Hradec Králové</t>
  </si>
  <si>
    <t>62933591</t>
  </si>
  <si>
    <t>63024675</t>
  </si>
  <si>
    <t>Pedagogické centrum pro polské národnostní školství</t>
  </si>
  <si>
    <t>Ostravská 612/21, 737 01 Český Těšín</t>
  </si>
  <si>
    <t>63110261</t>
  </si>
  <si>
    <t>Výchovný ústav, středisko výchovné péče Klíčov a střední škola</t>
  </si>
  <si>
    <t>Čakovická 783/51, 190 00 Praha 9</t>
  </si>
  <si>
    <t>63458896</t>
  </si>
  <si>
    <t>Dětský domov se školou, základní škola a školní jídelna, Bystřice pod Hostýnem, Havlíčkova 547</t>
  </si>
  <si>
    <t>Havlíčkova 547, 768 61 Bystřice pod Hostýnem</t>
  </si>
  <si>
    <t>64988287</t>
  </si>
  <si>
    <t>Výchovný ústav, střední škola a školní jídelna, Žulová, Komenského 154</t>
  </si>
  <si>
    <t>Komenského 154, 790 65 Žulová</t>
  </si>
  <si>
    <t>65269705</t>
  </si>
  <si>
    <t>Fakultní nemocnice Brno</t>
  </si>
  <si>
    <t>Jihlavská 340/20, 625 00 Brno</t>
  </si>
  <si>
    <t>65353650</t>
  </si>
  <si>
    <t>Střední škola, základní škola a mateřská škola pro  zdravotně znevýhodněné, Brno, Kamenomlýnská 2</t>
  </si>
  <si>
    <t>Kamenomlýnská 124/2, 603 00 Brno - Pisárky</t>
  </si>
  <si>
    <t>65993381</t>
  </si>
  <si>
    <t>Dětský domov se školou, středisko výchovné péče a základní škola, Praha 2, Jana Masaryka 16</t>
  </si>
  <si>
    <t>Jana Masaryka 64/16, 120 00 Praha 2</t>
  </si>
  <si>
    <t>65993390</t>
  </si>
  <si>
    <t>Ředitelství silnic a dálnic</t>
  </si>
  <si>
    <t>Na Pankráci 546/56, 140 00 Praha 4</t>
  </si>
  <si>
    <t>66000769</t>
  </si>
  <si>
    <t>Správa uložišť radioaktivních odpadů</t>
  </si>
  <si>
    <t>Dlážděná 1004/6, 128 01 Praha 1</t>
  </si>
  <si>
    <t>66002222</t>
  </si>
  <si>
    <t>Staroměstské náměstí 6, 110 15 Praha 1</t>
  </si>
  <si>
    <t>66003008</t>
  </si>
  <si>
    <t>67981801</t>
  </si>
  <si>
    <t>68403569</t>
  </si>
  <si>
    <t>Národní bezpečnostní úřad</t>
  </si>
  <si>
    <t>Na Popelce 2/16, 150 06 Praha 56</t>
  </si>
  <si>
    <t>Mgr. Pavel Talpa</t>
  </si>
  <si>
    <t>p.talpa@nbu.cz</t>
  </si>
  <si>
    <t>69797111</t>
  </si>
  <si>
    <t>Úřad pro zastupování státu ve věcech majetkových</t>
  </si>
  <si>
    <t>Rašínovo nábřeží 390/42, 128 00 Praha 2</t>
  </si>
  <si>
    <t>Mgr. Filip Krumbholc</t>
  </si>
  <si>
    <t>filip.krumbholc@uzsvm.cz</t>
  </si>
  <si>
    <t>70101884</t>
  </si>
  <si>
    <t>Antidopingový výbor ČR</t>
  </si>
  <si>
    <t>Za Císařským Mlýnem 1063/5, 170 00 Praha 7</t>
  </si>
  <si>
    <t>70259895</t>
  </si>
  <si>
    <t>Veselíčko 1, 751 25 Veselíčko</t>
  </si>
  <si>
    <t>70259917</t>
  </si>
  <si>
    <t>Výchovný ústav a střední škola, Dřevohostice, Novosady 248</t>
  </si>
  <si>
    <t xml:space="preserve">Novosady 248,  751 14 Dřevohostice </t>
  </si>
  <si>
    <t>70630551</t>
  </si>
  <si>
    <t>Centrum sociálních služeb Hrabyně</t>
  </si>
  <si>
    <t>Hrabyně 3/202, 747 67 Hrabyně</t>
  </si>
  <si>
    <t>70837627</t>
  </si>
  <si>
    <t>Úřad pro ochranu osobních údajů</t>
  </si>
  <si>
    <t>Pplk. Sochora 27, 170 00 Praha 7</t>
  </si>
  <si>
    <t>Ing. Jitka Vojtíšková</t>
  </si>
  <si>
    <t>jitka.vojtiskova@uoou.cz</t>
  </si>
  <si>
    <t>70844348</t>
  </si>
  <si>
    <t>Výchovný ústav, středisko výchovné péče, střední škola a školní jídelna, Černovice, Jiráskova 285</t>
  </si>
  <si>
    <t>Jiráskova 285, 394 94 Černovice</t>
  </si>
  <si>
    <t>70844844</t>
  </si>
  <si>
    <t>Český úřad pro zkoušení zbraní a střeliva</t>
  </si>
  <si>
    <t>Jilmová 759/12, 130 00 Praha 3</t>
  </si>
  <si>
    <t>70845280</t>
  </si>
  <si>
    <t>Výchovný ústav, dětský domov se školou, střední škola, základní škola a školní jídelna, Počátky, Horní 617</t>
  </si>
  <si>
    <t>Horní 617, 394 64 Počátky</t>
  </si>
  <si>
    <t>70845433</t>
  </si>
  <si>
    <t>Dětský domov se školou, základní škola, střední škola a školní jídelna Žlutice, Jiráskova 344</t>
  </si>
  <si>
    <t>Jiráskova 344, 364 52 Žlutice</t>
  </si>
  <si>
    <t>70856508</t>
  </si>
  <si>
    <t>Sokolovská 1955/278, 190 00 Praha 9</t>
  </si>
  <si>
    <t>70856788</t>
  </si>
  <si>
    <t>70866937</t>
  </si>
  <si>
    <t>Dětský domov se školou, základní škola a školní jídelna Chrastava, Školní 438</t>
  </si>
  <si>
    <t>Školní 438, 463 31 Chrastava</t>
  </si>
  <si>
    <t>70886342</t>
  </si>
  <si>
    <t>Památník Lidice</t>
  </si>
  <si>
    <t>Tokajická 152, 273 54 Lidice</t>
  </si>
  <si>
    <t>70889953</t>
  </si>
  <si>
    <t>Holečkova 3178/8, 150 00 Praha 5</t>
  </si>
  <si>
    <t>70889988</t>
  </si>
  <si>
    <t>Povodí Ohře, státní podnik</t>
  </si>
  <si>
    <t>Bezručova 4219, 430 03 Chomutov</t>
  </si>
  <si>
    <t>70890005</t>
  </si>
  <si>
    <t>Povodí Labe, státní podnik</t>
  </si>
  <si>
    <t>Víta Nejedlého 951/8, 500 03 Hradec Králové</t>
  </si>
  <si>
    <t>70890013</t>
  </si>
  <si>
    <t>Povodí Moravy, s.p.</t>
  </si>
  <si>
    <t>Dřevařská 932/11, 602 00 Brno</t>
  </si>
  <si>
    <t>70890021</t>
  </si>
  <si>
    <t>Varenská 3101/49, 702 00 Ostrava</t>
  </si>
  <si>
    <t>70898219</t>
  </si>
  <si>
    <t>Centrum služeb pro silniční dopravu</t>
  </si>
  <si>
    <t>70990948</t>
  </si>
  <si>
    <t>Ústav pro odborné zjišťování příčin leteckých nehod</t>
  </si>
  <si>
    <t>Beranových 130, 199 00 Praha 18</t>
  </si>
  <si>
    <t>70994226</t>
  </si>
  <si>
    <t>České dráhy, a.s.</t>
  </si>
  <si>
    <t>70994234</t>
  </si>
  <si>
    <t>Dlážděná 1003/7, 110 00 Praha 1</t>
  </si>
  <si>
    <t>71009159</t>
  </si>
  <si>
    <t>Krajská hygienická stanice Středočeského kraje se sídlem v Praze</t>
  </si>
  <si>
    <t>Dittrichova 329/17, 128 01 Praha 2</t>
  </si>
  <si>
    <t>71009167</t>
  </si>
  <si>
    <t>Krajská hygienická stanice Moravskoslezského kraje se sídlem v Ostravě</t>
  </si>
  <si>
    <t>Na Bělidle 724/7, 702 00 Ostrava</t>
  </si>
  <si>
    <t>71009183</t>
  </si>
  <si>
    <t>Krajská hygienická stanice Ústeckého kraje se sídlem v Ústí nad Labem</t>
  </si>
  <si>
    <t>Moskevská 1531/15, 400 01 Ústí nad Labem</t>
  </si>
  <si>
    <t>71009191</t>
  </si>
  <si>
    <t>Krajská hygienická stanice Jihomoravského kraje se sídlem v Brně</t>
  </si>
  <si>
    <t>Jeřábkova 1847/4, 602 00 Brno</t>
  </si>
  <si>
    <t>71009213</t>
  </si>
  <si>
    <t>Krajská hygienická stanice Královéhradeckého kraje se sídlem v Hradci Králové</t>
  </si>
  <si>
    <t>Habrmanova 19/1, 501 01 Hradec Králové</t>
  </si>
  <si>
    <t>71009221</t>
  </si>
  <si>
    <t>Krajská hygienická stanice Zlínského kraje se sídlem ve Zlíně</t>
  </si>
  <si>
    <t>Havlíčkovo Nábřeží 600, 760 01 Zlín</t>
  </si>
  <si>
    <t>71009248</t>
  </si>
  <si>
    <t>Krajská hygienická stanice Olomouckého kraje se sídlem v Olomouci</t>
  </si>
  <si>
    <t>Wolkerova 74/6, 779 11 Olomouc</t>
  </si>
  <si>
    <t>71009256</t>
  </si>
  <si>
    <t>Hygienická stanice hlavního města Prahy se sídlem v Praze</t>
  </si>
  <si>
    <t>Rytířská 404/12, 110 01 Praha 1</t>
  </si>
  <si>
    <t>71009264</t>
  </si>
  <si>
    <t>Krajská hygienická stanice Pardubického kraje se sídlem v Pardubicích</t>
  </si>
  <si>
    <t>Mezi Mosty 1793, 530 03 Pardubice</t>
  </si>
  <si>
    <t>71009281</t>
  </si>
  <si>
    <t>Krajská hygienická stanice Karlovarského kraje se sídlem v Karlových Varech</t>
  </si>
  <si>
    <t>Závodní 360/94, 360 21 Karlovy Vary</t>
  </si>
  <si>
    <t>71009299</t>
  </si>
  <si>
    <t>Krajská hygienická stanice Plzeňského kraje se sídlem v Plzni</t>
  </si>
  <si>
    <t>Skrétova 1188/15, 303 22 Plzeň</t>
  </si>
  <si>
    <t>71009302</t>
  </si>
  <si>
    <t>Krajská hygienická stanice Libereckého kraje se sídlem v Liberci</t>
  </si>
  <si>
    <t>Husova 186/64, 460 31 Liberec</t>
  </si>
  <si>
    <t>71009311</t>
  </si>
  <si>
    <t>Krajská hygienická stanice kraje Vysočina se sídlem v Jihlavě</t>
  </si>
  <si>
    <t>Tolstého 1914/15, 586 01 Jihlava</t>
  </si>
  <si>
    <t>71009345</t>
  </si>
  <si>
    <t>Krajská hygienická stanice Jihočeského kraje se sídlem v Českých Budějovicích</t>
  </si>
  <si>
    <t>Na Sadech 1858/25, 370 01 České Budějovice</t>
  </si>
  <si>
    <t>71009361</t>
  </si>
  <si>
    <t>Zdravotní ústav se sídlem v Ústí nad Labem</t>
  </si>
  <si>
    <t>71009396</t>
  </si>
  <si>
    <t>Zdravotní ústav se sídlem v Ostravě</t>
  </si>
  <si>
    <t>Partyzánské náměstí 2633/7, 702 00 Ostrava</t>
  </si>
  <si>
    <t>71154639</t>
  </si>
  <si>
    <t>Vysokoškolské sportovní centrum MŠMT ČR</t>
  </si>
  <si>
    <t>Vaníčkova 1911/5, 160 17 Praha 6</t>
  </si>
  <si>
    <t>711803979</t>
  </si>
  <si>
    <t>Koordinační středisko transplantací</t>
  </si>
  <si>
    <t>71185186</t>
  </si>
  <si>
    <t>Katastrální úřad pro Olomoucký kraj</t>
  </si>
  <si>
    <t>Jeremenkova 110/15, 772 11 Olomouc</t>
  </si>
  <si>
    <t>71185194</t>
  </si>
  <si>
    <t>Katastrální úřad pro Ústecký kraj</t>
  </si>
  <si>
    <t>Krčínova 797/2, 400 07 Ústí nad Labem-Neštěmice</t>
  </si>
  <si>
    <t>71185216</t>
  </si>
  <si>
    <t>třída Tomáše Bati 1565, 760 96 Zlín</t>
  </si>
  <si>
    <t>71185224</t>
  </si>
  <si>
    <t>Katastrální úřad pro hlavní město Prahu</t>
  </si>
  <si>
    <t>71185232</t>
  </si>
  <si>
    <t>Sokolovská 875/167, 360 05 Karlovy Vary</t>
  </si>
  <si>
    <t>71185241</t>
  </si>
  <si>
    <t>Collinova 481, 500 03 Hradec Králové</t>
  </si>
  <si>
    <t>71214011</t>
  </si>
  <si>
    <t>Generální ředitelství cel</t>
  </si>
  <si>
    <t>Budějovická 1387/7, 140 96 Praha 4</t>
  </si>
  <si>
    <t xml:space="preserve">Mgr. Ivana Řehořová
</t>
  </si>
  <si>
    <t>rehorova@cs.mfcr.cz</t>
  </si>
  <si>
    <t>Mgr. Eva Carbolová</t>
  </si>
  <si>
    <t>carbolova@cs.mfcr.cz</t>
  </si>
  <si>
    <t>71239812</t>
  </si>
  <si>
    <t>Muzeum romské kultury</t>
  </si>
  <si>
    <t>Bratislavská 67/246, 602 00 Brno</t>
  </si>
  <si>
    <t>71294295</t>
  </si>
  <si>
    <t>Zařízení služeb MZe s.p.o.</t>
  </si>
  <si>
    <t>71294562</t>
  </si>
  <si>
    <t>Zemský hřebčinec Písek s.p.o.</t>
  </si>
  <si>
    <t>U Hřebčince 479, 397 01 Písek</t>
  </si>
  <si>
    <t>71294571</t>
  </si>
  <si>
    <t>Zemský hřebčinec Tlumačov, s.p.o.</t>
  </si>
  <si>
    <t>Dolní 115, 763 62 Tlumačov</t>
  </si>
  <si>
    <t>71377999</t>
  </si>
  <si>
    <t>Agentura pro podporu podnikání a investic CzechInvest</t>
  </si>
  <si>
    <t>72029455</t>
  </si>
  <si>
    <t>Centrum pro zjišťování výsledků vzdělávání</t>
  </si>
  <si>
    <t>Jankovcova 933/63, 170 00 Praha 7</t>
  </si>
  <si>
    <t>72048972</t>
  </si>
  <si>
    <t>Národní hřebčín Kladruby nad Labem</t>
  </si>
  <si>
    <t>Kladruby nad Labem 1, 533 14 Kladruby nad Labem</t>
  </si>
  <si>
    <t>72080043</t>
  </si>
  <si>
    <t>Lazarská 15/7, 117 22 Praha 1</t>
  </si>
  <si>
    <t xml:space="preserve">Mgr. Jiří Šimon 
</t>
  </si>
  <si>
    <t>jiri.simon@fs.mfcr.cz</t>
  </si>
  <si>
    <t>Mgr. Šárka Modrá</t>
  </si>
  <si>
    <t xml:space="preserve">sarka.modra@fs.mfcr.cz </t>
  </si>
  <si>
    <t>Ing. Petra Šopincová</t>
  </si>
  <si>
    <t>petra.sopincova@fs.mfcr.cz</t>
  </si>
  <si>
    <t>Ing. Petr Mikulka</t>
  </si>
  <si>
    <t>petr.mikulka@fs.mfcr.cz</t>
  </si>
  <si>
    <t>72496991</t>
  </si>
  <si>
    <t>Úřad práce České republiky</t>
  </si>
  <si>
    <t>Dobrovského 1278/25, 170 00 Praha</t>
  </si>
  <si>
    <t>72546522</t>
  </si>
  <si>
    <t>Kancelář finančního arbitra</t>
  </si>
  <si>
    <t>Legerova 1581/69, 110 00 Praha 1</t>
  </si>
  <si>
    <t>Mgr. Lukáš Vacek, MPA</t>
  </si>
  <si>
    <t>vacek@finarbitr.cz</t>
  </si>
  <si>
    <t>75009561</t>
  </si>
  <si>
    <t>Drážní inspekce</t>
  </si>
  <si>
    <t>Těšnov 1163/5, 110 00 Praha 1</t>
  </si>
  <si>
    <t>75010330</t>
  </si>
  <si>
    <t>Státní zdravotní ústav</t>
  </si>
  <si>
    <t>Šrobárova 48/49, 102 41 Praha 10</t>
  </si>
  <si>
    <t>75014149</t>
  </si>
  <si>
    <t>Státní zemědělská a potravinářská inspekce</t>
  </si>
  <si>
    <t>Květná 504/15, 603 00 Brno</t>
  </si>
  <si>
    <t>75032333</t>
  </si>
  <si>
    <t>Národní památkový ústav</t>
  </si>
  <si>
    <t>Valdštejnské náměstí 162/3, 118 01 Praha 1</t>
  </si>
  <si>
    <t>75046962</t>
  </si>
  <si>
    <t>Státní úřad inspekce práce</t>
  </si>
  <si>
    <t>Kolářská 451/13, 746 01 Opava</t>
  </si>
  <si>
    <t>75073331</t>
  </si>
  <si>
    <t>Správa jeskyní České republiky</t>
  </si>
  <si>
    <t>Květnové náměstí 3, 252 43 Průhonice</t>
  </si>
  <si>
    <t>75075741</t>
  </si>
  <si>
    <t>Národní zemědělské muzeum, s.p.o.</t>
  </si>
  <si>
    <t>Kostelní 1300/44, 170 00 Praha 7</t>
  </si>
  <si>
    <t>75079950</t>
  </si>
  <si>
    <t>Muzeum umění Olomouc</t>
  </si>
  <si>
    <t>Denisova 824/47, 771 11 Olomouc</t>
  </si>
  <si>
    <t>75096382</t>
  </si>
  <si>
    <t>Dětský domov se školou a základní škola, Ostrava - Kunčice, Jeseninova 4</t>
  </si>
  <si>
    <t>Jeseninova 31/4, 719 00 Ostrava - Kunčice</t>
  </si>
  <si>
    <t>86595971</t>
  </si>
  <si>
    <t>Radlická 795/30, 150 00 Praha 5</t>
  </si>
  <si>
    <t>Správa železniční dopravní cesty, státní organizace</t>
  </si>
  <si>
    <t>Parametr</t>
  </si>
  <si>
    <t>Vyplňte ANO/NE</t>
  </si>
  <si>
    <t>Zde vyplňte označení výrobku
(označení výrobce a typu nabízeného notebooku)</t>
  </si>
  <si>
    <t>Požadavek zadavatele</t>
  </si>
  <si>
    <t>Splňuje ANO/NE</t>
  </si>
  <si>
    <t>Popis konkrétního splnění požadavku</t>
  </si>
  <si>
    <t>Barva:</t>
  </si>
  <si>
    <t>Procesor:</t>
  </si>
  <si>
    <t>Vyplňte konkrétní způsob splnění (typové označení procesoru a počet bodů)</t>
  </si>
  <si>
    <t>Operační paměť:</t>
  </si>
  <si>
    <t>Vyplňte konkrétní způsob splnění (velikost a typ operační paměti)</t>
  </si>
  <si>
    <t>Pevný disk:</t>
  </si>
  <si>
    <t>Vyplňte konkrétní způsob splnění (kapacitu pevného disku)</t>
  </si>
  <si>
    <t>Vyplňte konkrétní způsob splnění</t>
  </si>
  <si>
    <t>Operační systém:</t>
  </si>
  <si>
    <t>Podpora zavedení operačního systému ze zařízení připojeného k USB portu</t>
  </si>
  <si>
    <t>Zabezpečení:</t>
  </si>
  <si>
    <t>Záruční podmínky:</t>
  </si>
  <si>
    <t>Vyplňte konkrétní způsob splnění (délku záruční doby)</t>
  </si>
  <si>
    <t>Hmotnost</t>
  </si>
  <si>
    <t>Požadavky zadavatele</t>
  </si>
  <si>
    <t>JMÉNO UCHAZEČE:</t>
  </si>
  <si>
    <t>Nabídka uchazeče</t>
  </si>
  <si>
    <t>on-site (v sídle zadavatele) nejpozději do 48 hodin od nahlášení závady bez jakýchkoliv dalších poplatků (cestovné, práce technika a další výdaje dodavatele spojené s provedením záručního servisu)</t>
  </si>
  <si>
    <t>Cena za 1 ks bez DPH:</t>
  </si>
  <si>
    <t>Cena za 1 ks s DPH:</t>
  </si>
  <si>
    <t>Cena za 2 ks bez DPH:</t>
  </si>
  <si>
    <t>Cena za 2 ks s DPH:</t>
  </si>
  <si>
    <t>POKYNY PRO VYPLŇOVÁNÍ :   Vyplňte VŠE PŘEDEPSANÉ v sekci: Nabídka uchazeče !!!</t>
  </si>
  <si>
    <t>CPU Name</t>
  </si>
  <si>
    <t>Passmark CPU Mark (higher is better)</t>
  </si>
  <si>
    <t>AMD Ryzen Embedded V1404I</t>
  </si>
  <si>
    <t>Intel Xeon D-1559 @ 1.50GHz</t>
  </si>
  <si>
    <t>Intel Core i7-4850HQ @ 2.30GHz</t>
  </si>
  <si>
    <t>Intel Xeon E3-1275 v3 @ 3.50GHz</t>
  </si>
  <si>
    <t>Intel Xeon E3-1245 V2 @ 3.40GHz</t>
  </si>
  <si>
    <t>Intel Xeon E3-1275 V2 @ 3.50GHz</t>
  </si>
  <si>
    <t>Intel Core i7-4910MQ @ 2.90GHz</t>
  </si>
  <si>
    <t>AMD Opteron 6276</t>
  </si>
  <si>
    <t>Intel Core i7-1060NG7 @ 1.20GHz</t>
  </si>
  <si>
    <t>Intel Xeon E5-2620 v2 @ 2.10GHz</t>
  </si>
  <si>
    <t>Intel Core i5-6600K @ 3.50GHz</t>
  </si>
  <si>
    <t>Intel Xeon E3-1225 v6 @ 3.30GHz</t>
  </si>
  <si>
    <t>Intel Xeon E5-4617 @ 2.90GHz</t>
  </si>
  <si>
    <t>Intel Core i7-4760HQ @ 2.10GHz</t>
  </si>
  <si>
    <t>Intel Xeon E3-1280 V2 @ 3.60GHz</t>
  </si>
  <si>
    <t>Intel Xeon E5-2640 @ 2.50GHz</t>
  </si>
  <si>
    <t>Intel Xeon E5-2630L v2 @ 2.40GHz</t>
  </si>
  <si>
    <t>Intel Core i7-3770 @ 3.40GHz</t>
  </si>
  <si>
    <t>Intel Core i7-4870HQ @ 2.50GHz</t>
  </si>
  <si>
    <t>Intel Xeon E5-2420 v2 @ 2.20GHz</t>
  </si>
  <si>
    <t>Intel Xeon X5675 @ 3.07GHz</t>
  </si>
  <si>
    <t>AMD Ryzen 3 PRO 1200</t>
  </si>
  <si>
    <t>Intel Core i5-7640X @ 4.00GHz</t>
  </si>
  <si>
    <t>AMD Opteron 6282 SE</t>
  </si>
  <si>
    <t>AMD Ryzen 3 1200</t>
  </si>
  <si>
    <t>Intel Core i7-4790T @ 2.70GHz</t>
  </si>
  <si>
    <t>Intel Xeon E3-1240 V2 @ 3.40GHz</t>
  </si>
  <si>
    <t>Intel Core i5-10210U @ 1.60GHz</t>
  </si>
  <si>
    <t>Intel Core i5-8350U @ 1.70GHz</t>
  </si>
  <si>
    <t>Intel Xeon E5-2608L v3 @ 2.00GHz</t>
  </si>
  <si>
    <t>Intel Core i7-4930MX @ 3.00GHz</t>
  </si>
  <si>
    <t>Intel Core i7-3770K @ 3.50GHz</t>
  </si>
  <si>
    <t>Intel Xeon E3-1286L v3 @ 3.20GHz</t>
  </si>
  <si>
    <t>Intel Core i3-8300 @ 3.70GHz</t>
  </si>
  <si>
    <t>Intel Xeon E5-4610 @ 2.40GHz</t>
  </si>
  <si>
    <t>Intel Core i7-6700HQ @ 2.60GHz</t>
  </si>
  <si>
    <t>Intel Xeon E3-1265L v4 @ 2.30GHz</t>
  </si>
  <si>
    <t>Intel Xeon E3-1290 V2 @ 3.70GHz</t>
  </si>
  <si>
    <t>AMD Ryzen 7 2700U</t>
  </si>
  <si>
    <t>Intel Xeon E5-1620 v2 @ 3.70GHz</t>
  </si>
  <si>
    <t>Intel Xeon E5-1428L v2 @ 2.20GHz</t>
  </si>
  <si>
    <t>Intel Core i7-4820K @ 3.70GHz</t>
  </si>
  <si>
    <t>Intel Xeon E3-1270 V2 @ 3.50GHz</t>
  </si>
  <si>
    <t>Intel Core i7-8565U @ 1.80GHz</t>
  </si>
  <si>
    <t>Intel Xeon Platinum 8151 @ 3.40GHz</t>
  </si>
  <si>
    <t>Intel Core i7-6700TE @ 2.40GHz</t>
  </si>
  <si>
    <t>Intel Core i5-7600 @ 3.50GHz</t>
  </si>
  <si>
    <t>Intel Core i7-8650U @ 1.90GHz</t>
  </si>
  <si>
    <t>AMD Ryzen 5 2500U</t>
  </si>
  <si>
    <t>Intel Core i7-4960HQ @ 2.60GHz</t>
  </si>
  <si>
    <t>Intel Xeon W3670 @ 3.20GHz</t>
  </si>
  <si>
    <t>Intel Core i7-4770R @ 3.20GHz</t>
  </si>
  <si>
    <t>AMD FX-9590 Eight-Core</t>
  </si>
  <si>
    <t>AMD Ryzen 3 2200G</t>
  </si>
  <si>
    <t>Intel Core i7-970 @ 3.20GHz</t>
  </si>
  <si>
    <t>Intel Core i7-980X @ 3.33GHz</t>
  </si>
  <si>
    <t>AMD Ryzen 3 PRO 2200G</t>
  </si>
  <si>
    <t>Intel Core i7-4980HQ @ 2.80GHz</t>
  </si>
  <si>
    <t>Intel Core i7-6820EQ @ 2.80GHz</t>
  </si>
  <si>
    <t>Intel Core i5-10310U @ 1.70GHz</t>
  </si>
  <si>
    <t>Intel Core i5-7600K @ 3.80GHz</t>
  </si>
  <si>
    <t>Intel Core i3-9100 @ 3.60GHz</t>
  </si>
  <si>
    <t>Intel Xeon E5-2448L v2 @ 1.80GHz</t>
  </si>
  <si>
    <t>Intel Core i7-8665U @ 1.90GHz</t>
  </si>
  <si>
    <t>Intel Xeon D-1528 @ 1.90GHz</t>
  </si>
  <si>
    <t>Intel Xeon E3-1505M v6 @ 3.00GHz</t>
  </si>
  <si>
    <t>Intel Core i7-4770S @ 3.10GHz</t>
  </si>
  <si>
    <t>Intel Xeon E3-1285L v3 @ 3.10GHz</t>
  </si>
  <si>
    <t>Intel Xeon E3-1230 v3 @ 3.30GHz</t>
  </si>
  <si>
    <t>Intel Xeon X5680 @ 3.33GHz</t>
  </si>
  <si>
    <t>Intel Xeon E3-1280 v3 @ 3.60GHz</t>
  </si>
  <si>
    <t>Intel Xeon E5-4620 @ 2.20GHz</t>
  </si>
  <si>
    <t>Intel Core i3-9100F @ 3.60GHz</t>
  </si>
  <si>
    <t>AMD Ryzen Embedded V1605B</t>
  </si>
  <si>
    <t>AMD Ryzen 5 PRO 2500U</t>
  </si>
  <si>
    <t>Intel Core i7-5850HQ @ 2.70GHz</t>
  </si>
  <si>
    <t>Intel Core i7-6820HQ @ 2.70GHz</t>
  </si>
  <si>
    <t>Intel Core i3-8350K @ 4.00GHz</t>
  </si>
  <si>
    <t>Intel Xeon E5-2450 @ 2.10GHz</t>
  </si>
  <si>
    <t>Intel Core i7-4771 @ 3.50GHz</t>
  </si>
  <si>
    <t>AMD Opteron 6287 SE</t>
  </si>
  <si>
    <t>Intel Core i7-7700HQ @ 2.80GHz</t>
  </si>
  <si>
    <t>Intel Core i7-980 @ 3.33GHz</t>
  </si>
  <si>
    <t>Intel Xeon E5-2440 v2 @ 1.90GHz</t>
  </si>
  <si>
    <t>Intel Xeon X5690 @ 3.47GHz</t>
  </si>
  <si>
    <t>Intel Xeon E3-1241 v3 @ 3.50GHz</t>
  </si>
  <si>
    <t>Intel Xeon W3680 @ 3.33GHz</t>
  </si>
  <si>
    <t>Intel Core i7-4940MX @ 3.10GHz</t>
  </si>
  <si>
    <t>Intel Core i7-4790S @ 3.20GHz</t>
  </si>
  <si>
    <t>Intel Xeon D-1540 @ 2.00GHz</t>
  </si>
  <si>
    <t>Intel Xeon E5-4607 v2 @ 2.60GHz</t>
  </si>
  <si>
    <t>Intel Xeon E5-2637 v2 @ 3.50GHz</t>
  </si>
  <si>
    <t>Intel Xeon E3-1245 v3 @ 3.40GHz</t>
  </si>
  <si>
    <t>Intel Xeon E-2124 @ 3.30GHz</t>
  </si>
  <si>
    <t>AMD Opteron 6386 SE</t>
  </si>
  <si>
    <t>Intel Core i7-5850EQ @ 2.70GHz</t>
  </si>
  <si>
    <t>Intel Core i7-4770 @ 3.40GHz</t>
  </si>
  <si>
    <t>AMD Ryzen 3 1300X</t>
  </si>
  <si>
    <t>Intel Xeon E3-1240 v3 @ 3.40GHz</t>
  </si>
  <si>
    <t>Intel Core i7-7820EQ @ 3.00GHz</t>
  </si>
  <si>
    <t>Intel Core i7-4770K @ 3.50GHz</t>
  </si>
  <si>
    <t>AMD Opteron 6380</t>
  </si>
  <si>
    <t>Intel Core i7-7820HQ @ 2.90GHz</t>
  </si>
  <si>
    <t>Intel Core i7-995X @ 3.60GHz</t>
  </si>
  <si>
    <t>Intel Xeon E5-1620 v3 @ 3.50GHz</t>
  </si>
  <si>
    <t>Intel Xeon E3-1231 v3 @ 3.40GHz</t>
  </si>
  <si>
    <t>Intel Core i7-6920HQ @ 2.90GHz</t>
  </si>
  <si>
    <t>Intel Xeon E5-2628L v2 @ 1.90GHz</t>
  </si>
  <si>
    <t>Intel Xeon D-1557 @ 1.50GHz</t>
  </si>
  <si>
    <t>Intel Xeon E3-1246 v3 @ 3.50GHz</t>
  </si>
  <si>
    <t>Intel Xeon W3690 @ 3.47GHz</t>
  </si>
  <si>
    <t>Intel Core i7-10510U @ 1.80GHz</t>
  </si>
  <si>
    <t>Intel Xeon E3-1505M v5 @ 2.80GHz</t>
  </si>
  <si>
    <t>Intel Xeon E5-2623 v4 @ 2.60GHz</t>
  </si>
  <si>
    <t>AMD Ryzen 5 3500U</t>
  </si>
  <si>
    <t>Intel Xeon D-1539 @ 1.60GHz</t>
  </si>
  <si>
    <t>Intel Xeon D-1537 @ 1.70GHz</t>
  </si>
  <si>
    <t>Intel Core i7-6820HK @ 2.70GHz</t>
  </si>
  <si>
    <t>AMD Ryzen 7 3780U</t>
  </si>
  <si>
    <t>Intel Core i7-4790 @ 3.60GHz</t>
  </si>
  <si>
    <t>AMD Ryzen 5 PRO 3500U</t>
  </si>
  <si>
    <t>Intel Xeon X5679 @ 3.20GHz</t>
  </si>
  <si>
    <t>Intel Xeon E5-4610 v3 @ 1.70GHz</t>
  </si>
  <si>
    <t>Intel Core i5-8305G @ 2.80GHz</t>
  </si>
  <si>
    <t>Intel Xeon E3-1276 v3 @ 3.60GHz</t>
  </si>
  <si>
    <t>Intel Core i7-6700T @ 2.80GHz</t>
  </si>
  <si>
    <t>Intel Xeon E3-1285 v3 @ 3.60GHz</t>
  </si>
  <si>
    <t>Intel Xeon E3-1270 v3 @ 3.50GHz</t>
  </si>
  <si>
    <t>Intel Core i3-9300 @ 3.70GHz</t>
  </si>
  <si>
    <t>AMD Ryzen 3 3200G</t>
  </si>
  <si>
    <t>Intel Xeon E5-2650 @ 2.00GHz</t>
  </si>
  <si>
    <t>AMD Ryzen 3 PRO 3200GE</t>
  </si>
  <si>
    <t>Intel Core i7-990X @ 3.47GHz</t>
  </si>
  <si>
    <t>Intel Xeon E5-4640 @ 2.40GHz</t>
  </si>
  <si>
    <t>Intel Xeon E5-2430 v2 @ 2.50GHz</t>
  </si>
  <si>
    <t>Intel Core i7-6770HQ @ 2.60GHz</t>
  </si>
  <si>
    <t>Intel Core i3-9320 @ 3.70GHz</t>
  </si>
  <si>
    <t>Intel Xeon @ 2.00GHz</t>
  </si>
  <si>
    <t>Intel Xeon E-2224G @ 3.50GHz</t>
  </si>
  <si>
    <t>Intel Xeon E3-1230 v5 @ 3.40GHz</t>
  </si>
  <si>
    <t>AMD Ryzen 3 PRO 3200G</t>
  </si>
  <si>
    <t>AMD Ryzen 7 PRO 2700U</t>
  </si>
  <si>
    <t>Intel Xeon E5-1620 v4 @ 3.50GHz</t>
  </si>
  <si>
    <t>Intel Xeon E3-1271 v3 @ 3.60GHz</t>
  </si>
  <si>
    <t>Intel Xeon E5-2623 v3 @ 3.00GHz</t>
  </si>
  <si>
    <t>Intel Xeon E5-2667 @ 2.90GHz</t>
  </si>
  <si>
    <t>Intel Xeon E3-1535M v5 @ 2.90GHz</t>
  </si>
  <si>
    <t>Intel Xeon E3-1286 v3 @ 3.70GHz</t>
  </si>
  <si>
    <t>Intel Xeon E5-2630 v2 @ 2.60GHz</t>
  </si>
  <si>
    <t>AMD Ryzen 7 PRO 3700U</t>
  </si>
  <si>
    <t>Intel Xeon E3-1281 v3 @ 3.70GHz</t>
  </si>
  <si>
    <t>AMD Ryzen 7 3700U</t>
  </si>
  <si>
    <t>Intel Xeon E5-2650L v2 @ 1.70GHz</t>
  </si>
  <si>
    <t>Intel Xeon E5-1630 v3 @ 3.70GHz</t>
  </si>
  <si>
    <t>Intel Xeon E3-1285 v4 @ 3.50GHz</t>
  </si>
  <si>
    <t>AMD Ryzen 5 2600H</t>
  </si>
  <si>
    <t>Intel Core i5-8300H @ 2.30GHz</t>
  </si>
  <si>
    <t>Intel Xeon E-2254ML @ 1.70GHz</t>
  </si>
  <si>
    <t>AMD Ryzen 5 2400GE</t>
  </si>
  <si>
    <t>Intel Xeon E-2224 @ 3.40GHz</t>
  </si>
  <si>
    <t>AMD Ryzen 3 3200GE</t>
  </si>
  <si>
    <t>Intel Core i5-9300HF @ 2.40GHz</t>
  </si>
  <si>
    <t>AMD Ryzen 5 PRO 2400GE</t>
  </si>
  <si>
    <t>Intel Core i5-8400T @ 1.70GHz</t>
  </si>
  <si>
    <t>AMD Ryzen 7 2800H</t>
  </si>
  <si>
    <t>Intel Xeon E3-1270L v4 @ 3.00GHz</t>
  </si>
  <si>
    <t>AMD Ryzen 3 PRO 1300</t>
  </si>
  <si>
    <t>Intel Core i7-5950HQ @ 2.90GHz</t>
  </si>
  <si>
    <t>Intel Xeon D-2123IT @ 2.20GHz</t>
  </si>
  <si>
    <t>AMD Ryzen Embedded V1756B</t>
  </si>
  <si>
    <t>Intel Core i7-10610U @ 1.80GHz</t>
  </si>
  <si>
    <t>Intel Xeon E5-2630L v3 @ 1.80GHz</t>
  </si>
  <si>
    <t>Intel Core i5-8260U @ 1.60GHz</t>
  </si>
  <si>
    <t>Intel Core i7-8709G @ 3.10GHz</t>
  </si>
  <si>
    <t>Intel Xeon E3-1260L v5 @ 2.90GHz</t>
  </si>
  <si>
    <t>Intel Core i7-5775C @ 3.30GHz</t>
  </si>
  <si>
    <t>Intel Core i7-5775R @ 3.30GHz</t>
  </si>
  <si>
    <t>Intel Core i7-8557U @ 1.70GHz</t>
  </si>
  <si>
    <t>Intel Xeon E5-1630 v4 @ 3.70GHz</t>
  </si>
  <si>
    <t>AMD Ryzen 3 4300U</t>
  </si>
  <si>
    <t>Intel Core i7-7700T @ 2.90GHz</t>
  </si>
  <si>
    <t>AMD Ryzen 3 2300X</t>
  </si>
  <si>
    <t>Intel Core i7-8705G @ 3.10GHz</t>
  </si>
  <si>
    <t>Intel Core i5-9400T @ 1.80GHz</t>
  </si>
  <si>
    <t>AMD Ryzen Embedded V1807B</t>
  </si>
  <si>
    <t>Intel Xeon E5-2640 v2 @ 2.00GHz</t>
  </si>
  <si>
    <t>Intel Core i7-7820HK @ 2.90GHz</t>
  </si>
  <si>
    <t>Intel Core i3-9350KF @ 4.00GHz</t>
  </si>
  <si>
    <t>Intel Core i5-8279U @ 2.40GHz</t>
  </si>
  <si>
    <t>Intel Xeon E3-1515M v5 @ 2.80GHz</t>
  </si>
  <si>
    <t>Intel Xeon E-2124G @ 3.40GHz</t>
  </si>
  <si>
    <t>Intel Xeon E5-2620 v3 @ 2.40GHz</t>
  </si>
  <si>
    <t>Intel Xeon D-1531 @ 2.20GHz</t>
  </si>
  <si>
    <t>AMD Ryzen 5 1400</t>
  </si>
  <si>
    <t>Intel Core i5-1035G1 @ 1.00GHz</t>
  </si>
  <si>
    <t>Intel Xeon E3-1285L v4 @ 3.40GHz</t>
  </si>
  <si>
    <t>Intel Xeon E5-2470 @ 2.30GHz</t>
  </si>
  <si>
    <t>Intel Xeon E5-2637 v3 @ 3.50GHz</t>
  </si>
  <si>
    <t>Intel Xeon E5-2660 @ 2.20GHz</t>
  </si>
  <si>
    <t>Intel Xeon E3-1545M v5 @ 2.90GHz</t>
  </si>
  <si>
    <t>Intel Core i5-8500T @ 2.10GHz</t>
  </si>
  <si>
    <t>Intel Xeon E3-1280 v5 @ 3.70GHz</t>
  </si>
  <si>
    <t>Intel Core i7-7920HQ @ 3.10GHz</t>
  </si>
  <si>
    <t>AMD Ryzen 5 3580U</t>
  </si>
  <si>
    <t>Intel Core i7-6700 @ 3.40GHz</t>
  </si>
  <si>
    <t>Intel Core i5-9300H @ 2.40GHz</t>
  </si>
  <si>
    <t>Intel Core i7-4790K @ 4.00GHz</t>
  </si>
  <si>
    <t>Intel Xeon E3-1585L v5 @ 3.00GHz</t>
  </si>
  <si>
    <t>AMD Ryzen 5 3550U</t>
  </si>
  <si>
    <t>Intel Xeon E5-4650 @ 2.70GHz</t>
  </si>
  <si>
    <t>Intel Xeon Silver 4112 @ 2.60GHz</t>
  </si>
  <si>
    <t>Intel Xeon E3-1575M v5 @ 3.00GHz</t>
  </si>
  <si>
    <t>Intel Core i5-8400H @ 2.50GHz</t>
  </si>
  <si>
    <t>Intel Core i7-3930K @ 3.20GHz</t>
  </si>
  <si>
    <t>Intel Core i7-10810U @ 1.10GHz</t>
  </si>
  <si>
    <t>Intel Xeon E3-1245 v6 @ 3.70GHz</t>
  </si>
  <si>
    <t>Intel Xeon E3-1245 v5 @ 3.50GHz</t>
  </si>
  <si>
    <t>AMD Ryzen 5 PRO 3400GE</t>
  </si>
  <si>
    <t>AMD Ryzen 5 3550H</t>
  </si>
  <si>
    <t>Intel Core i7-8706G @ 3.10GHz</t>
  </si>
  <si>
    <t>Intel Xeon E5-1650 @ 3.20GHz</t>
  </si>
  <si>
    <t>Intel Xeon E3-1240 v5 @ 3.50GHz</t>
  </si>
  <si>
    <t>Intel Xeon E3-1230 v6 @ 3.50GHz</t>
  </si>
  <si>
    <t>Intel Xeon E5-4650L @ 2.60GHz</t>
  </si>
  <si>
    <t>Intel Core i5-8257U @ 1.40GHz</t>
  </si>
  <si>
    <t>Intel Core i5-9500T @ 2.20GHz</t>
  </si>
  <si>
    <t>Intel Xeon E3-1275 v5 @ 3.60GHz</t>
  </si>
  <si>
    <t>Intel Core i5-1035G4 @ 1.10GHz</t>
  </si>
  <si>
    <t>Intel Core i5-9400H @ 2.50GHz</t>
  </si>
  <si>
    <t>AMD Ryzen 5 PRO 2400G</t>
  </si>
  <si>
    <t>Intel Core i5-8259U @ 2.30GHz</t>
  </si>
  <si>
    <t>Intel Xeon E5-1660 @ 3.30GHz</t>
  </si>
  <si>
    <t>Intel Xeon E5-2637 v4 @ 3.50GHz</t>
  </si>
  <si>
    <t>Intel Xeon E3-1585 v5 @ 3.50GHz</t>
  </si>
  <si>
    <t>Intel Xeon E3-1270 v5 @ 3.60GHz</t>
  </si>
  <si>
    <t>AMD Ryzen 7 3750H</t>
  </si>
  <si>
    <t>Intel Xeon E5-2687W @ 3.10GHz</t>
  </si>
  <si>
    <t>Intel Xeon E5-2648L v3 @ 1.80GHz</t>
  </si>
  <si>
    <t>AMD Ryzen 5 3400GE</t>
  </si>
  <si>
    <t>Intel Core i7-3970X @ 3.50GHz</t>
  </si>
  <si>
    <t>Intel Xeon W-2123 @ 3.60GHz</t>
  </si>
  <si>
    <t>Intel Xeon E5-2651 v2 @ 1.80GHz</t>
  </si>
  <si>
    <t>Intel Xeon E5-2665 @ 2.40GHz</t>
  </si>
  <si>
    <t>Intel Xeon E5-2648L v2 @ 1.90GHz</t>
  </si>
  <si>
    <t>Intel Core i5-1035G7 @ 1.20GHz</t>
  </si>
  <si>
    <t>Intel Core i7-7700 @ 3.60GHz</t>
  </si>
  <si>
    <t>Intel Xeon E5-2643 v2 @ 3.50GHz</t>
  </si>
  <si>
    <t>Intel Xeon E3-1535M v6 @ 3.10GHz</t>
  </si>
  <si>
    <t>Intel Xeon E5-2620 v4 @ 2.10GHz</t>
  </si>
  <si>
    <t>Intel Xeon E3-1240 v6 @ 3.70GHz</t>
  </si>
  <si>
    <t>Intel Xeon E-2134 @ 3.50GHz</t>
  </si>
  <si>
    <t>Intel Core i7-8809G @ 3.10GHz</t>
  </si>
  <si>
    <t>AMD Ryzen 5 2400G</t>
  </si>
  <si>
    <t>Intel Xeon E3-1270 v6 @ 3.80GHz</t>
  </si>
  <si>
    <t>Intel Core i7-8559U @ 2.70GHz</t>
  </si>
  <si>
    <t>Intel Xeon E3-1275 v6 @ 3.80GHz</t>
  </si>
  <si>
    <t>Intel Xeon W-2223 @ 3.60GHz</t>
  </si>
  <si>
    <t>Intel Core i5-3170K @ 3.20GHz</t>
  </si>
  <si>
    <t>Intel Core i7-3960X @ 3.30GHz</t>
  </si>
  <si>
    <t>Intel Core i5-10400H @ 2.60GHz</t>
  </si>
  <si>
    <t>Intel Xeon E5-1650 v2 @ 3.50GHz</t>
  </si>
  <si>
    <t>Intel Core i7-6700K @ 4.00GHz</t>
  </si>
  <si>
    <t>Intel Core i7-1065G7 @ 1.30GHz</t>
  </si>
  <si>
    <t>Intel Core i3-10100 @ 3.60GHz</t>
  </si>
  <si>
    <t>Intel Core i5-9500 @ 3.00GHz</t>
  </si>
  <si>
    <t>Velikost:</t>
  </si>
  <si>
    <t xml:space="preserve"> 32"</t>
  </si>
  <si>
    <t>černá</t>
  </si>
  <si>
    <t>Minimální úhlopříčka zobrazovací plochy 32", 16:9</t>
  </si>
  <si>
    <t>Vlastnosti:</t>
  </si>
  <si>
    <t>Matný povrch zobrazovací plochy</t>
  </si>
  <si>
    <t>Rozlišení:</t>
  </si>
  <si>
    <t>Přesně 1920 x 1080 bodů</t>
  </si>
  <si>
    <t>Typ:</t>
  </si>
  <si>
    <t>IPS</t>
  </si>
  <si>
    <t>Jas:</t>
  </si>
  <si>
    <r>
      <t>minimálně 250 cd/m</t>
    </r>
    <r>
      <rPr>
        <vertAlign val="superscript"/>
        <sz val="11"/>
        <color indexed="8"/>
        <rFont val="Calibri"/>
        <family val="2"/>
        <charset val="238"/>
      </rPr>
      <t>2</t>
    </r>
  </si>
  <si>
    <t>Doba odezvy:</t>
  </si>
  <si>
    <t>max. 6 ms</t>
  </si>
  <si>
    <t>Kontrast:</t>
  </si>
  <si>
    <t>Statický kontrast minimálně 1000:1</t>
  </si>
  <si>
    <t>Vstupy:</t>
  </si>
  <si>
    <t>minimálně 1x VGA</t>
  </si>
  <si>
    <t>minimálně 1x digitální vstup DisplayPort + HDMI</t>
  </si>
  <si>
    <t>sluchátkový výstup minimálně 1x, reproduktory</t>
  </si>
  <si>
    <t>Napájecí kabel</t>
  </si>
  <si>
    <t>Min. 24 měsíců</t>
  </si>
  <si>
    <t>Servis:</t>
  </si>
  <si>
    <t>Výstupy:</t>
  </si>
  <si>
    <t>Příslušenství:</t>
  </si>
  <si>
    <t>Místo plnění:</t>
  </si>
  <si>
    <t>Forma smluvního ujednání:</t>
  </si>
  <si>
    <t>objednávka</t>
  </si>
  <si>
    <t>Termín dodání:</t>
  </si>
  <si>
    <t>Splatnost:</t>
  </si>
  <si>
    <t>Cena za 5 ks bez DPH:</t>
  </si>
  <si>
    <t>Cena za 5 ks s DPH:</t>
  </si>
  <si>
    <t>Konstrukční provedení:</t>
  </si>
  <si>
    <t> Pevný (klasický notebook)</t>
  </si>
  <si>
    <t>Minimálně 8 GB DDR4 2666 MHz</t>
  </si>
  <si>
    <t>Minimálně 1x s kapacitou minimálně 500 GB SSD</t>
  </si>
  <si>
    <t>Webkamera</t>
  </si>
  <si>
    <t>min 480 px</t>
  </si>
  <si>
    <t>Grafický adaptér:</t>
  </si>
  <si>
    <t>Integrovaná grafická karta podporující vícemonitorové zobrazení.</t>
  </si>
  <si>
    <t>Displej</t>
  </si>
  <si>
    <t>14", poměr stran 16:9, min. 1920x1080 px, matný nebo antireflexní</t>
  </si>
  <si>
    <t>Audio:</t>
  </si>
  <si>
    <t>Integrovaná zvuková karta, systémový reproduktor</t>
  </si>
  <si>
    <t>Typ a počet rozhraní:</t>
  </si>
  <si>
    <t>min. 3x USB portů z toho  min. 2x USB3.2 a min. 1x USB  2.0</t>
  </si>
  <si>
    <t>Vyplňte konkrétní způsob splnění (počet a typ konektorů)</t>
  </si>
  <si>
    <t>Síťová karta</t>
  </si>
  <si>
    <t>1x RJ-45, 10/100/1000 Mbps</t>
  </si>
  <si>
    <t>Wifi</t>
  </si>
  <si>
    <t> min. 802.11ac</t>
  </si>
  <si>
    <t>1x Kombinovaný konektor audio (mikrofon a sluchátka), nebo 1x vstup pro mikrofon a zároveň 1x stereo výstup pro sluchátka</t>
  </si>
  <si>
    <t>Licence Windows 10 Professional CZ OEM (64-bit) s možností instalace W11Pro</t>
  </si>
  <si>
    <t>Hardwarová podpora pro Windows 10 (64-bit)</t>
  </si>
  <si>
    <t>kancelářský balík</t>
  </si>
  <si>
    <t>min. Office 2019 H&amp;B</t>
  </si>
  <si>
    <t>Technologie TPM 2.0</t>
  </si>
  <si>
    <t>Min. 36 měsíců</t>
  </si>
  <si>
    <t>Podpora prostřednictvím Internetu musí umožňovat stahování ovladačů a manuálů z internetu</t>
  </si>
  <si>
    <t xml:space="preserve">Při výměně HDD či celého zařízení zůstává původní HDD majetkem kupujícího (neodváží se)                                                                                                                                                                                  </t>
  </si>
  <si>
    <t>Cena za 7 ks bez DPH:</t>
  </si>
  <si>
    <t>Cena za 7 ks s DPH:</t>
  </si>
  <si>
    <t>Notebook 14   (7 ks)</t>
  </si>
  <si>
    <t>Monitor   (5 ks)</t>
  </si>
  <si>
    <t>Notebook 15-I   (2 ks)</t>
  </si>
  <si>
    <t>min 600 px</t>
  </si>
  <si>
    <t>15,6 ", poměr stran 16:9, min. 1920x1080 px, matný nebo antireflexní</t>
  </si>
  <si>
    <t>Klávesnice</t>
  </si>
  <si>
    <t>CZ, Podsvícená</t>
  </si>
  <si>
    <t>Minimálně 16 GB DDR4 3200 MHz</t>
  </si>
  <si>
    <t>Minimálně 1x s kapacitou minimálně 500 GB SSD Rozhraní PCIe NVMe</t>
  </si>
  <si>
    <t>min 1080 px</t>
  </si>
  <si>
    <t>min. 2 GB grafická karta podporující vícemonitorové zobrazení.</t>
  </si>
  <si>
    <t>Grafické výstupy</t>
  </si>
  <si>
    <t>min.  HDMI, USB-C</t>
  </si>
  <si>
    <t>min. 2x USB portů z toho  min. 1x USB3.2 a min. 1x USB  2.0, min. 1x Thunderbolt 4, min. 1x USB-C 3.1 Gen.2</t>
  </si>
  <si>
    <t> min. 802.11ax</t>
  </si>
  <si>
    <t xml:space="preserve">Licence Windows 11 Professional CZ </t>
  </si>
  <si>
    <t>Hardwarová podpora pro Windows 11 Pro (64-bit)</t>
  </si>
  <si>
    <t>Váha zařízení</t>
  </si>
  <si>
    <t>max.:  1,8 kg</t>
  </si>
  <si>
    <t>Rozměry zařízení</t>
  </si>
  <si>
    <t>šířka max. : 365 mm,Výška  max. : 18,9 mm,hloubka max. : 240 mm</t>
  </si>
  <si>
    <t>Notebook 15-II-MOT   (1 ks)</t>
  </si>
  <si>
    <t xml:space="preserve">Minimálně 4 GB </t>
  </si>
  <si>
    <t>Procesor</t>
  </si>
  <si>
    <t>min. počet jader 8, frekfence min. 2,3 GHz</t>
  </si>
  <si>
    <t>velikost úložiště:</t>
  </si>
  <si>
    <t>Minimálně 64 GB</t>
  </si>
  <si>
    <t>Fotoaparát</t>
  </si>
  <si>
    <t>min.8Mpx zadní, min. 5 mpx přední</t>
  </si>
  <si>
    <t>uhlopříčka min. 10,4 ", min. 2000 x1200 px, TFT</t>
  </si>
  <si>
    <t>max. 467g</t>
  </si>
  <si>
    <t>Kapacita baterie</t>
  </si>
  <si>
    <t>min.7040 mAh</t>
  </si>
  <si>
    <t>USB-C</t>
  </si>
  <si>
    <t>Komunikace- porty</t>
  </si>
  <si>
    <t>Wifi , LTE, gyroskop, GPS,GLONASS,Galileo</t>
  </si>
  <si>
    <t>Google android, min. verze 10</t>
  </si>
  <si>
    <t>Další</t>
  </si>
  <si>
    <t>včetně napájecího adaptéru, dotykového pera, obal na tablet+ ochranné sklo</t>
  </si>
  <si>
    <t>Cena za 6 ks bez DPH:</t>
  </si>
  <si>
    <t>Cena za 6 ks s DPH:</t>
  </si>
  <si>
    <t>Tablet   (6 ks)</t>
  </si>
  <si>
    <t>sídlo zadavatele</t>
  </si>
  <si>
    <t>Fakturace a platba:</t>
  </si>
  <si>
    <t>min. 10 dnů ode dne jejich doručení objednateli</t>
  </si>
  <si>
    <t>do 10 dnů od akceptace objednávky resp. od data vystavení v registru smluv</t>
  </si>
  <si>
    <t>Město Bruntál -Nákup Výpočetní techniky 2022 - Notebook 14</t>
  </si>
  <si>
    <t>Město Bruntál - Nákup Výpočetní techniky 20222 - Notebook 15-I</t>
  </si>
  <si>
    <t>Město Bruntál - Nákup Výpočetní techniky 2022 - Notebook 15-II-MOT</t>
  </si>
  <si>
    <t>Město Bruntál - Nákup Výpočetní techniky 2022 - Tablet</t>
  </si>
  <si>
    <t>Město Bruntál -Nákup Výpočetní techniky 2022 - Monitory</t>
  </si>
  <si>
    <t>Údaje z www.cpubenchmark.net/cpu_list.php ke dni 14.11.2022 pro posouzení předepsaného min. výkonu procerů</t>
  </si>
  <si>
    <r>
      <rPr>
        <b/>
        <sz val="10"/>
        <color rgb="FFFF0000"/>
        <rFont val="Calibri"/>
        <family val="2"/>
        <charset val="238"/>
        <scheme val="minor"/>
      </rPr>
      <t>*)</t>
    </r>
    <r>
      <rPr>
        <sz val="10"/>
        <color theme="1"/>
        <rFont val="Calibri"/>
        <family val="2"/>
        <charset val="238"/>
        <scheme val="minor"/>
      </rPr>
      <t xml:space="preserve"> dle: hodnot uvedených </t>
    </r>
    <r>
      <rPr>
        <b/>
        <sz val="10"/>
        <color indexed="8"/>
        <rFont val="Calibri"/>
        <family val="2"/>
        <charset val="238"/>
      </rPr>
      <t>v Listu: Benchmark</t>
    </r>
    <r>
      <rPr>
        <sz val="10"/>
        <color indexed="8"/>
        <rFont val="Calibri"/>
        <family val="2"/>
        <charset val="238"/>
      </rPr>
      <t xml:space="preserve"> tohoto souboru, které vycházejí z hodnot uvedených na www.cpubenchmark.net/cpu_list.php ke dni 14.11.2022, čímž nebude docházet ke změnám hodnot během jednotlivých fází soutěže.</t>
    </r>
  </si>
  <si>
    <r>
      <t xml:space="preserve">Minimální hodnota dle PassMark - 7570 bodů  </t>
    </r>
    <r>
      <rPr>
        <b/>
        <sz val="11"/>
        <color rgb="FFFF0000"/>
        <rFont val="Calibri"/>
        <family val="2"/>
        <charset val="238"/>
        <scheme val="minor"/>
      </rPr>
      <t xml:space="preserve"> *)</t>
    </r>
  </si>
  <si>
    <r>
      <t xml:space="preserve">Minimální hodnota dle PassMark - 13500 bodů   </t>
    </r>
    <r>
      <rPr>
        <b/>
        <sz val="11"/>
        <color rgb="FFFF0000"/>
        <rFont val="Calibri"/>
        <family val="2"/>
        <charset val="238"/>
        <scheme val="minor"/>
      </rPr>
      <t>*)</t>
    </r>
  </si>
  <si>
    <t>Intel Core i5-12600H</t>
  </si>
  <si>
    <t>AMD Ryzen 7 3700X</t>
  </si>
  <si>
    <t>Intel Xeon Platinum P-8124 @ 3.00GHz</t>
  </si>
  <si>
    <t>Intel Core i7-12700T</t>
  </si>
  <si>
    <t>Intel Core i9-10900X @ 3.70GHz</t>
  </si>
  <si>
    <t>Intel Core i7-11700B @ 3.20GHz</t>
  </si>
  <si>
    <t>AMD Ryzen 9 6900HS Creator Edition</t>
  </si>
  <si>
    <t>AMD Ryzen 7 5700GE</t>
  </si>
  <si>
    <t>AMD Ryzen 9 5900HS Creator Edition</t>
  </si>
  <si>
    <t>Intel Xeon E5-2698 v4 @ 2.20GHz</t>
  </si>
  <si>
    <t>Intel Xeon Gold 6136 @ 3.00GHz</t>
  </si>
  <si>
    <t>Intel Xeon W-2255 @ 3.70GHz</t>
  </si>
  <si>
    <t>Apple M1 Max 10 Core 3200 MHz</t>
  </si>
  <si>
    <t>AMD Ryzen 7 PRO 5750GE</t>
  </si>
  <si>
    <t>Intel Xeon Gold 6334 @ 3.60GHz</t>
  </si>
  <si>
    <t>AMD Ryzen 9 5900HS</t>
  </si>
  <si>
    <t>Intel Xeon Gold 5218 @ 2.30GHz</t>
  </si>
  <si>
    <t>Intel Core i9-11950H @ 2.60GHz</t>
  </si>
  <si>
    <t>AMD Ryzen Threadripper 1920</t>
  </si>
  <si>
    <t>Intel Xeon W-1290E @ 3.50GHz</t>
  </si>
  <si>
    <t>Apple M1 Pro 10 Core 3200 MHz</t>
  </si>
  <si>
    <t>AMD EPYC 7551</t>
  </si>
  <si>
    <t>AMD EPYC 7281</t>
  </si>
  <si>
    <t>AMD Ryzen 5 5600X</t>
  </si>
  <si>
    <t>Intel Core i9-9900X @ 3.50GHz</t>
  </si>
  <si>
    <t>Intel Core i9-10910 @ 3.60GHz</t>
  </si>
  <si>
    <t>Intel Xeon Gold 6132 @ 2.60GHz</t>
  </si>
  <si>
    <t>Intel Xeon Gold 6130T @ 2.10GHz</t>
  </si>
  <si>
    <t>Intel Core i5-12500H</t>
  </si>
  <si>
    <t>AMD Ryzen 5 PRO 5645</t>
  </si>
  <si>
    <t>Intel Xeon E5-2697A v4 @ 2.60GHz</t>
  </si>
  <si>
    <t>Intel Xeon E5-2697 v4 @ 2.30GHz</t>
  </si>
  <si>
    <t>AMD Ryzen 7 PRO 6860Z</t>
  </si>
  <si>
    <t>AMD Ryzen 5 5600</t>
  </si>
  <si>
    <t>Intel Xeon Gold 5218T @ 2.10GHz</t>
  </si>
  <si>
    <t>AMD Ryzen 9 5980HS</t>
  </si>
  <si>
    <t>AMD Ryzen 7 5800H</t>
  </si>
  <si>
    <t>Intel Core i9-7900X @ 3.30GHz</t>
  </si>
  <si>
    <t>Intel Core i5-12600</t>
  </si>
  <si>
    <t>Intel Xeon W-2155 @ 3.30GHz</t>
  </si>
  <si>
    <t>Intel Core i7-11700F @ 2.50GHz</t>
  </si>
  <si>
    <t>Intel Core i7-11850H @ 2.50GHz</t>
  </si>
  <si>
    <t>Intel Core i7-11800H @ 2.30GHz</t>
  </si>
  <si>
    <t>Intel Core i9-11900H @ 2.50GHz</t>
  </si>
  <si>
    <t>Intel Xeon Silver 4310T @ 2.30GHz</t>
  </si>
  <si>
    <t>AMD Ryzen 9 5900H</t>
  </si>
  <si>
    <t>AMD Ryzen 7 PRO 6850U</t>
  </si>
  <si>
    <t>AMD Ryzen 7 5800HS Creator Edition</t>
  </si>
  <si>
    <t>Intel Xeon Gold 6250 @ 3.90GHz</t>
  </si>
  <si>
    <t>AMD Ryzen 7 PRO 4700G</t>
  </si>
  <si>
    <t>Intel Xeon E5-2697R v4 @ 2.30GHz</t>
  </si>
  <si>
    <t>AMD EPYC 7262</t>
  </si>
  <si>
    <t>Intel Core i5-12490F</t>
  </si>
  <si>
    <t>Intel Xeon D-2796TE @ 2.00GHz</t>
  </si>
  <si>
    <t>Intel Xeon Gold 5315Y @ 3.20GHz</t>
  </si>
  <si>
    <t>Intel Xeon Gold 6130 @ 2.10GHz</t>
  </si>
  <si>
    <t>Intel Core i7-12700TE</t>
  </si>
  <si>
    <t>Intel Xeon Gold 6138 @ 2.00GHz</t>
  </si>
  <si>
    <t>Intel Core i9-10900E @ 2.80GHz</t>
  </si>
  <si>
    <t>AMD Ryzen 7 5800HS</t>
  </si>
  <si>
    <t>Intel Core i9-10900F @ 2.80GHz</t>
  </si>
  <si>
    <t>AMD Ryzen 7 6800U</t>
  </si>
  <si>
    <t>AMD Ryzen 7 PRO 4750G</t>
  </si>
  <si>
    <t>AMD EPYC 7451</t>
  </si>
  <si>
    <t>Intel Xeon E5-2699 v3 @ 2.30GHz</t>
  </si>
  <si>
    <t>Intel Xeon W-2150B @ 3.00GHz</t>
  </si>
  <si>
    <t>Intel Xeon Gold 6244 @ 3.60GHz</t>
  </si>
  <si>
    <t>Intel Core i7-7900X @ 3.30GHz</t>
  </si>
  <si>
    <t>Intel Core i5-12500</t>
  </si>
  <si>
    <t>Intel Core i9-10900 @ 2.80GHz</t>
  </si>
  <si>
    <t>AMD Ryzen 7 4700GE</t>
  </si>
  <si>
    <t>AMD Ryzen 7 4700G</t>
  </si>
  <si>
    <t>Intel Xeon E-2386G @ 3.50GHz</t>
  </si>
  <si>
    <t>AMD Ryzen 5 PRO 6650H</t>
  </si>
  <si>
    <t>AMD Ryzen 5 PRO 5650G</t>
  </si>
  <si>
    <t>Intel Xeon W-1290 @ 3.20GHz</t>
  </si>
  <si>
    <t>Intel Xeon E5-2690 v4 @ 2.60GHz</t>
  </si>
  <si>
    <t>Intel Xeon E5-2699C v4 @ 2.20GHz</t>
  </si>
  <si>
    <t>Intel Core i7-1280P</t>
  </si>
  <si>
    <t>AMD Ryzen 7 PRO 6850HS</t>
  </si>
  <si>
    <t>Intel Xeon Silver 4216 @ 2.10GHz</t>
  </si>
  <si>
    <t>Intel Core i7-11700 @ 2.50GHz</t>
  </si>
  <si>
    <t>Intel Xeon W-1350P @ 4.00GHz</t>
  </si>
  <si>
    <t>Intel Xeon E5-2673 v4 @ 2.30GHz</t>
  </si>
  <si>
    <t>AMD Ryzen 5 5600G</t>
  </si>
  <si>
    <t>Intel Xeon D-1747NTE @ 2.50GHz</t>
  </si>
  <si>
    <t>Intel Xeon Gold 6226 @ 2.70GHz</t>
  </si>
  <si>
    <t>Intel Core i5-12400F</t>
  </si>
  <si>
    <t>Intel Core i5-11600K @ 3.90GHz</t>
  </si>
  <si>
    <t>Intel Core i5-11600KF @ 3.90GHz</t>
  </si>
  <si>
    <t>Intel Xeon E5-2695 v4 @ 2.10GHz</t>
  </si>
  <si>
    <t>Intel Core i9-9900KS @ 4.00GHz</t>
  </si>
  <si>
    <t>Intel Xeon E5-2682 v4 @ 2.50GHz</t>
  </si>
  <si>
    <t>AMD EPYC 7252</t>
  </si>
  <si>
    <t>Intel Xeon W-2245 @ 3.90GHz</t>
  </si>
  <si>
    <t>Intel Core i5-12400</t>
  </si>
  <si>
    <t>AMD Ryzen 5 5500</t>
  </si>
  <si>
    <t>Intel Core i9-9820X @ 3.30GHz</t>
  </si>
  <si>
    <t>Intel Xeon Gold 6137 @ 3.90GHz</t>
  </si>
  <si>
    <t>AMD Ryzen 9 4900HS</t>
  </si>
  <si>
    <t>Intel Xeon E-2356G @ 3.20GHz</t>
  </si>
  <si>
    <t>Intel Xeon W-1270P @ 3.80GHz</t>
  </si>
  <si>
    <t>Intel Xeon E5-2697 v3 @ 2.60GHz</t>
  </si>
  <si>
    <t>Intel Xeon Gold 6126 @ 2.60GHz</t>
  </si>
  <si>
    <t>AMD Ryzen 9 4900H</t>
  </si>
  <si>
    <t>Intel Core i7-10700K @ 3.80GHz</t>
  </si>
  <si>
    <t>Intel Xeon W-1350 @ 3.30GHz</t>
  </si>
  <si>
    <t>AMD Ryzen 5 6600HS Creator Edition</t>
  </si>
  <si>
    <t>Intel Core i7-10700KF @ 3.80GHz</t>
  </si>
  <si>
    <t>Intel Xeon Silver 4309Y @ 2.80GHz</t>
  </si>
  <si>
    <t>Intel Xeon E5-2676 v4 @ 2.40GHz</t>
  </si>
  <si>
    <t>AMD Ryzen 7 4800H</t>
  </si>
  <si>
    <t>AMD Ryzen 5 5600GE</t>
  </si>
  <si>
    <t>AMD Ryzen 5 6600H</t>
  </si>
  <si>
    <t>Hygon C86 7255 16-core</t>
  </si>
  <si>
    <t>AMD Ryzen 7 5800U</t>
  </si>
  <si>
    <t>ARM Neoverse-N1 80 Core 2600 MHz</t>
  </si>
  <si>
    <t>AMD Ryzen 7 4800HS</t>
  </si>
  <si>
    <t>AMD Ryzen 5 3600XT</t>
  </si>
  <si>
    <t>Intel Xeon Gold 6144 @ 3.50GHz</t>
  </si>
  <si>
    <t>Intel Xeon W-1270E @ 3.40GHz</t>
  </si>
  <si>
    <t>Intel Core i9-9900K @ 3.60GHz</t>
  </si>
  <si>
    <t>Intel Xeon E5-2698 v3 @ 2.30GHz</t>
  </si>
  <si>
    <t>Intel Core i9-9900KF @ 3.60GHz</t>
  </si>
  <si>
    <t>AMD Ryzen 5 PRO 5650GE</t>
  </si>
  <si>
    <t>AMD Ryzen 7 PRO 4750GE</t>
  </si>
  <si>
    <t>Intel Xeon W-11855M @ 3.20GHz</t>
  </si>
  <si>
    <t>Intel Core i5-1250P</t>
  </si>
  <si>
    <t>Intel Xeon W-1290T @ 1.90GHz</t>
  </si>
  <si>
    <t>Intel Xeon D-2183IT @ 2.20GHz</t>
  </si>
  <si>
    <t>Intel Core i7-11850HE @ 2.60GHz</t>
  </si>
  <si>
    <t>Intel Core i9-11900T @ 1.50GHz</t>
  </si>
  <si>
    <t>AMD Ryzen 5 3600X</t>
  </si>
  <si>
    <t>AMD Ryzen 7 Extreme Edition</t>
  </si>
  <si>
    <t>AMD Ryzen 7 5825U</t>
  </si>
  <si>
    <t>Intel Xeon E7-8880 v3 @ 2.30GHz</t>
  </si>
  <si>
    <t>Intel Core i5-11600 @ 2.80GHz</t>
  </si>
  <si>
    <t>Intel Xeon W-2145 @ 3.70GHz</t>
  </si>
  <si>
    <t>Intel Xeon E5-2686 v3 @ 2.00GHz</t>
  </si>
  <si>
    <t>Intel Core i5-12450H</t>
  </si>
  <si>
    <t>Intel Xeon Silver 4214R @ 2.40GHz</t>
  </si>
  <si>
    <t>Intel Xeon Gold 5120T @ 2.20GHz</t>
  </si>
  <si>
    <t>Intel Core i7-9800X @ 3.80GHz</t>
  </si>
  <si>
    <t>AMD 4700S</t>
  </si>
  <si>
    <t>Intel Xeon D-2187NT @ 2.00GHz</t>
  </si>
  <si>
    <t>Intel Xeon E-2378 @ 2.60GHz</t>
  </si>
  <si>
    <t>Intel Core i9-10900TE @ 1.80GHz</t>
  </si>
  <si>
    <t>Intel Xeon E5-2680 v4 @ 2.40GHz</t>
  </si>
  <si>
    <t>Intel Core i7-1270P</t>
  </si>
  <si>
    <t>AMD Ryzen 5 PRO 3600</t>
  </si>
  <si>
    <t>AMD Ryzen 5 3600</t>
  </si>
  <si>
    <t>Intel Core i5-11500B @ 3.30GHz</t>
  </si>
  <si>
    <t>Intel Xeon W-1270 @ 3.40GHz</t>
  </si>
  <si>
    <t>Intel Xeon Gold 5120 @ 2.20GHz</t>
  </si>
  <si>
    <t>Intel Core i5-1240P</t>
  </si>
  <si>
    <t>Intel Xeon D-1736NT @ 2.70GHz</t>
  </si>
  <si>
    <t>AMD Ryzen 7 4980U Microsoft Surface Edition</t>
  </si>
  <si>
    <t>AMD Ryzen 7 2700X</t>
  </si>
  <si>
    <t>Intel Core i5-11500 @ 2.70GHz</t>
  </si>
  <si>
    <t>Intel Xeon W-2140B @ 3.20GHz</t>
  </si>
  <si>
    <t>Intel Xeon E5-2687W v4 @ 3.00GHz</t>
  </si>
  <si>
    <t>AMD Ryzen 5 6600U</t>
  </si>
  <si>
    <t>Intel Xeon E-2288G @ 3.70GHz</t>
  </si>
  <si>
    <t>Intel Xeon E5-4669 v3 @ 2.10GHz</t>
  </si>
  <si>
    <t>Intel Core i5-12500T</t>
  </si>
  <si>
    <t>AMD Ryzen 7 PRO 5850U</t>
  </si>
  <si>
    <t>Intel Xeon W-3223 @ 3.50GHz</t>
  </si>
  <si>
    <t>Intel Core i7-6950X @ 3.00GHz</t>
  </si>
  <si>
    <t>Intel Xeon E5-2683 v4 @ 2.10GHz</t>
  </si>
  <si>
    <t>Apple M1 Pro 8 Core 3200 MHz</t>
  </si>
  <si>
    <t>Intel Core i7-7820X @ 3.60GHz</t>
  </si>
  <si>
    <t>Intel Core i5-11400F @ 2.60GHz</t>
  </si>
  <si>
    <t>AMD Ryzen 5 5600H</t>
  </si>
  <si>
    <t>Intel Core i5-11400 @ 2.60GHz</t>
  </si>
  <si>
    <t>Intel Core i5-12600T</t>
  </si>
  <si>
    <t>Intel Xeon E5-2689 v4 @ 3.10GHz</t>
  </si>
  <si>
    <t>AMD Ryzen 7 4800U</t>
  </si>
  <si>
    <t>AMD EPYC 7232P</t>
  </si>
  <si>
    <t>Intel Xeon E-2336 @ 2.90GHz</t>
  </si>
  <si>
    <t>AMD Ryzen Threadripper 1900X</t>
  </si>
  <si>
    <t>Intel Core i7-1260P</t>
  </si>
  <si>
    <t>Intel Core i7-10700F @ 2.90GHz</t>
  </si>
  <si>
    <t>Intel Xeon E-2278G @ 3.40GHz</t>
  </si>
  <si>
    <t>Intel Core i5-12500TE</t>
  </si>
  <si>
    <t>Intel Xeon E5-2680R v4 @ 2.40GHz</t>
  </si>
  <si>
    <t>AMD Ryzen 7 PRO 2700X</t>
  </si>
  <si>
    <t>Intel Core i5-12400T</t>
  </si>
  <si>
    <t>Intel Core i9-9900 @ 3.10GHz</t>
  </si>
  <si>
    <t>Intel Core i7-10700 @ 2.90GHz</t>
  </si>
  <si>
    <t>Intel Xeon E5-2686 v4 @ 2.30GHz</t>
  </si>
  <si>
    <t>AMD Ryzen 7 PRO 5875U</t>
  </si>
  <si>
    <t>Intel Xeon Gold 6134 @ 3.20GHz</t>
  </si>
  <si>
    <t>AMD Ryzen Embedded V2718</t>
  </si>
  <si>
    <t>Intel Xeon E5-2690 v3 @ 2.60GHz</t>
  </si>
  <si>
    <t>Intel Xeon E5-2695 v3 @ 2.30GHz</t>
  </si>
  <si>
    <t>AMD Ryzen 7 1800X</t>
  </si>
  <si>
    <t>Intel Core i7-10700E @ 2.90GHz</t>
  </si>
  <si>
    <t>AMD Ryzen 5 PRO 4400G</t>
  </si>
  <si>
    <t>Intel Core i7-10700TE @ 2.00GHz</t>
  </si>
  <si>
    <t>AMD Ryzen 5 PRO 4650G</t>
  </si>
  <si>
    <t>AMD Ryzen 5 PRO 6650U</t>
  </si>
  <si>
    <t>AMD Ryzen Embedded V2748</t>
  </si>
  <si>
    <t>Intel Xeon Gold 5118 @ 2.30GHz</t>
  </si>
  <si>
    <t>Intel Core i5-11500H @ 2.90GHz</t>
  </si>
  <si>
    <t>Intel Xeon E5-2669 v3 @ 2.30GHz</t>
  </si>
  <si>
    <t>Intel Core i9-10980HK @ 2.40GHz</t>
  </si>
  <si>
    <t>AMD Ryzen 5 4500</t>
  </si>
  <si>
    <t>Intel Xeon W-10885M @ 2.40GHz</t>
  </si>
  <si>
    <t>Intel Core i5-11400H @ 2.70GHz</t>
  </si>
  <si>
    <t>Intel Xeon W-11865MLE @ 1.50GHz</t>
  </si>
  <si>
    <t>Intel Xeon Silver 4214 @ 2.20GHz</t>
  </si>
  <si>
    <t>AMD Ryzen 7 4850U Mobile</t>
  </si>
  <si>
    <t>Intel Core i7-11600H @ 2.90GHz</t>
  </si>
  <si>
    <t>Intel Xeon E5-2660 v4 @ 2.00GHz</t>
  </si>
  <si>
    <t>AMD Ryzen 7 5700U</t>
  </si>
  <si>
    <t>Intel Xeon Gold 5117 @ 2.00GHz</t>
  </si>
  <si>
    <t>Intel Xeon D-2733NT @ 2.10GHz</t>
  </si>
  <si>
    <t>AMD Ryzen 7 2700</t>
  </si>
  <si>
    <t>Intel Core i7-11700T @ 1.40GHz</t>
  </si>
  <si>
    <t>Intel Core i5-11260H @ 2.60GHz</t>
  </si>
  <si>
    <t>AMD Ryzen 7 PRO 1700X</t>
  </si>
  <si>
    <t>AMD Ryzen 7 1700X</t>
  </si>
  <si>
    <t>AMD Ryzen 5 4600GE</t>
  </si>
  <si>
    <t>AMD Ryzen 5 4600G</t>
  </si>
  <si>
    <t>AMD Ryzen 5 PRO 4650GE</t>
  </si>
  <si>
    <t>Intel Xeon E5-2680 v3 @ 2.50GHz</t>
  </si>
  <si>
    <t>Intel Core i9-10900T @ 1.90GHz</t>
  </si>
  <si>
    <t>Intel Core i9-10885H @ 2.40GHz</t>
  </si>
  <si>
    <t>Intel Xeon Gold 5217 @ 3.00GHz</t>
  </si>
  <si>
    <t>Intel Xeon Gold 5215 @ 2.50GHz</t>
  </si>
  <si>
    <t>Apple M2 8 Core 3500 MHz</t>
  </si>
  <si>
    <t>Intel Xeon E5-4667 v3 @ 2.00GHz</t>
  </si>
  <si>
    <t>AMD Ryzen 7 PRO 4750U</t>
  </si>
  <si>
    <t>Intel Core i7-10875H @ 2.30GHz</t>
  </si>
  <si>
    <t>Intel Core i3-1220P</t>
  </si>
  <si>
    <t>AMD Ryzen 5 5600U</t>
  </si>
  <si>
    <t>AMD Ryzen 5 5560U</t>
  </si>
  <si>
    <t>AMD Ryzen 7 PRO 2700</t>
  </si>
  <si>
    <t>Intel Xeon E-2278GE @ 3.30GHz</t>
  </si>
  <si>
    <t>Intel Xeon Silver 4214Y @ 2.20GHz</t>
  </si>
  <si>
    <t>Intel Xeon E-2286M @ 2.40GHz</t>
  </si>
  <si>
    <t>Intel Xeon Silver 4116T @ 2.10GHz</t>
  </si>
  <si>
    <t>Intel Xeon Silver 4210R @ 2.40GHz</t>
  </si>
  <si>
    <t>Intel Xeon D-2166NT @ 2.00GHz</t>
  </si>
  <si>
    <t>AMD Ryzen 5 PRO 5650U</t>
  </si>
  <si>
    <t>Intel Xeon Silver 4215R @ 3.20GHz</t>
  </si>
  <si>
    <t>Intel Xeon E5-2683 v3 @ 2.00GHz</t>
  </si>
  <si>
    <t>Intel Core i3-12300</t>
  </si>
  <si>
    <t>AMD EPYC 7301</t>
  </si>
  <si>
    <t>AMD EPYC 7251</t>
  </si>
  <si>
    <t>Intel Xeon Silver 4116 @ 2.10GHz</t>
  </si>
  <si>
    <t>Intel Xeon E5-2699A v4 @ 2.40GHz</t>
  </si>
  <si>
    <t>Intel Xeon E5-2658A v3 @ 2.20GHz</t>
  </si>
  <si>
    <t>AMD Ryzen 7 1700</t>
  </si>
  <si>
    <t>Intel Xeon D-1733NT @ 2.00GHz</t>
  </si>
  <si>
    <t>Intel Core i7-10870H @ 2.20GHz</t>
  </si>
  <si>
    <t>Intel Xeon E5-1681 v3 @ 2.90GHz</t>
  </si>
  <si>
    <t>AMD Ryzen 5 PRO 4400GE</t>
  </si>
  <si>
    <t>Intel Xeon E5-2687W v3 @ 3.10GHz</t>
  </si>
  <si>
    <t>Intel Core i9-10880H @ 2.30GHz</t>
  </si>
  <si>
    <t>Intel Core i5-11600T @ 1.70GHz</t>
  </si>
  <si>
    <t>AMD Ryzen 5 4600H</t>
  </si>
  <si>
    <t>Intel Xeon E5-2678 v3 @ 2.50GHz</t>
  </si>
  <si>
    <t>AMD Ryzen 5 5625U</t>
  </si>
  <si>
    <t>AMD Ryzen 7 2700E</t>
  </si>
  <si>
    <t>AMD Ryzen 5 4600HS</t>
  </si>
  <si>
    <t>AMD Ryzen 7 PRO 1700</t>
  </si>
  <si>
    <t>Intel Core i7-9700K @ 3.60GHz</t>
  </si>
  <si>
    <t>Intel Core i9-9980HK @ 2.40GHz</t>
  </si>
  <si>
    <t>Intel Core i7-8086K @ 4.00GHz</t>
  </si>
  <si>
    <t>AMD Ryzen 5 PRO 5675U</t>
  </si>
  <si>
    <t>Intel Core i5-10600KF @ 4.10GHz</t>
  </si>
  <si>
    <t>Intel Core i5-10600K @ 4.10GHz</t>
  </si>
  <si>
    <t>Intel Xeon W-1250P @ 4.10GHz</t>
  </si>
  <si>
    <t>Intel Xeon Silver 4215 @ 2.50GHz</t>
  </si>
  <si>
    <t>Intel Xeon E5-2658 v4 @ 2.30GHz</t>
  </si>
  <si>
    <t>Intel Core i7-9700KF @ 3.60GHz</t>
  </si>
  <si>
    <t>Intel Xeon Silver 4123 @ 3.00GHz</t>
  </si>
  <si>
    <t>Apple M1 8 Core 3200 MHz</t>
  </si>
  <si>
    <t>Intel Core i7-6900K @ 3.20GHz</t>
  </si>
  <si>
    <t>Intel Xeon E5-2666 v3 @ 2.90GHz</t>
  </si>
  <si>
    <t>Intel Core i3-12100F</t>
  </si>
  <si>
    <t>Intel Xeon E-2236 @ 3.40GHz</t>
  </si>
  <si>
    <t>Intel Xeon W-2235 @ 3.80GHz</t>
  </si>
  <si>
    <t>Intel Core i3-12100</t>
  </si>
  <si>
    <t>Intel Xeon E5-4660 v3 @ 2.10GHz</t>
  </si>
  <si>
    <t>Intel Xeon D-1732TE @ 1.90GHz</t>
  </si>
  <si>
    <t>Intel Xeon E5-2696 v2 @ 2.50GHz</t>
  </si>
  <si>
    <t>Intel Xeon E5-2650 v4 @ 2.20GHz</t>
  </si>
  <si>
    <t>Intel Xeon Silver 4210 @ 2.20GHz</t>
  </si>
  <si>
    <t>Intel Xeon E5-2697 v2 @ 2.70GHz</t>
  </si>
  <si>
    <t>Intel Xeon E5-1680 v4 @ 3.40GHz</t>
  </si>
  <si>
    <t>Intel Xeon W-2135 @ 3.70GHz</t>
  </si>
  <si>
    <t>Intel Core i9-9900T @ 2.10GHz</t>
  </si>
  <si>
    <t>Intel Xeon E-2246G @ 3.60GHz</t>
  </si>
  <si>
    <t>Intel Xeon E5-2673 v3 @ 2.40GHz</t>
  </si>
  <si>
    <t>AMD Ryzen 5 2600X</t>
  </si>
  <si>
    <t>Intel Xeon Gold 5115 @ 2.40GHz</t>
  </si>
  <si>
    <t>Intel Core i9-9880H @ 2.30GHz</t>
  </si>
  <si>
    <t>AMD EPYC 3251</t>
  </si>
  <si>
    <t>Intel Xeon E-2186G @ 3.80GHz</t>
  </si>
  <si>
    <t>Intel Xeon E5-2667 v4 @ 3.20GHz</t>
  </si>
  <si>
    <t>AMD Ryzen 3 PRO 5350G</t>
  </si>
  <si>
    <t>Intel Xeon W-1250E @ 3.50GHz</t>
  </si>
  <si>
    <t>Intel Xeon E-2374G @ 3.70GHz</t>
  </si>
  <si>
    <t>Intel Xeon W-1250 @ 3.30GHz</t>
  </si>
  <si>
    <t>Intel Xeon E5-2670 v3 @ 2.30GHz</t>
  </si>
  <si>
    <t>Intel Core i5-10600 @ 3.30GHz</t>
  </si>
  <si>
    <t>Intel Core i7-8700K @ 3.70GHz</t>
  </si>
  <si>
    <t>AMD Ryzen 3 PRO 5350GE</t>
  </si>
  <si>
    <t>Intel Xeon E-2286G @ 4.00GHz</t>
  </si>
  <si>
    <t>AMD Ryzen 3 5300GE</t>
  </si>
  <si>
    <t>Intel Xeon E-2176G @ 3.70GHz</t>
  </si>
  <si>
    <t>Intel Xeon Gold 6128 @ 3.40GHz</t>
  </si>
  <si>
    <t>Intel Xeon W-1270TE @ 2.00GHz</t>
  </si>
  <si>
    <t>Intel Core i7-1255U</t>
  </si>
  <si>
    <t>AMD Ryzen 7 4700U</t>
  </si>
  <si>
    <t>Intel Core i7-1265U</t>
  </si>
  <si>
    <t>Intel Xeon E5-2676 v3 @ 2.40GHz</t>
  </si>
  <si>
    <t>Intel Xeon E5-2695 v2 @ 2.40GHz</t>
  </si>
  <si>
    <t>Intel Xeon E5-2690 v2 @ 3.00GHz</t>
  </si>
  <si>
    <t>Intel Xeon E5-2658 v3 @ 2.20GHz</t>
  </si>
  <si>
    <t>AMD Ryzen 5 4600U</t>
  </si>
  <si>
    <t>Intel Core i5-1235U</t>
  </si>
  <si>
    <t>Intel Core i7-9700F @ 3.00GHz</t>
  </si>
  <si>
    <t>Intel Xeon E5-1660 v4 @ 3.20GHz</t>
  </si>
  <si>
    <t>Intel Xeon E-2276G @ 3.80GHz</t>
  </si>
  <si>
    <t>Intel Core i7-9700 @ 3.00GHz</t>
  </si>
  <si>
    <t>Intel Xeon E-2146G @ 3.50GHz</t>
  </si>
  <si>
    <t>AMD Ryzen 5 PRO 2600</t>
  </si>
  <si>
    <t>AMD Ryzen 5 2600</t>
  </si>
  <si>
    <t>AMD Ryzen 5 3500X</t>
  </si>
  <si>
    <t>Intel Core i5-11400T @ 1.30GHz</t>
  </si>
  <si>
    <t>AMD Ryzen Embedded V2516</t>
  </si>
  <si>
    <t>Intel Xeon E5-2660 v3 @ 2.60GHz</t>
  </si>
  <si>
    <t>Intel Xeon E5-1680 v3 @ 3.20GHz</t>
  </si>
  <si>
    <t>Intel Xeon D-1581 @ 1.80GHz</t>
  </si>
  <si>
    <t>Intel Xeon E-2334 @ 3.40GHz</t>
  </si>
  <si>
    <t>AMD Ryzen 5 5500U</t>
  </si>
  <si>
    <t>Intel Core i5-11500T @ 1.50GHz</t>
  </si>
  <si>
    <t>Intel Xeon E-2136 @ 3.30GHz</t>
  </si>
  <si>
    <t>Intel Xeon D-2143IT @ 2.20GHz</t>
  </si>
  <si>
    <t>Intel Core i5-1245U</t>
  </si>
  <si>
    <t>Intel Core i7-1250U</t>
  </si>
  <si>
    <t>AMD Ryzen 5 1600X</t>
  </si>
  <si>
    <t>AMD Ryzen 3 5300G</t>
  </si>
  <si>
    <t>Intel Core i7-10700T @ 2.00GHz</t>
  </si>
  <si>
    <t>Intel Core i7-1260U</t>
  </si>
  <si>
    <t>Intel Core i7-8700 @ 3.20GHz</t>
  </si>
  <si>
    <t>Intel Xeon E5-4627 v4 @ 2.60GHz</t>
  </si>
  <si>
    <t>Intel Core i3-12100TE</t>
  </si>
  <si>
    <t>Intel Core i5-10500 @ 3.10GHz</t>
  </si>
  <si>
    <t>Intel Xeon E5-2685 v3 @ 2.60GHz</t>
  </si>
  <si>
    <t>Intel Xeon W-10855M @ 2.80GHz</t>
  </si>
  <si>
    <t>Intel Core i7-7800X @ 3.50GHz</t>
  </si>
  <si>
    <t>Intel Xeon Silver 4114 @ 2.20GHz</t>
  </si>
  <si>
    <t>AMD Ryzen 5 3500</t>
  </si>
  <si>
    <t>AMD Ryzen 5 PRO 4650U</t>
  </si>
  <si>
    <t>Intel Xeon E5-2618L v4 @ 2.20GHz</t>
  </si>
  <si>
    <t>Intel Core i3-12100T</t>
  </si>
  <si>
    <t>Intel Core i7-9700E @ 2.60GHz</t>
  </si>
  <si>
    <t>Intel Xeon E5-1680 v2 @ 3.00GHz</t>
  </si>
  <si>
    <t>Intel Xeon E5-2680 v2 @ 2.80GHz</t>
  </si>
  <si>
    <t>AMD Ryzen 3 3300X</t>
  </si>
  <si>
    <t>Intel Core i7-5960X @ 3.00GHz</t>
  </si>
  <si>
    <t>Intel Xeon W-2133 @ 3.60GHz</t>
  </si>
  <si>
    <t>Intel Xeon W-11555MLE @ 1.90GHz</t>
  </si>
  <si>
    <t>Intel Xeon E5-2667 v3 @ 3.20GHz</t>
  </si>
  <si>
    <t>Intel Xeon E5-1660 v3 @ 3.00GHz</t>
  </si>
  <si>
    <t>Intel Xeon E5-2649 v3 @ 2.30GHz</t>
  </si>
  <si>
    <t>Intel Core i5-10400F @ 2.90GHz</t>
  </si>
  <si>
    <t>AMD Ryzen 5 1600</t>
  </si>
  <si>
    <t>Intel Core i5-10400 @ 2.90GHz</t>
  </si>
  <si>
    <t>Intel Core i7-11375H @ 3.30GHz</t>
  </si>
  <si>
    <t>Intel Core i5-10505 @ 3.20GHz</t>
  </si>
  <si>
    <t>Intel Xeon E5-2667 v2 @ 3.30GHz</t>
  </si>
  <si>
    <t>Intel Core i7-10750H @ 2.60GHz</t>
  </si>
  <si>
    <t>Intel Core i3-1210U</t>
  </si>
  <si>
    <t>Intel Xeon E5-2673 v2 @ 3.30GHz</t>
  </si>
  <si>
    <t>Intel Xeon E5-2692 v2 @ 2.20GHz</t>
  </si>
  <si>
    <t>Intel Xeon D-2141I @ 2.20GHz</t>
  </si>
  <si>
    <t>Intel Core i7-8700B @ 3.20GHz</t>
  </si>
  <si>
    <t>Intel Xeon E5-2687W v2 @ 3.40GHz</t>
  </si>
  <si>
    <t>Intel Core i7-10850H @ 2.70GHz</t>
  </si>
  <si>
    <t>AMD Ryzen 5 PRO 4500U</t>
  </si>
  <si>
    <t>Intel Xeon E-2278GEL @ 2.00GHz</t>
  </si>
  <si>
    <t>Intel Core i5-1245UE</t>
  </si>
  <si>
    <t>Intel Xeon E5-2675 v3 @ 1.80GHz</t>
  </si>
  <si>
    <t>Intel Core i7-11370H @ 3.30GHz</t>
  </si>
  <si>
    <t>Intel Xeon E5-2640 v4 @ 2.40GHz</t>
  </si>
  <si>
    <t>Intel Xeon E5-2650 v3 @ 2.30GHz</t>
  </si>
  <si>
    <t>Intel Xeon E-2276M @ 2.80GHz</t>
  </si>
  <si>
    <t>Intel Xeon E5-2650L v3 @ 1.80GHz</t>
  </si>
  <si>
    <t>Snapdragon 8cx Gen 3 @ 3.0 GHz</t>
  </si>
  <si>
    <t>Intel Xeon E5-2663 v3 @ 2.80GHz</t>
  </si>
  <si>
    <t>Intel Xeon D-2146NT @ 2.30GHz</t>
  </si>
  <si>
    <t>AMD Ryzen 3 3100</t>
  </si>
  <si>
    <t>Intel Xeon D-1577 @ 1.30GHz</t>
  </si>
  <si>
    <t>Intel Core i5-10500H @ 2.50GHz</t>
  </si>
  <si>
    <t>Intel Xeon E5-2630 v4 @ 2.20GHz</t>
  </si>
  <si>
    <t>Intel Xeon E5-2648L v4 @ 1.80GHz</t>
  </si>
  <si>
    <t>AMD Ryzen 3 5425U</t>
  </si>
  <si>
    <t>Intel Xeon E5-4669 v4 @ 2.20GHz</t>
  </si>
  <si>
    <t>Intel Xeon E5-2670 v2 @ 2.50GHz</t>
  </si>
  <si>
    <t>Intel Xeon E5-1650 v4 @ 3.60GHz</t>
  </si>
  <si>
    <t>Intel Xeon E5-2650L v4 @ 1.70GHz</t>
  </si>
  <si>
    <t>Intel Core i7-9850H @ 2.60GHz</t>
  </si>
  <si>
    <t>Intel Xeon E-2186M @ 2.90GHz</t>
  </si>
  <si>
    <t>Intel Core i7-6850K @ 3.60GHz</t>
  </si>
  <si>
    <t>Intel Core i3-1215U</t>
  </si>
  <si>
    <t>Intel Core i3-11100B @ 3.60GHz</t>
  </si>
  <si>
    <t>Intel Xeon E5-4657L v2 @ 2.40GHz</t>
  </si>
  <si>
    <t>Intel Xeon E5-2640 v3 @ 2.60GHz</t>
  </si>
  <si>
    <t>Intel Xeon E5-4627 v3 @ 2.60GHz</t>
  </si>
  <si>
    <t>AMD Ryzen 3 PRO 5475U</t>
  </si>
  <si>
    <t>AMD Ryzen 3 PRO 4200G</t>
  </si>
  <si>
    <t>AMD Ryzen 3 4300GE</t>
  </si>
  <si>
    <t>AMD Ryzen 3 4100</t>
  </si>
  <si>
    <t>Intel Core i5-10500E @ 3.10GHz</t>
  </si>
  <si>
    <t>Intel Core i5-10600T @ 2.40GHz</t>
  </si>
  <si>
    <t>Intel Xeon Silver 4208 @ 2.10GHz</t>
  </si>
  <si>
    <t>Intel Core i7-9750HF @ 2.60GHz</t>
  </si>
  <si>
    <t>Intel Core i7-9750H @ 2.60GHz</t>
  </si>
  <si>
    <t>Intel Core i5-11300H @ 3.10GHz</t>
  </si>
  <si>
    <t>Intel Xeon E5-2643 v4 @ 3.40GHz</t>
  </si>
  <si>
    <t>Intel Xeon E-2176M @ 2.70GHz</t>
  </si>
  <si>
    <t>AMD Ryzen 3 PRO 4350GE</t>
  </si>
  <si>
    <t>Intel Xeon E5-2628L v4 @ 1.90GHz</t>
  </si>
  <si>
    <t>AMD Ryzen 3 PRO 5450U</t>
  </si>
  <si>
    <t>AMD Ryzen 5 4500U</t>
  </si>
  <si>
    <t>Intel Core i5-11320H @ 3.20GHz</t>
  </si>
  <si>
    <t>Intel Xeon E-2226G @ 3.40GHz</t>
  </si>
  <si>
    <t>Intel Core i7-1195G7 @ 2.90GHz</t>
  </si>
  <si>
    <t>AMD Ryzen 3 PRO 4200GE</t>
  </si>
  <si>
    <t>Intel Xeon E5-4650 v2 @ 2.40GHz</t>
  </si>
  <si>
    <t>AMD Ryzen 3 PRO 4350G</t>
  </si>
  <si>
    <t>Intel Xeon E5-2630L v4 @ 1.80GHz</t>
  </si>
  <si>
    <t>Intel Xeon E5-4650 v3 @ 2.10GHz</t>
  </si>
  <si>
    <t>Apple A12X Bionic</t>
  </si>
  <si>
    <t>Intel Core i5-9600KF @ 3.70GHz</t>
  </si>
  <si>
    <t>AMD Ryzen 3 4300G</t>
  </si>
  <si>
    <t>Intel Core i5-9600K @ 3.70GHz</t>
  </si>
  <si>
    <t>Intel Core i7-6800K @ 3.40GHz</t>
  </si>
  <si>
    <t>Intel Xeon W-2225 @ 4.10GHz</t>
  </si>
  <si>
    <t>Intel Xeon E-2126G @ 3.30GHz</t>
  </si>
  <si>
    <t>Intel Core i7-9700T @ 2.00GHz</t>
  </si>
  <si>
    <t>Intel Core i7-9700TE @ 1.80GHz</t>
  </si>
  <si>
    <t>Intel Core i7-1185G7 @ 3.00GHz</t>
  </si>
  <si>
    <t>Intel Core i9-8950HK @ 2.90GHz</t>
  </si>
  <si>
    <t>AMD Ryzen 3 5400U</t>
  </si>
  <si>
    <t>Intel Xeon E5-2470 v2 @ 2.40GHz</t>
  </si>
  <si>
    <t>Intel Core i5-1230U</t>
  </si>
  <si>
    <t>Intel Xeon E5-2660 v2 @ 2.20GHz</t>
  </si>
  <si>
    <t>Intel Xeon E5-4620 v3 @ 2.00GHz</t>
  </si>
  <si>
    <t>Intel Xeon E5-2630 v3 @ 2.40GHz</t>
  </si>
  <si>
    <t>Intel Core i7-1165G7 @ 2.80GHz</t>
  </si>
  <si>
    <t>Intel Core i7-11390H @ 3.40GHz</t>
  </si>
  <si>
    <t>Intel Xeon E5-2643 v3 @ 3.40GHz</t>
  </si>
  <si>
    <t>Intel Xeon E5-2618L v3 @ 2.30GHz</t>
  </si>
  <si>
    <t>Intel Core i5-1145G7E @ 2.60GHz</t>
  </si>
  <si>
    <t>Intel Xeon D-1567 @ 2.10GHz</t>
  </si>
  <si>
    <t>Intel Xeon E5-1650 v3 @ 3.50GHz</t>
  </si>
  <si>
    <t>AMD Ryzen 5 PRO 1600</t>
  </si>
  <si>
    <t>Intel Xeon E5-4640 v3 @ 1.90GHz</t>
  </si>
  <si>
    <t>Intel Core i5-9500F @ 3.00GHz</t>
  </si>
  <si>
    <t>Intel Core i3-10325 @ 3.90GHz</t>
  </si>
  <si>
    <t>Intel Core i5-9600 @ 3.10GHz</t>
  </si>
  <si>
    <t>Intel Xeon Silver 4109T @ 2.00GHz</t>
  </si>
  <si>
    <t>Intel Core i7-5930K @ 3.50GHz</t>
  </si>
  <si>
    <t>Intel Xeon E5-2658 v2 @ 2.40GHz</t>
  </si>
  <si>
    <t>Intel Core i7-8700T @ 2.40GHz</t>
  </si>
  <si>
    <t>Intel Core i7-8850H @ 2.60GHz</t>
  </si>
  <si>
    <t>Intel Xeon E5-1660 v2 @ 3.70GHz</t>
  </si>
  <si>
    <t>Intel Core i5-10500T @ 2.30GHz</t>
  </si>
  <si>
    <t>Intel Core i5-8600K @ 3.60GHz</t>
  </si>
  <si>
    <t>AMD EPYC 3201</t>
  </si>
  <si>
    <t>Intel Xeon Silver 4110 @ 2.10GHz</t>
  </si>
  <si>
    <t>Intel Core i5-1145G7 @ 2.60GHz</t>
  </si>
  <si>
    <t>Intel Xeon D-1541 @ 2.10GHz</t>
  </si>
  <si>
    <t>Intel Core i5-1155G7 @ 2.50GHz</t>
  </si>
  <si>
    <t>AMD Ryzen 3 PRO 4450U</t>
  </si>
  <si>
    <t>Intel Core i5-1135G7 @ 2.40GHz</t>
  </si>
  <si>
    <t>Intel Core i7-8750H @ 2.20GHz</t>
  </si>
  <si>
    <t>Intel Core i3-10320 @ 3.80GHz</t>
  </si>
  <si>
    <t>Intel Xeon E5-2650 v2 @ 2.60GHz</t>
  </si>
  <si>
    <t>Intel Core i5-10400T @ 2.00GHz</t>
  </si>
  <si>
    <t>Intel Xeon W-2125 @ 4.00GHz</t>
  </si>
  <si>
    <t>Intel Core i7-4960X @ 3.60GHz</t>
  </si>
  <si>
    <t>Intel Core i7-1185G7E @ 2.80GHz</t>
  </si>
  <si>
    <t>Intel Core i5-10500TE @ 2.30GHz</t>
  </si>
  <si>
    <t>Intel Xeon E5-2628L v3 @ 2.00GHz</t>
  </si>
  <si>
    <t>Intel Core i3-1125G4 @ 2.00GHz</t>
  </si>
  <si>
    <t>AMD Ryzen 3 5300U</t>
  </si>
  <si>
    <t>Intel Core i7-10710U @ 1.10GHz</t>
  </si>
  <si>
    <t>Intel Core i7-1068NG7 @ 2.30GHz</t>
  </si>
  <si>
    <t>Intel Xeon E-2234 @ 3.60GHz</t>
  </si>
  <si>
    <t>Intel Core i7-7740X @ 4.30GHz</t>
  </si>
  <si>
    <t>Intel Core i5-8600 @ 3.10GHz</t>
  </si>
  <si>
    <t>Intel Core i5-1140G7 @ 1.10GHz</t>
  </si>
  <si>
    <t>Intel Core i7-5820K @ 3.30GHz</t>
  </si>
  <si>
    <t>Intel Xeon E5-2690 @ 2.90GHz</t>
  </si>
  <si>
    <t>Intel Xeon D-1718T @ 2.60GHz</t>
  </si>
  <si>
    <t>Intel Xeon E5-2689 @ 2.60GHz</t>
  </si>
  <si>
    <t>Intel Xeon E-2244G @ 3.80GHz</t>
  </si>
  <si>
    <t>Intel Core i7-7700K @ 4.20GHz</t>
  </si>
  <si>
    <t>Intel Xeon E-2274G @ 4.00GHz</t>
  </si>
  <si>
    <t>AMD Ryzen 5 PRO 3350GE</t>
  </si>
  <si>
    <t>Intel Core i5-8500 @ 3.00GHz</t>
  </si>
  <si>
    <t>Intel Xeon E-2174G @ 3.80GHz</t>
  </si>
  <si>
    <t>Intel Core i5-9400F @ 2.90GHz</t>
  </si>
  <si>
    <t>Intel Xeon E5-4620 v2 @ 2.60GHz</t>
  </si>
  <si>
    <t>Intel Core i5-1038NG7 @ 2.00GHz</t>
  </si>
  <si>
    <t>Intel Xeon Gold 5222 @ 3.80GHz</t>
  </si>
  <si>
    <t>AMD Ryzen 5 2500X</t>
  </si>
  <si>
    <t>Intel Core i5-9400 @ 2.90GHz</t>
  </si>
  <si>
    <t>Intel Xeon E5-4655 v3 @ 2.90GHz</t>
  </si>
  <si>
    <t>AMD Ryzen 5 PRO 3350G</t>
  </si>
  <si>
    <t>Intel Xeon E5-2680 @ 2.70GHz</t>
  </si>
  <si>
    <t>Intel Core i7-4930K @ 3.40GHz</t>
  </si>
  <si>
    <t>AMD Ryzen 5 3350GE</t>
  </si>
  <si>
    <t>AMD Ryzen 5 3400G</t>
  </si>
  <si>
    <t>Intel Xeon E-2144G @ 3.60GHz</t>
  </si>
  <si>
    <t>Intel Xeon E5-4627 v2 @ 3.30GHz</t>
  </si>
  <si>
    <t>AMD Ryzen 5 PRO 1500</t>
  </si>
  <si>
    <t>Intel Xeon E3-1285 v6 @ 4.10GHz</t>
  </si>
  <si>
    <t>Intel Xeon Silver 4108 @ 1.80GHz</t>
  </si>
  <si>
    <t>AMD Ryzen 5 PRO 3400G</t>
  </si>
  <si>
    <t>Intel Core i3-10300 @ 3.70GHz</t>
  </si>
  <si>
    <t>Intel Core i5-8400 @ 2.80GHz</t>
  </si>
  <si>
    <t>Intel Xeon D-1587 @ 1.70GHz</t>
  </si>
  <si>
    <t>Intel Core i7-1160G7 @ 1.20GHz</t>
  </si>
  <si>
    <t>Intel Xeon E3-1280 v6 @ 3.90GHz</t>
  </si>
  <si>
    <t>Intel Core i7-1185GRE @ 2.80GHz</t>
  </si>
  <si>
    <t>Intel Xeon E5-2629 v3 @ 2.40GHz</t>
  </si>
  <si>
    <t>Intel Core i5-8500B @ 3.00GHz</t>
  </si>
  <si>
    <t>AMD Ryzen 5 3350G</t>
  </si>
  <si>
    <t>Intel Core i7-9850HL @ 1.90GHz</t>
  </si>
  <si>
    <t>AMD Ryzen 5 1500X</t>
  </si>
  <si>
    <t>Intel Core i3-10305 @ 3.80GHz</t>
  </si>
  <si>
    <t>Intel Core i3-10105F @ 3.70GHz</t>
  </si>
  <si>
    <t>Intel Xeon D-1715TER @ 2.40GHz</t>
  </si>
  <si>
    <t>Intel Xeon D-1548 @ 2.00GHz</t>
  </si>
  <si>
    <t>Intel Xeon E5-4648 v3 @ 1.70GHz</t>
  </si>
  <si>
    <t>Intel Core i5-9500TE @ 2.20GHz</t>
  </si>
  <si>
    <t>Intel Xeon E5-2670 @ 2.60GHz</t>
  </si>
  <si>
    <t>Intel Xeon E5-2450 v2 @ 2.50GHz</t>
  </si>
  <si>
    <t>Intel Core i5-1130G7 @ 1.10GHz</t>
  </si>
  <si>
    <t>Intel Core i3-10100F @ 3.60GHz</t>
  </si>
  <si>
    <t>Intel Xeon Gold 5122 @ 3.60GHz</t>
  </si>
  <si>
    <t>Intel Core i3-10105 @ 3.70GHz</t>
  </si>
  <si>
    <t>ARM X-Gene 32 Core 3300 MHz</t>
  </si>
  <si>
    <t>Intel Core i5-10300H @ 2.50GHz</t>
  </si>
  <si>
    <t>Intel Core i5-1145GRE @ 2.60GHz</t>
  </si>
  <si>
    <t>Apple A14 Bionic</t>
  </si>
  <si>
    <t>Intel Core i5-9600T @ 2.30GHz</t>
  </si>
  <si>
    <t>Intel Xeon E5-2628 v3 @ 2.50GHz</t>
  </si>
  <si>
    <t>Intel Core i5-8600T @ 2.30GHz</t>
  </si>
  <si>
    <t>Intel Core i5-10200H @ 2.40GHz</t>
  </si>
  <si>
    <t>Intel Core i7-8569U @ 2.80GHz</t>
  </si>
  <si>
    <t>Intel Core i7-1180G7 @ 1.30GHz</t>
  </si>
  <si>
    <t>Intel Core i3-10100E @ 3.20GHz</t>
  </si>
  <si>
    <t>Intel Core i3-10300T @ 3.00GHz</t>
  </si>
  <si>
    <t>Intel Xeon E-2276ME @ 2.80GHz</t>
  </si>
  <si>
    <t>Intel Core i3-10305T @ 3.00GHz</t>
  </si>
  <si>
    <t>Intel Xeon E-2314 @ 2.80GHz</t>
  </si>
  <si>
    <t>AMD Athlon Gold PRO 4150GE</t>
  </si>
  <si>
    <t>Intel Core i5-8269U @ 2.60GHz</t>
  </si>
  <si>
    <t>AMD Opteron 6348</t>
  </si>
  <si>
    <t>Intel Core i3-10100TE @ 2.30GHz</t>
  </si>
  <si>
    <t>CentaurHauls @2500MHz</t>
  </si>
  <si>
    <t>Intel Core i3-10105T @ 3.00GHz</t>
  </si>
  <si>
    <t>MediaTek MT6983</t>
  </si>
  <si>
    <t>Intel Core i3-9350K @ 4.00GHz</t>
  </si>
  <si>
    <t>AMD Athlon Gold PRO 3150G</t>
  </si>
  <si>
    <t>MediaTek MT6895</t>
  </si>
  <si>
    <t>Qualcomm Technologies, Inc KONA-IOT</t>
  </si>
  <si>
    <t>Intel Xeon E5-2608L v4 @ 1.60GHz</t>
  </si>
  <si>
    <t>Intel Core i3-10100T @ 3.00GHz</t>
  </si>
  <si>
    <t>AMD Opteron 6281</t>
  </si>
  <si>
    <t>AMD Ryzen 7 3700C</t>
  </si>
  <si>
    <t>AMD Athlon Gold 3150G</t>
  </si>
  <si>
    <t>MT6893Z_B/CZA</t>
  </si>
  <si>
    <t>AMD Athlon Gold PRO 3150GE</t>
  </si>
  <si>
    <t>vendor Kirin9000</t>
  </si>
  <si>
    <t>AMD Ryzen 5 3450U</t>
  </si>
  <si>
    <t>Intel Pentium Gold G7400</t>
  </si>
  <si>
    <t>Intel Pentium Gold 8505</t>
  </si>
  <si>
    <t>Qualcomm Technologies, Inc SM8350AC</t>
  </si>
  <si>
    <t>AMD Ryzen Embedded R2314</t>
  </si>
  <si>
    <t>Qualcomm Technologies, Inc SA8195P</t>
  </si>
  <si>
    <t>Odin based on Qualcomm Technologies, Inc SM8350</t>
  </si>
  <si>
    <t>Snapdragon 8cx Gen 2 @ 3.0 GHz</t>
  </si>
  <si>
    <t>MT6893Z/CZA</t>
  </si>
  <si>
    <t>taoyao based Qualcomm Technologies, Inc. Yupik IDP</t>
  </si>
  <si>
    <t>Qualcomm Technologies, Inc SM8250_AC</t>
  </si>
  <si>
    <t>SM7325</t>
  </si>
  <si>
    <t>vendor Kirin9000E</t>
  </si>
  <si>
    <t>Intel Core i3-1115G4 @ 3.00GHz</t>
  </si>
  <si>
    <t>Město Bruntál - Nákup Výpočetní techniky 2022</t>
  </si>
  <si>
    <r>
      <t xml:space="preserve">Minimální hodnota dle PassMark - 8500 bodů   </t>
    </r>
    <r>
      <rPr>
        <b/>
        <sz val="11"/>
        <color rgb="FFFF0000"/>
        <rFont val="Calibri"/>
        <family val="2"/>
        <charset val="238"/>
        <scheme val="minor"/>
      </rPr>
      <t>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</si>
</sst>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.00\ &quot;Kč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2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vertAlign val="superscript"/>
      <sz val="11"/>
      <color indexed="8"/>
      <name val="Calibri"/>
      <family val="2"/>
      <charset val="238"/>
    </font>
    <font>
      <sz val="10"/>
      <color rgb="FF222222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6" applyAlignment="1">
      <alignment horizontal="left" vertical="center"/>
    </xf>
    <xf numFmtId="0" fontId="6" fillId="0" borderId="0" xfId="6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6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2" fillId="0" borderId="0" xfId="6" applyFont="1" applyAlignment="1">
      <alignment horizontal="left"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top" wrapText="1"/>
    </xf>
    <xf numFmtId="0" fontId="10" fillId="0" borderId="9" xfId="0" applyFont="1" applyBorder="1" applyAlignment="1" applyProtection="1">
      <alignment horizontal="right" indent="3"/>
    </xf>
    <xf numFmtId="0" fontId="10" fillId="0" borderId="8" xfId="0" applyFont="1" applyBorder="1" applyAlignment="1" applyProtection="1">
      <alignment horizontal="right" indent="3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164" fontId="12" fillId="5" borderId="11" xfId="0" applyNumberFormat="1" applyFont="1" applyFill="1" applyBorder="1" applyAlignment="1" applyProtection="1">
      <alignment horizontal="right" indent="2"/>
      <protection locked="0"/>
    </xf>
    <xf numFmtId="0" fontId="14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vertical="center" wrapText="1"/>
    </xf>
    <xf numFmtId="0" fontId="7" fillId="2" borderId="20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 wrapText="1"/>
    </xf>
    <xf numFmtId="0" fontId="0" fillId="0" borderId="1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3" borderId="2" xfId="0" applyFill="1" applyBorder="1" applyAlignment="1">
      <alignment vertical="center" wrapText="1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 wrapText="1"/>
    </xf>
    <xf numFmtId="0" fontId="0" fillId="3" borderId="25" xfId="0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ont="1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 wrapText="1"/>
    </xf>
    <xf numFmtId="0" fontId="8" fillId="4" borderId="20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18" fillId="0" borderId="0" xfId="0" applyFont="1"/>
    <xf numFmtId="0" fontId="2" fillId="0" borderId="6" xfId="0" applyFont="1" applyFill="1" applyBorder="1" applyAlignment="1">
      <alignment vertical="top" wrapText="1"/>
    </xf>
    <xf numFmtId="0" fontId="0" fillId="0" borderId="27" xfId="0" applyBorder="1" applyAlignment="1">
      <alignment vertical="top"/>
    </xf>
    <xf numFmtId="0" fontId="8" fillId="4" borderId="2" xfId="0" applyFont="1" applyFill="1" applyBorder="1" applyAlignment="1">
      <alignment vertical="center" wrapText="1"/>
    </xf>
    <xf numFmtId="0" fontId="10" fillId="0" borderId="28" xfId="0" applyFont="1" applyBorder="1" applyAlignment="1" applyProtection="1">
      <alignment horizontal="right" indent="3"/>
    </xf>
    <xf numFmtId="0" fontId="10" fillId="0" borderId="30" xfId="0" applyFont="1" applyBorder="1" applyAlignment="1" applyProtection="1">
      <alignment horizontal="right" indent="3"/>
    </xf>
    <xf numFmtId="164" fontId="10" fillId="4" borderId="31" xfId="0" applyNumberFormat="1" applyFont="1" applyFill="1" applyBorder="1" applyAlignment="1" applyProtection="1">
      <alignment horizontal="right" indent="2"/>
      <protection locked="0"/>
    </xf>
    <xf numFmtId="164" fontId="10" fillId="5" borderId="29" xfId="0" applyNumberFormat="1" applyFont="1" applyFill="1" applyBorder="1" applyAlignment="1" applyProtection="1">
      <alignment horizontal="right" indent="2"/>
      <protection locked="0"/>
    </xf>
    <xf numFmtId="0" fontId="10" fillId="0" borderId="32" xfId="0" applyFont="1" applyBorder="1" applyAlignment="1" applyProtection="1">
      <alignment horizontal="right" indent="3"/>
    </xf>
    <xf numFmtId="164" fontId="12" fillId="5" borderId="33" xfId="0" applyNumberFormat="1" applyFont="1" applyFill="1" applyBorder="1" applyAlignment="1" applyProtection="1">
      <alignment horizontal="right" indent="2"/>
      <protection locked="0"/>
    </xf>
    <xf numFmtId="0" fontId="0" fillId="4" borderId="20" xfId="0" applyFont="1" applyFill="1" applyBorder="1" applyAlignment="1">
      <alignment vertical="center" wrapText="1"/>
    </xf>
    <xf numFmtId="0" fontId="0" fillId="3" borderId="22" xfId="0" applyFill="1" applyBorder="1" applyAlignment="1">
      <alignment vertical="center" wrapText="1"/>
    </xf>
    <xf numFmtId="0" fontId="10" fillId="0" borderId="34" xfId="0" applyFont="1" applyBorder="1" applyAlignment="1" applyProtection="1">
      <alignment horizontal="right" indent="3"/>
    </xf>
    <xf numFmtId="164" fontId="10" fillId="4" borderId="35" xfId="0" applyNumberFormat="1" applyFont="1" applyFill="1" applyBorder="1" applyAlignment="1" applyProtection="1">
      <alignment horizontal="right" indent="2"/>
      <protection locked="0"/>
    </xf>
    <xf numFmtId="164" fontId="12" fillId="5" borderId="10" xfId="0" applyNumberFormat="1" applyFont="1" applyFill="1" applyBorder="1" applyAlignment="1" applyProtection="1">
      <alignment horizontal="right" indent="2"/>
      <protection locked="0"/>
    </xf>
    <xf numFmtId="0" fontId="10" fillId="0" borderId="36" xfId="0" applyFont="1" applyBorder="1" applyAlignment="1" applyProtection="1">
      <alignment horizontal="right" indent="3"/>
    </xf>
    <xf numFmtId="164" fontId="10" fillId="5" borderId="37" xfId="0" applyNumberFormat="1" applyFont="1" applyFill="1" applyBorder="1" applyAlignment="1" applyProtection="1">
      <alignment horizontal="right" indent="2"/>
      <protection locked="0"/>
    </xf>
    <xf numFmtId="0" fontId="10" fillId="0" borderId="38" xfId="0" applyFont="1" applyBorder="1" applyAlignment="1" applyProtection="1">
      <alignment horizontal="right" indent="3"/>
    </xf>
    <xf numFmtId="164" fontId="12" fillId="5" borderId="39" xfId="0" applyNumberFormat="1" applyFont="1" applyFill="1" applyBorder="1" applyAlignment="1" applyProtection="1">
      <alignment horizontal="right" indent="2"/>
      <protection locked="0"/>
    </xf>
    <xf numFmtId="0" fontId="7" fillId="2" borderId="1" xfId="0" applyFont="1" applyFill="1" applyBorder="1" applyAlignment="1">
      <alignment vertical="center"/>
    </xf>
    <xf numFmtId="0" fontId="0" fillId="0" borderId="1" xfId="0" applyFill="1" applyBorder="1" applyAlignment="1">
      <alignment vertical="top"/>
    </xf>
    <xf numFmtId="0" fontId="6" fillId="0" borderId="0" xfId="6"/>
    <xf numFmtId="1" fontId="0" fillId="0" borderId="0" xfId="0" applyNumberForma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5" fillId="0" borderId="0" xfId="0" applyFont="1" applyFill="1" applyAlignment="1" applyProtection="1">
      <alignment horizontal="left" vertical="top" wrapText="1"/>
      <protection locked="0"/>
    </xf>
    <xf numFmtId="0" fontId="9" fillId="0" borderId="15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center" vertical="top"/>
    </xf>
    <xf numFmtId="0" fontId="11" fillId="0" borderId="15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49" fontId="10" fillId="0" borderId="15" xfId="0" applyNumberFormat="1" applyFont="1" applyFill="1" applyBorder="1" applyAlignment="1" applyProtection="1">
      <alignment horizontal="right" vertical="center" indent="3"/>
    </xf>
    <xf numFmtId="49" fontId="10" fillId="0" borderId="12" xfId="0" applyNumberFormat="1" applyFont="1" applyFill="1" applyBorder="1" applyAlignment="1" applyProtection="1">
      <alignment horizontal="right" vertical="center" indent="3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</xf>
    <xf numFmtId="49" fontId="10" fillId="0" borderId="13" xfId="0" applyNumberFormat="1" applyFont="1" applyFill="1" applyBorder="1" applyAlignment="1" applyProtection="1">
      <alignment horizontal="right" vertical="center" indent="3"/>
    </xf>
    <xf numFmtId="0" fontId="9" fillId="6" borderId="16" xfId="0" applyFont="1" applyFill="1" applyBorder="1" applyAlignment="1" applyProtection="1">
      <alignment horizontal="center" vertical="center"/>
    </xf>
    <xf numFmtId="0" fontId="9" fillId="6" borderId="17" xfId="0" applyFont="1" applyFill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left" vertical="center" wrapText="1"/>
      <protection locked="0"/>
    </xf>
  </cellXfs>
  <cellStyles count="7">
    <cellStyle name="Hypertextový odkaz" xfId="6" builtinId="8"/>
    <cellStyle name="Hypertextový odkaz 2" xfId="1"/>
    <cellStyle name="Měna 2" xfId="5"/>
    <cellStyle name="Normální" xfId="0" builtinId="0"/>
    <cellStyle name="normální 2" xfId="2"/>
    <cellStyle name="Normální 3" xfId="3"/>
    <cellStyle name="Normální 4" xf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rena.stahlavska@mkcr.cz" TargetMode="External"/><Relationship Id="rId117" Type="http://schemas.openxmlformats.org/officeDocument/2006/relationships/hyperlink" Target="mailto:vaclav.tuma@mzcr.cz" TargetMode="External"/><Relationship Id="rId21" Type="http://schemas.openxmlformats.org/officeDocument/2006/relationships/hyperlink" Target="mailto:hana.ivaskova@mmr.cz" TargetMode="External"/><Relationship Id="rId42" Type="http://schemas.openxmlformats.org/officeDocument/2006/relationships/hyperlink" Target="mailto:jan.bacina@mzcr.cz" TargetMode="External"/><Relationship Id="rId47" Type="http://schemas.openxmlformats.org/officeDocument/2006/relationships/hyperlink" Target="mailto:vaclav.tuma@mzrc.cz" TargetMode="External"/><Relationship Id="rId63" Type="http://schemas.openxmlformats.org/officeDocument/2006/relationships/hyperlink" Target="mailto:pavel.broum@mze.cz" TargetMode="External"/><Relationship Id="rId68" Type="http://schemas.openxmlformats.org/officeDocument/2006/relationships/hyperlink" Target="mailto:dudova.lenka@vlada.cz" TargetMode="External"/><Relationship Id="rId84" Type="http://schemas.openxmlformats.org/officeDocument/2006/relationships/hyperlink" Target="mailto:irena.stahlavska@mkcr.cz" TargetMode="External"/><Relationship Id="rId89" Type="http://schemas.openxmlformats.org/officeDocument/2006/relationships/hyperlink" Target="mailto:irena.stahlavska@mkcr.cz" TargetMode="External"/><Relationship Id="rId112" Type="http://schemas.openxmlformats.org/officeDocument/2006/relationships/hyperlink" Target="mailto:vaclav.tuma@mzcr.cz" TargetMode="External"/><Relationship Id="rId16" Type="http://schemas.openxmlformats.org/officeDocument/2006/relationships/hyperlink" Target="mailto:rehorova@cs.mfcr.cz" TargetMode="External"/><Relationship Id="rId107" Type="http://schemas.openxmlformats.org/officeDocument/2006/relationships/hyperlink" Target="mailto:vaclav.tuma@mzcr.cz" TargetMode="External"/><Relationship Id="rId11" Type="http://schemas.openxmlformats.org/officeDocument/2006/relationships/hyperlink" Target="mailto:jiri.simon@fs.mfcr.cz" TargetMode="External"/><Relationship Id="rId32" Type="http://schemas.openxmlformats.org/officeDocument/2006/relationships/hyperlink" Target="mailto:david.novak@mpsv.cz" TargetMode="External"/><Relationship Id="rId37" Type="http://schemas.openxmlformats.org/officeDocument/2006/relationships/hyperlink" Target="mailto:jan.bacina@mzcr.cz" TargetMode="External"/><Relationship Id="rId53" Type="http://schemas.openxmlformats.org/officeDocument/2006/relationships/hyperlink" Target="mailto:jan.bacina@mzcr.cz" TargetMode="External"/><Relationship Id="rId58" Type="http://schemas.openxmlformats.org/officeDocument/2006/relationships/hyperlink" Target="mailto:pavel.brokes@mze.cz" TargetMode="External"/><Relationship Id="rId74" Type="http://schemas.openxmlformats.org/officeDocument/2006/relationships/hyperlink" Target="mailto:jitka.vojtiskova@uoou.cz" TargetMode="External"/><Relationship Id="rId79" Type="http://schemas.openxmlformats.org/officeDocument/2006/relationships/hyperlink" Target="mailto:irena.stahlavska@mkcr.cz" TargetMode="External"/><Relationship Id="rId102" Type="http://schemas.openxmlformats.org/officeDocument/2006/relationships/hyperlink" Target="mailto:irena.stahlavska@mkcr.cz" TargetMode="External"/><Relationship Id="rId123" Type="http://schemas.openxmlformats.org/officeDocument/2006/relationships/hyperlink" Target="mailto:vaclav.tuma@mzcr.cz" TargetMode="External"/><Relationship Id="rId5" Type="http://schemas.openxmlformats.org/officeDocument/2006/relationships/hyperlink" Target="mailto:hlusickova.michala@stc.cz" TargetMode="External"/><Relationship Id="rId61" Type="http://schemas.openxmlformats.org/officeDocument/2006/relationships/hyperlink" Target="mailto:pavel.broum@mze.cz" TargetMode="External"/><Relationship Id="rId82" Type="http://schemas.openxmlformats.org/officeDocument/2006/relationships/hyperlink" Target="mailto:irena.stahlavska@mkcr.cz" TargetMode="External"/><Relationship Id="rId90" Type="http://schemas.openxmlformats.org/officeDocument/2006/relationships/hyperlink" Target="mailto:irena.stahlavska@mkcr.cz" TargetMode="External"/><Relationship Id="rId95" Type="http://schemas.openxmlformats.org/officeDocument/2006/relationships/hyperlink" Target="mailto:irena.stahlavska@mkcr.cz" TargetMode="External"/><Relationship Id="rId19" Type="http://schemas.openxmlformats.org/officeDocument/2006/relationships/hyperlink" Target="mailto:hana.ivaskova@mmr.cz" TargetMode="External"/><Relationship Id="rId14" Type="http://schemas.openxmlformats.org/officeDocument/2006/relationships/hyperlink" Target="mailto:jiri.vanek@fau.mfcr.cz" TargetMode="External"/><Relationship Id="rId22" Type="http://schemas.openxmlformats.org/officeDocument/2006/relationships/hyperlink" Target="mailto:radmila.outla@mmr.cz" TargetMode="External"/><Relationship Id="rId27" Type="http://schemas.openxmlformats.org/officeDocument/2006/relationships/hyperlink" Target="mailto:marcel.uchytil@mkcr.cz" TargetMode="External"/><Relationship Id="rId30" Type="http://schemas.openxmlformats.org/officeDocument/2006/relationships/hyperlink" Target="mailto:richard.vitek@army.cz" TargetMode="External"/><Relationship Id="rId35" Type="http://schemas.openxmlformats.org/officeDocument/2006/relationships/hyperlink" Target="mailto:lucie.kralikova@msmt.cz" TargetMode="External"/><Relationship Id="rId43" Type="http://schemas.openxmlformats.org/officeDocument/2006/relationships/hyperlink" Target="mailto:vaclav.tuma@mzrc.cz" TargetMode="External"/><Relationship Id="rId48" Type="http://schemas.openxmlformats.org/officeDocument/2006/relationships/hyperlink" Target="mailto:martin.pohl@mzcr.cz" TargetMode="External"/><Relationship Id="rId56" Type="http://schemas.openxmlformats.org/officeDocument/2006/relationships/hyperlink" Target="mailto:martin.pohl@mzcr.cz" TargetMode="External"/><Relationship Id="rId64" Type="http://schemas.openxmlformats.org/officeDocument/2006/relationships/hyperlink" Target="mailto:vaclav.tuma@mzrc.cz" TargetMode="External"/><Relationship Id="rId69" Type="http://schemas.openxmlformats.org/officeDocument/2006/relationships/hyperlink" Target="mailto:eva.sturmova@cbusbs.cz" TargetMode="External"/><Relationship Id="rId77" Type="http://schemas.openxmlformats.org/officeDocument/2006/relationships/hyperlink" Target="mailto:irena.stahlavska@mkcr.cz" TargetMode="External"/><Relationship Id="rId100" Type="http://schemas.openxmlformats.org/officeDocument/2006/relationships/hyperlink" Target="mailto:irena.stahlavska@mkcr.cz" TargetMode="External"/><Relationship Id="rId105" Type="http://schemas.openxmlformats.org/officeDocument/2006/relationships/hyperlink" Target="mailto:irena.stahlavska@mkcr.cz" TargetMode="External"/><Relationship Id="rId113" Type="http://schemas.openxmlformats.org/officeDocument/2006/relationships/hyperlink" Target="mailto:vaclav.tuma@mzcr.cz" TargetMode="External"/><Relationship Id="rId118" Type="http://schemas.openxmlformats.org/officeDocument/2006/relationships/hyperlink" Target="mailto:vaclav.tuma@mzcr.cz" TargetMode="External"/><Relationship Id="rId8" Type="http://schemas.openxmlformats.org/officeDocument/2006/relationships/hyperlink" Target="mailto:kakrda@mpo.cz" TargetMode="External"/><Relationship Id="rId51" Type="http://schemas.openxmlformats.org/officeDocument/2006/relationships/hyperlink" Target="mailto:martin.pohl@mzcr.cz" TargetMode="External"/><Relationship Id="rId72" Type="http://schemas.openxmlformats.org/officeDocument/2006/relationships/hyperlink" Target="mailto:p.talpa@nbu.cz" TargetMode="External"/><Relationship Id="rId80" Type="http://schemas.openxmlformats.org/officeDocument/2006/relationships/hyperlink" Target="mailto:irena.stahlavska@mkcr.cz" TargetMode="External"/><Relationship Id="rId85" Type="http://schemas.openxmlformats.org/officeDocument/2006/relationships/hyperlink" Target="mailto:irena.stahlavska@mkcr.cz" TargetMode="External"/><Relationship Id="rId93" Type="http://schemas.openxmlformats.org/officeDocument/2006/relationships/hyperlink" Target="mailto:irena.stahlavska@mkcr.cz" TargetMode="External"/><Relationship Id="rId98" Type="http://schemas.openxmlformats.org/officeDocument/2006/relationships/hyperlink" Target="mailto:irena.stahlavska@mkcr.cz" TargetMode="External"/><Relationship Id="rId121" Type="http://schemas.openxmlformats.org/officeDocument/2006/relationships/hyperlink" Target="mailto:vaclav.tuma@mzcr.cz" TargetMode="External"/><Relationship Id="rId3" Type="http://schemas.openxmlformats.org/officeDocument/2006/relationships/hyperlink" Target="mailto:vacek@finarbitr.cz" TargetMode="External"/><Relationship Id="rId12" Type="http://schemas.openxmlformats.org/officeDocument/2006/relationships/hyperlink" Target="mailto:petra.sopincova@fs.mfcr.cz" TargetMode="External"/><Relationship Id="rId17" Type="http://schemas.openxmlformats.org/officeDocument/2006/relationships/hyperlink" Target="mailto:hana.ivaskova@mmr.cz" TargetMode="External"/><Relationship Id="rId25" Type="http://schemas.openxmlformats.org/officeDocument/2006/relationships/hyperlink" Target="mailto:marcel.uchytil@mkcr.cz" TargetMode="External"/><Relationship Id="rId33" Type="http://schemas.openxmlformats.org/officeDocument/2006/relationships/hyperlink" Target="mailto:david.novak@mpsv.cz" TargetMode="External"/><Relationship Id="rId38" Type="http://schemas.openxmlformats.org/officeDocument/2006/relationships/hyperlink" Target="mailto:martin.pohl@mzcr.cz" TargetMode="External"/><Relationship Id="rId46" Type="http://schemas.openxmlformats.org/officeDocument/2006/relationships/hyperlink" Target="mailto:jan.bacina@mzcr.cz" TargetMode="External"/><Relationship Id="rId59" Type="http://schemas.openxmlformats.org/officeDocument/2006/relationships/hyperlink" Target="mailto:pavel.broum@mze.cz" TargetMode="External"/><Relationship Id="rId67" Type="http://schemas.openxmlformats.org/officeDocument/2006/relationships/hyperlink" Target="mailto:kabrtova.zdenka@vlada.cz" TargetMode="External"/><Relationship Id="rId103" Type="http://schemas.openxmlformats.org/officeDocument/2006/relationships/hyperlink" Target="mailto:irena.stahlavska@mkcr.cz" TargetMode="External"/><Relationship Id="rId108" Type="http://schemas.openxmlformats.org/officeDocument/2006/relationships/hyperlink" Target="mailto:vaclav.tuma@mzcr.cz" TargetMode="External"/><Relationship Id="rId116" Type="http://schemas.openxmlformats.org/officeDocument/2006/relationships/hyperlink" Target="mailto:vaclav.tuma@mzcr.cz" TargetMode="External"/><Relationship Id="rId124" Type="http://schemas.openxmlformats.org/officeDocument/2006/relationships/hyperlink" Target="mailto:vaclav.tuma@mzcr.cz" TargetMode="External"/><Relationship Id="rId20" Type="http://schemas.openxmlformats.org/officeDocument/2006/relationships/hyperlink" Target="mailto:hana.ivaskova@mmr.cz" TargetMode="External"/><Relationship Id="rId41" Type="http://schemas.openxmlformats.org/officeDocument/2006/relationships/hyperlink" Target="mailto:martin.pohl@mzcr.cz" TargetMode="External"/><Relationship Id="rId54" Type="http://schemas.openxmlformats.org/officeDocument/2006/relationships/hyperlink" Target="mailto:vaclav.tuma@mzrc.cz" TargetMode="External"/><Relationship Id="rId62" Type="http://schemas.openxmlformats.org/officeDocument/2006/relationships/hyperlink" Target="mailto:pavel.brokes@mze.cz" TargetMode="External"/><Relationship Id="rId70" Type="http://schemas.openxmlformats.org/officeDocument/2006/relationships/hyperlink" Target="mailto:rene.kubecka@cuzk.cz" TargetMode="External"/><Relationship Id="rId75" Type="http://schemas.openxmlformats.org/officeDocument/2006/relationships/hyperlink" Target="mailto:lchuracek@upv.cz" TargetMode="External"/><Relationship Id="rId83" Type="http://schemas.openxmlformats.org/officeDocument/2006/relationships/hyperlink" Target="mailto:irena.stahlavska@mkcr.cz" TargetMode="External"/><Relationship Id="rId88" Type="http://schemas.openxmlformats.org/officeDocument/2006/relationships/hyperlink" Target="mailto:irena.stahlavska@mkcr.cz" TargetMode="External"/><Relationship Id="rId91" Type="http://schemas.openxmlformats.org/officeDocument/2006/relationships/hyperlink" Target="mailto:irena.stahlavska@mkcr.cz" TargetMode="External"/><Relationship Id="rId96" Type="http://schemas.openxmlformats.org/officeDocument/2006/relationships/hyperlink" Target="mailto:irena.stahlavska@mkcr.cz" TargetMode="External"/><Relationship Id="rId111" Type="http://schemas.openxmlformats.org/officeDocument/2006/relationships/hyperlink" Target="mailto:vaclav.tuma@mzcr.cz" TargetMode="External"/><Relationship Id="rId1" Type="http://schemas.openxmlformats.org/officeDocument/2006/relationships/hyperlink" Target="mailto:sarka.modra@fs.mfcr.cz" TargetMode="External"/><Relationship Id="rId6" Type="http://schemas.openxmlformats.org/officeDocument/2006/relationships/hyperlink" Target="mailto:filip.krumbholc@uzsvm.cz" TargetMode="External"/><Relationship Id="rId15" Type="http://schemas.openxmlformats.org/officeDocument/2006/relationships/hyperlink" Target="mailto:verejne.zakazky@mfcr.cz" TargetMode="External"/><Relationship Id="rId23" Type="http://schemas.openxmlformats.org/officeDocument/2006/relationships/hyperlink" Target="mailto:slavka@mpo.cz" TargetMode="External"/><Relationship Id="rId28" Type="http://schemas.openxmlformats.org/officeDocument/2006/relationships/hyperlink" Target="mailto:richard.vitek@army.cz" TargetMode="External"/><Relationship Id="rId36" Type="http://schemas.openxmlformats.org/officeDocument/2006/relationships/hyperlink" Target="mailto:martin.pohl@mzcr.cz" TargetMode="External"/><Relationship Id="rId49" Type="http://schemas.openxmlformats.org/officeDocument/2006/relationships/hyperlink" Target="mailto:jan.bacina@mzcr.cz" TargetMode="External"/><Relationship Id="rId57" Type="http://schemas.openxmlformats.org/officeDocument/2006/relationships/hyperlink" Target="mailto:jan.bacina@mzcr.cz" TargetMode="External"/><Relationship Id="rId106" Type="http://schemas.openxmlformats.org/officeDocument/2006/relationships/hyperlink" Target="mailto:vaclav.tuma@mzcr.cz" TargetMode="External"/><Relationship Id="rId114" Type="http://schemas.openxmlformats.org/officeDocument/2006/relationships/hyperlink" Target="mailto:vaclav.tuma@mzcr.cz" TargetMode="External"/><Relationship Id="rId119" Type="http://schemas.openxmlformats.org/officeDocument/2006/relationships/hyperlink" Target="mailto:vaclav.tuma@mzcr.cz" TargetMode="External"/><Relationship Id="rId10" Type="http://schemas.openxmlformats.org/officeDocument/2006/relationships/hyperlink" Target="mailto:radmila.outla@mmr.cz" TargetMode="External"/><Relationship Id="rId31" Type="http://schemas.openxmlformats.org/officeDocument/2006/relationships/hyperlink" Target="mailto:pavel.balvin@army.cz" TargetMode="External"/><Relationship Id="rId44" Type="http://schemas.openxmlformats.org/officeDocument/2006/relationships/hyperlink" Target="mailto:martin.pohl@mzcr.cz" TargetMode="External"/><Relationship Id="rId52" Type="http://schemas.openxmlformats.org/officeDocument/2006/relationships/hyperlink" Target="mailto:jan.bacina@mzcr.cz" TargetMode="External"/><Relationship Id="rId60" Type="http://schemas.openxmlformats.org/officeDocument/2006/relationships/hyperlink" Target="mailto:pavel.brokes@mze.cz" TargetMode="External"/><Relationship Id="rId65" Type="http://schemas.openxmlformats.org/officeDocument/2006/relationships/hyperlink" Target="mailto:karolina.cermakova@mzp.cz" TargetMode="External"/><Relationship Id="rId73" Type="http://schemas.openxmlformats.org/officeDocument/2006/relationships/hyperlink" Target="mailto:jakub.holas@unrr.cz" TargetMode="External"/><Relationship Id="rId78" Type="http://schemas.openxmlformats.org/officeDocument/2006/relationships/hyperlink" Target="mailto:irena.stahlavska@mkcr.cz" TargetMode="External"/><Relationship Id="rId81" Type="http://schemas.openxmlformats.org/officeDocument/2006/relationships/hyperlink" Target="mailto:irena.stahlavska@mkcr.cz" TargetMode="External"/><Relationship Id="rId86" Type="http://schemas.openxmlformats.org/officeDocument/2006/relationships/hyperlink" Target="mailto:irena.stahlavska@mkcr.cz" TargetMode="External"/><Relationship Id="rId94" Type="http://schemas.openxmlformats.org/officeDocument/2006/relationships/hyperlink" Target="mailto:irena.stahlavska@mkcr.cz" TargetMode="External"/><Relationship Id="rId99" Type="http://schemas.openxmlformats.org/officeDocument/2006/relationships/hyperlink" Target="mailto:irena.stahlavska@mkcr.cz" TargetMode="External"/><Relationship Id="rId101" Type="http://schemas.openxmlformats.org/officeDocument/2006/relationships/hyperlink" Target="mailto:irena.stahlavska@mkcr.cz" TargetMode="External"/><Relationship Id="rId122" Type="http://schemas.openxmlformats.org/officeDocument/2006/relationships/hyperlink" Target="mailto:vaclav.tuma@mzcr.cz" TargetMode="External"/><Relationship Id="rId4" Type="http://schemas.openxmlformats.org/officeDocument/2006/relationships/hyperlink" Target="mailto:helena.spackova@spcss.cz" TargetMode="External"/><Relationship Id="rId9" Type="http://schemas.openxmlformats.org/officeDocument/2006/relationships/hyperlink" Target="mailto:e.mikulova@mdcr.cz" TargetMode="External"/><Relationship Id="rId13" Type="http://schemas.openxmlformats.org/officeDocument/2006/relationships/hyperlink" Target="mailto:petr.mikulka@fs.mfcr.cz" TargetMode="External"/><Relationship Id="rId18" Type="http://schemas.openxmlformats.org/officeDocument/2006/relationships/hyperlink" Target="mailto:hana.ivaskova@mmr.cz" TargetMode="External"/><Relationship Id="rId39" Type="http://schemas.openxmlformats.org/officeDocument/2006/relationships/hyperlink" Target="mailto:jan.bacina@mzcr.cz" TargetMode="External"/><Relationship Id="rId109" Type="http://schemas.openxmlformats.org/officeDocument/2006/relationships/hyperlink" Target="mailto:vaclav.tuma@mzcr.cz" TargetMode="External"/><Relationship Id="rId34" Type="http://schemas.openxmlformats.org/officeDocument/2006/relationships/hyperlink" Target="mailto:lucie.kralikova@msmt.cz" TargetMode="External"/><Relationship Id="rId50" Type="http://schemas.openxmlformats.org/officeDocument/2006/relationships/hyperlink" Target="mailto:vaclav.tuma@mzrc.cz" TargetMode="External"/><Relationship Id="rId55" Type="http://schemas.openxmlformats.org/officeDocument/2006/relationships/hyperlink" Target="mailto:jan.bacina@mzcr.cz" TargetMode="External"/><Relationship Id="rId76" Type="http://schemas.openxmlformats.org/officeDocument/2006/relationships/hyperlink" Target="mailto:irena.stahlavska@mkcr.cz" TargetMode="External"/><Relationship Id="rId97" Type="http://schemas.openxmlformats.org/officeDocument/2006/relationships/hyperlink" Target="mailto:irena.stahlavska@mkcr.cz" TargetMode="External"/><Relationship Id="rId104" Type="http://schemas.openxmlformats.org/officeDocument/2006/relationships/hyperlink" Target="mailto:irena.stahlavska@mkcr.cz" TargetMode="External"/><Relationship Id="rId120" Type="http://schemas.openxmlformats.org/officeDocument/2006/relationships/hyperlink" Target="mailto:vaclav.tuma@mzcr.cz" TargetMode="External"/><Relationship Id="rId7" Type="http://schemas.openxmlformats.org/officeDocument/2006/relationships/hyperlink" Target="mailto:e.mikulova@mdcr.cz" TargetMode="External"/><Relationship Id="rId71" Type="http://schemas.openxmlformats.org/officeDocument/2006/relationships/hyperlink" Target="mailto:rene.kubecka@cuzk.cz" TargetMode="External"/><Relationship Id="rId92" Type="http://schemas.openxmlformats.org/officeDocument/2006/relationships/hyperlink" Target="mailto:irena.stahlavska@mkcr.cz" TargetMode="External"/><Relationship Id="rId2" Type="http://schemas.openxmlformats.org/officeDocument/2006/relationships/hyperlink" Target="mailto:carbolova@cs.mfcr.cz" TargetMode="External"/><Relationship Id="rId29" Type="http://schemas.openxmlformats.org/officeDocument/2006/relationships/hyperlink" Target="mailto:pavel.balvin@army.cz" TargetMode="External"/><Relationship Id="rId24" Type="http://schemas.openxmlformats.org/officeDocument/2006/relationships/hyperlink" Target="mailto:kakrda@mpo.cz" TargetMode="External"/><Relationship Id="rId40" Type="http://schemas.openxmlformats.org/officeDocument/2006/relationships/hyperlink" Target="mailto:vaclav.tuma@mzrc.cz" TargetMode="External"/><Relationship Id="rId45" Type="http://schemas.openxmlformats.org/officeDocument/2006/relationships/hyperlink" Target="mailto:martin.pohl@mzcr.cz" TargetMode="External"/><Relationship Id="rId66" Type="http://schemas.openxmlformats.org/officeDocument/2006/relationships/hyperlink" Target="mailto:karolina.cermakova@mzp.cz" TargetMode="External"/><Relationship Id="rId87" Type="http://schemas.openxmlformats.org/officeDocument/2006/relationships/hyperlink" Target="mailto:irena.stahlavska@mkcr.cz" TargetMode="External"/><Relationship Id="rId110" Type="http://schemas.openxmlformats.org/officeDocument/2006/relationships/hyperlink" Target="mailto:vaclav.tuma@mzcr.cz" TargetMode="External"/><Relationship Id="rId115" Type="http://schemas.openxmlformats.org/officeDocument/2006/relationships/hyperlink" Target="mailto:vaclav.tuma@mzcr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pubenchmark.net/cpu_lookup.php?cpu=AMD+Ryzen+7+4800HS&amp;id=3697" TargetMode="External"/><Relationship Id="rId671" Type="http://schemas.openxmlformats.org/officeDocument/2006/relationships/hyperlink" Target="https://www.cpubenchmark.net/cpu_lookup.php?cpu=Intel+Core+i7-7700T+%40+2.90GHz&amp;id=2951" TargetMode="External"/><Relationship Id="rId769" Type="http://schemas.openxmlformats.org/officeDocument/2006/relationships/hyperlink" Target="https://www.cpubenchmark.net/cpu_lookup.php?cpu=Intel+Core+i7-6820EQ+%40+2.80GHz&amp;id=2819" TargetMode="External"/><Relationship Id="rId21" Type="http://schemas.openxmlformats.org/officeDocument/2006/relationships/hyperlink" Target="https://www.cpubenchmark.net/cpu_lookup.php?cpu=AMD+EPYC+7551&amp;id=3089" TargetMode="External"/><Relationship Id="rId324" Type="http://schemas.openxmlformats.org/officeDocument/2006/relationships/hyperlink" Target="https://www.cpubenchmark.net/cpu_lookup.php?cpu=Intel+Core+i7-9700F+%40+3.00GHz&amp;id=3465" TargetMode="External"/><Relationship Id="rId531" Type="http://schemas.openxmlformats.org/officeDocument/2006/relationships/hyperlink" Target="https://www.cpubenchmark.net/cpu_lookup.php?cpu=AMD+Ryzen+5+PRO+3400G&amp;id=3569" TargetMode="External"/><Relationship Id="rId629" Type="http://schemas.openxmlformats.org/officeDocument/2006/relationships/hyperlink" Target="https://www.cpubenchmark.net/cpu_lookup.php?cpu=AMD+Opteron+6348&amp;id=1903" TargetMode="External"/><Relationship Id="rId170" Type="http://schemas.openxmlformats.org/officeDocument/2006/relationships/hyperlink" Target="https://www.cpubenchmark.net/cpu_lookup.php?cpu=Intel+Core+i7-7820X+%40+3.60GHz&amp;id=3038" TargetMode="External"/><Relationship Id="rId836" Type="http://schemas.openxmlformats.org/officeDocument/2006/relationships/hyperlink" Target="https://www.cpubenchmark.net/cpu_lookup.php?cpu=taoyao+based+Qualcomm+Technologies%2C+Inc.+Yupik+IDP&amp;id=4987" TargetMode="External"/><Relationship Id="rId268" Type="http://schemas.openxmlformats.org/officeDocument/2006/relationships/hyperlink" Target="https://www.cpubenchmark.net/cpu_lookup.php?cpu=Intel+Core+i9-9980HK+%40+2.40GHz&amp;id=3451" TargetMode="External"/><Relationship Id="rId475" Type="http://schemas.openxmlformats.org/officeDocument/2006/relationships/hyperlink" Target="https://www.cpubenchmark.net/cpu_lookup.php?cpu=AMD+EPYC+3201&amp;id=3480" TargetMode="External"/><Relationship Id="rId682" Type="http://schemas.openxmlformats.org/officeDocument/2006/relationships/hyperlink" Target="https://www.cpubenchmark.net/cpu_lookup.php?cpu=AMD+Ryzen+5+PRO+2400GE&amp;id=3266" TargetMode="External"/><Relationship Id="rId32" Type="http://schemas.openxmlformats.org/officeDocument/2006/relationships/hyperlink" Target="https://www.cpubenchmark.net/cpu_lookup.php?cpu=AMD+Ryzen+7+PRO+6860Z&amp;id=4921" TargetMode="External"/><Relationship Id="rId128" Type="http://schemas.openxmlformats.org/officeDocument/2006/relationships/hyperlink" Target="https://www.cpubenchmark.net/cpu_lookup.php?cpu=Intel+Xeon+W-1290T+%40+1.90GHz&amp;id=3908" TargetMode="External"/><Relationship Id="rId335" Type="http://schemas.openxmlformats.org/officeDocument/2006/relationships/hyperlink" Target="https://www.cpubenchmark.net/cpu_lookup.php?cpu=Intel+Xeon+E5-1680+v3+%40+3.20GHz&amp;id=2497" TargetMode="External"/><Relationship Id="rId542" Type="http://schemas.openxmlformats.org/officeDocument/2006/relationships/hyperlink" Target="https://www.cpubenchmark.net/cpu_lookup.php?cpu=Intel+Core+i5-8500B+%40+3.00GHz&amp;id=3382" TargetMode="External"/><Relationship Id="rId181" Type="http://schemas.openxmlformats.org/officeDocument/2006/relationships/hyperlink" Target="https://www.cpubenchmark.net/cpu_lookup.php?cpu=Intel+Core+i7-10700F+%40+2.90GHz&amp;id=3806" TargetMode="External"/><Relationship Id="rId402" Type="http://schemas.openxmlformats.org/officeDocument/2006/relationships/hyperlink" Target="https://www.cpubenchmark.net/cpu_lookup.php?cpu=Intel+Xeon+E5-4669+v4+%40+2.20GHz&amp;id=2997" TargetMode="External"/><Relationship Id="rId847" Type="http://schemas.openxmlformats.org/officeDocument/2006/relationships/hyperlink" Target="https://www.cpubenchmark.net/cpu_lookup.php?cpu=AMD+Ryzen+3+1200&amp;id=3029" TargetMode="External"/><Relationship Id="rId279" Type="http://schemas.openxmlformats.org/officeDocument/2006/relationships/hyperlink" Target="https://www.cpubenchmark.net/cpu_lookup.php?cpu=Intel+Core+i7-6900K+%40+3.20GHz&amp;id=2794" TargetMode="External"/><Relationship Id="rId486" Type="http://schemas.openxmlformats.org/officeDocument/2006/relationships/hyperlink" Target="https://www.cpubenchmark.net/cpu_lookup.php?cpu=Intel+Core+i5-10400T+%40+2.00GHz&amp;id=3826" TargetMode="External"/><Relationship Id="rId693" Type="http://schemas.openxmlformats.org/officeDocument/2006/relationships/hyperlink" Target="https://www.cpubenchmark.net/cpu_lookup.php?cpu=Intel+Xeon+E5-1620+v4+%40+3.50GHz&amp;id=2777" TargetMode="External"/><Relationship Id="rId707" Type="http://schemas.openxmlformats.org/officeDocument/2006/relationships/hyperlink" Target="https://www.cpubenchmark.net/cpu_lookup.php?cpu=Intel+Xeon+E5-2637+v4+%40+3.50GHz&amp;id=2790" TargetMode="External"/><Relationship Id="rId43" Type="http://schemas.openxmlformats.org/officeDocument/2006/relationships/hyperlink" Target="https://www.cpubenchmark.net/cpu_lookup.php?cpu=Intel+Core+i9-11900H+%40+2.50GHz&amp;id=4436" TargetMode="External"/><Relationship Id="rId139" Type="http://schemas.openxmlformats.org/officeDocument/2006/relationships/hyperlink" Target="https://www.cpubenchmark.net/cpu_lookup.php?cpu=Intel+Core+i5-12450H&amp;id=4727" TargetMode="External"/><Relationship Id="rId346" Type="http://schemas.openxmlformats.org/officeDocument/2006/relationships/hyperlink" Target="https://www.cpubenchmark.net/cpu_lookup.php?cpu=Intel+Core+i7-10700T+%40+2.00GHz&amp;id=3792" TargetMode="External"/><Relationship Id="rId553" Type="http://schemas.openxmlformats.org/officeDocument/2006/relationships/hyperlink" Target="https://www.cpubenchmark.net/cpu_lookup.php?cpu=Intel+Core+i7-6700K+%40+4.00GHz&amp;id=2565" TargetMode="External"/><Relationship Id="rId760" Type="http://schemas.openxmlformats.org/officeDocument/2006/relationships/hyperlink" Target="https://www.cpubenchmark.net/cpu_lookup.php?cpu=Intel+Core+i7-1060NG7+%40+1.20GHz&amp;id=3727" TargetMode="External"/><Relationship Id="rId192" Type="http://schemas.openxmlformats.org/officeDocument/2006/relationships/hyperlink" Target="https://www.cpubenchmark.net/cpu_lookup.php?cpu=AMD+Ryzen+Embedded+V2718&amp;id=4228" TargetMode="External"/><Relationship Id="rId206" Type="http://schemas.openxmlformats.org/officeDocument/2006/relationships/hyperlink" Target="https://www.cpubenchmark.net/cpu_lookup.php?cpu=AMD+Ryzen+5+4500&amp;id=4816" TargetMode="External"/><Relationship Id="rId413" Type="http://schemas.openxmlformats.org/officeDocument/2006/relationships/hyperlink" Target="https://www.cpubenchmark.net/cpu_lookup.php?cpu=Intel+Xeon+E5-4627+v3+%40+2.60GHz&amp;id=2913" TargetMode="External"/><Relationship Id="rId858" Type="http://schemas.openxmlformats.org/officeDocument/2006/relationships/hyperlink" Target="https://www.cpubenchmark.net/cpu_lookup.php?cpu=AMD+Ryzen+Embedded+V1404I&amp;id=3661" TargetMode="External"/><Relationship Id="rId497" Type="http://schemas.openxmlformats.org/officeDocument/2006/relationships/hyperlink" Target="https://www.cpubenchmark.net/cpu_lookup.php?cpu=Intel+Xeon+E-2234+%40+3.60GHz&amp;id=3853" TargetMode="External"/><Relationship Id="rId620" Type="http://schemas.openxmlformats.org/officeDocument/2006/relationships/hyperlink" Target="https://www.cpubenchmark.net/cpu_lookup.php?cpu=Intel+Core+i7-6700+%40+3.40GHz&amp;id=2598" TargetMode="External"/><Relationship Id="rId718" Type="http://schemas.openxmlformats.org/officeDocument/2006/relationships/hyperlink" Target="https://www.cpubenchmark.net/cpu_lookup.php?cpu=Intel+Xeon+E5-4610+v3+%40+1.70GHz&amp;id=3527" TargetMode="External"/><Relationship Id="rId357" Type="http://schemas.openxmlformats.org/officeDocument/2006/relationships/hyperlink" Target="https://www.cpubenchmark.net/cpu_lookup.php?cpu=AMD+Ryzen+5+PRO+4650U&amp;id=3766" TargetMode="External"/><Relationship Id="rId54" Type="http://schemas.openxmlformats.org/officeDocument/2006/relationships/hyperlink" Target="https://www.cpubenchmark.net/cpu_lookup.php?cpu=Intel+Xeon+Gold+5315Y+%40+3.20GHz&amp;id=4492" TargetMode="External"/><Relationship Id="rId217" Type="http://schemas.openxmlformats.org/officeDocument/2006/relationships/hyperlink" Target="https://www.cpubenchmark.net/cpu_lookup.php?cpu=AMD+Ryzen+7+2700&amp;id=3240" TargetMode="External"/><Relationship Id="rId564" Type="http://schemas.openxmlformats.org/officeDocument/2006/relationships/hyperlink" Target="https://www.cpubenchmark.net/cpu_lookup.php?cpu=Intel+Core+i3-10100+%40+3.60GHz&amp;id=3717" TargetMode="External"/><Relationship Id="rId771" Type="http://schemas.openxmlformats.org/officeDocument/2006/relationships/hyperlink" Target="https://www.cpubenchmark.net/cpu_lookup.php?cpu=Intel+Core+i7-6820HQ+%40+2.70GHz&amp;id=2659" TargetMode="External"/><Relationship Id="rId424" Type="http://schemas.openxmlformats.org/officeDocument/2006/relationships/hyperlink" Target="https://www.cpubenchmark.net/cpu_lookup.php?cpu=Intel+Xeon+E5-2643+v4+%40+3.40GHz&amp;id=2811" TargetMode="External"/><Relationship Id="rId631" Type="http://schemas.openxmlformats.org/officeDocument/2006/relationships/hyperlink" Target="https://www.cpubenchmark.net/cpu_lookup.php?cpu=Intel+Core+i3-10100TE+%40+2.30GHz&amp;id=5041" TargetMode="External"/><Relationship Id="rId729" Type="http://schemas.openxmlformats.org/officeDocument/2006/relationships/hyperlink" Target="https://www.cpubenchmark.net/cpu_lookup.php?cpu=Intel+Core+i7-4940MX+%40+3.10GHz&amp;id=2186" TargetMode="External"/><Relationship Id="rId270" Type="http://schemas.openxmlformats.org/officeDocument/2006/relationships/hyperlink" Target="https://www.cpubenchmark.net/cpu_lookup.php?cpu=AMD+Ryzen+5+PRO+5675U&amp;id=4831" TargetMode="External"/><Relationship Id="rId65" Type="http://schemas.openxmlformats.org/officeDocument/2006/relationships/hyperlink" Target="https://www.cpubenchmark.net/cpu_lookup.php?cpu=Intel+Xeon+W-2150B+%40+3.00GHz&amp;id=3162" TargetMode="External"/><Relationship Id="rId130" Type="http://schemas.openxmlformats.org/officeDocument/2006/relationships/hyperlink" Target="https://www.cpubenchmark.net/cpu_lookup.php?cpu=Intel+Core+i7-11850HE+%40+2.60GHz&amp;id=5056" TargetMode="External"/><Relationship Id="rId368" Type="http://schemas.openxmlformats.org/officeDocument/2006/relationships/hyperlink" Target="https://www.cpubenchmark.net/cpu_lookup.php?cpu=Intel+Xeon+E5-1660+v3+%40+3.00GHz&amp;id=2412" TargetMode="External"/><Relationship Id="rId575" Type="http://schemas.openxmlformats.org/officeDocument/2006/relationships/hyperlink" Target="https://www.cpubenchmark.net/cpu_lookup.php?cpu=Intel+Xeon+E5-4650+%40+2.70GHz&amp;id=1225" TargetMode="External"/><Relationship Id="rId782" Type="http://schemas.openxmlformats.org/officeDocument/2006/relationships/hyperlink" Target="https://www.cpubenchmark.net/cpu_lookup.php?cpu=Intel+Core+i7-980X+%40+3.33GHz&amp;id=866" TargetMode="External"/><Relationship Id="rId228" Type="http://schemas.openxmlformats.org/officeDocument/2006/relationships/hyperlink" Target="https://www.cpubenchmark.net/cpu_lookup.php?cpu=Intel+Xeon+Gold+5217+%40+3.00GHz&amp;id=3585" TargetMode="External"/><Relationship Id="rId435" Type="http://schemas.openxmlformats.org/officeDocument/2006/relationships/hyperlink" Target="https://www.cpubenchmark.net/cpu_lookup.php?cpu=AMD+Ryzen+3+PRO+4350G&amp;id=3794" TargetMode="External"/><Relationship Id="rId642" Type="http://schemas.openxmlformats.org/officeDocument/2006/relationships/hyperlink" Target="https://www.cpubenchmark.net/cpu_lookup.php?cpu=AMD+Ryzen+5+2600H&amp;id=3415" TargetMode="External"/><Relationship Id="rId281" Type="http://schemas.openxmlformats.org/officeDocument/2006/relationships/hyperlink" Target="https://www.cpubenchmark.net/cpu_lookup.php?cpu=Intel+Core+i3-12100F&amp;id=4670" TargetMode="External"/><Relationship Id="rId337" Type="http://schemas.openxmlformats.org/officeDocument/2006/relationships/hyperlink" Target="https://www.cpubenchmark.net/cpu_lookup.php?cpu=Intel+Xeon+E-2334+%40+3.40GHz&amp;id=4792" TargetMode="External"/><Relationship Id="rId502" Type="http://schemas.openxmlformats.org/officeDocument/2006/relationships/hyperlink" Target="https://www.cpubenchmark.net/cpu_lookup.php?cpu=Intel+Core+i7-5820K+%40+3.30GHz&amp;id=2340" TargetMode="External"/><Relationship Id="rId34" Type="http://schemas.openxmlformats.org/officeDocument/2006/relationships/hyperlink" Target="https://www.cpubenchmark.net/cpu_lookup.php?cpu=Intel+Xeon+Gold+5218T+%40+2.10GHz&amp;id=3439" TargetMode="External"/><Relationship Id="rId76" Type="http://schemas.openxmlformats.org/officeDocument/2006/relationships/hyperlink" Target="https://www.cpubenchmark.net/cpu_lookup.php?cpu=Intel+Xeon+E5-2690+v4+%40+2.60GHz&amp;id=2780" TargetMode="External"/><Relationship Id="rId141" Type="http://schemas.openxmlformats.org/officeDocument/2006/relationships/hyperlink" Target="https://www.cpubenchmark.net/cpu_lookup.php?cpu=Intel+Xeon+Gold+5120T+%40+2.20GHz&amp;id=3229" TargetMode="External"/><Relationship Id="rId379" Type="http://schemas.openxmlformats.org/officeDocument/2006/relationships/hyperlink" Target="https://www.cpubenchmark.net/cpu_lookup.php?cpu=Intel+Xeon+E5-2692+v2+%40+2.20GHz&amp;id=2761" TargetMode="External"/><Relationship Id="rId544" Type="http://schemas.openxmlformats.org/officeDocument/2006/relationships/hyperlink" Target="https://www.cpubenchmark.net/cpu_lookup.php?cpu=AMD+Ryzen+5+3350G&amp;id=3879" TargetMode="External"/><Relationship Id="rId586" Type="http://schemas.openxmlformats.org/officeDocument/2006/relationships/hyperlink" Target="https://www.cpubenchmark.net/cpu_lookup.php?cpu=Intel+Core+i5-9600T+%40+2.30GHz&amp;id=3602" TargetMode="External"/><Relationship Id="rId751" Type="http://schemas.openxmlformats.org/officeDocument/2006/relationships/hyperlink" Target="https://www.cpubenchmark.net/cpu_lookup.php?cpu=AMD+Ryzen+5+PRO+3500U&amp;id=3500" TargetMode="External"/><Relationship Id="rId793" Type="http://schemas.openxmlformats.org/officeDocument/2006/relationships/hyperlink" Target="https://www.cpubenchmark.net/cpu_lookup.php?cpu=AMD+Ryzen+5+3450U&amp;id=3881" TargetMode="External"/><Relationship Id="rId807" Type="http://schemas.openxmlformats.org/officeDocument/2006/relationships/hyperlink" Target="https://www.cpubenchmark.net/cpu_lookup.php?cpu=Qualcomm+Technologies%2C+Inc+SA8195P&amp;id=4852" TargetMode="External"/><Relationship Id="rId849" Type="http://schemas.openxmlformats.org/officeDocument/2006/relationships/hyperlink" Target="https://www.cpubenchmark.net/cpu_lookup.php?cpu=SM7325&amp;id=4638" TargetMode="External"/><Relationship Id="rId7" Type="http://schemas.openxmlformats.org/officeDocument/2006/relationships/hyperlink" Target="https://www.cpubenchmark.net/cpu_lookup.php?cpu=AMD+Ryzen+7+5700GE&amp;id=4387" TargetMode="External"/><Relationship Id="rId183" Type="http://schemas.openxmlformats.org/officeDocument/2006/relationships/hyperlink" Target="https://www.cpubenchmark.net/cpu_lookup.php?cpu=Intel+Core+i5-12500TE&amp;id=4957" TargetMode="External"/><Relationship Id="rId239" Type="http://schemas.openxmlformats.org/officeDocument/2006/relationships/hyperlink" Target="https://www.cpubenchmark.net/cpu_lookup.php?cpu=Intel+Xeon+Silver+4214Y+%40+2.20GHz&amp;id=3764" TargetMode="External"/><Relationship Id="rId390" Type="http://schemas.openxmlformats.org/officeDocument/2006/relationships/hyperlink" Target="https://www.cpubenchmark.net/cpu_lookup.php?cpu=Intel+Xeon+E5-2650+v3+%40+2.30GHz&amp;id=2344" TargetMode="External"/><Relationship Id="rId404" Type="http://schemas.openxmlformats.org/officeDocument/2006/relationships/hyperlink" Target="https://www.cpubenchmark.net/cpu_lookup.php?cpu=Intel+Xeon+E5-1650+v4+%40+3.60GHz&amp;id=2838" TargetMode="External"/><Relationship Id="rId446" Type="http://schemas.openxmlformats.org/officeDocument/2006/relationships/hyperlink" Target="https://www.cpubenchmark.net/cpu_lookup.php?cpu=Intel+Core+i7-9700TE+%40+1.80GHz&amp;id=3619" TargetMode="External"/><Relationship Id="rId611" Type="http://schemas.openxmlformats.org/officeDocument/2006/relationships/hyperlink" Target="https://www.cpubenchmark.net/cpu_lookup.php?cpu=Intel+Xeon+E3-1230+v6+%40+3.50GHz&amp;id=3032" TargetMode="External"/><Relationship Id="rId653" Type="http://schemas.openxmlformats.org/officeDocument/2006/relationships/hyperlink" Target="https://www.cpubenchmark.net/cpu_lookup.php?cpu=Intel+Core+i5-8500T+%40+2.10GHz&amp;id=3231" TargetMode="External"/><Relationship Id="rId250" Type="http://schemas.openxmlformats.org/officeDocument/2006/relationships/hyperlink" Target="https://www.cpubenchmark.net/cpu_lookup.php?cpu=Intel+Xeon+Silver+4116+%40+2.10GHz&amp;id=3179" TargetMode="External"/><Relationship Id="rId292" Type="http://schemas.openxmlformats.org/officeDocument/2006/relationships/hyperlink" Target="https://www.cpubenchmark.net/cpu_lookup.php?cpu=Intel+Xeon+W-2135+%40+3.70GHz&amp;id=3121" TargetMode="External"/><Relationship Id="rId306" Type="http://schemas.openxmlformats.org/officeDocument/2006/relationships/hyperlink" Target="https://www.cpubenchmark.net/cpu_lookup.php?cpu=Intel+Xeon+E5-2670+v3+%40+2.30GHz&amp;id=2337" TargetMode="External"/><Relationship Id="rId488" Type="http://schemas.openxmlformats.org/officeDocument/2006/relationships/hyperlink" Target="https://www.cpubenchmark.net/cpu_lookup.php?cpu=Intel+Core+i7-4960X+%40+3.60GHz&amp;id=2026" TargetMode="External"/><Relationship Id="rId695" Type="http://schemas.openxmlformats.org/officeDocument/2006/relationships/hyperlink" Target="https://www.cpubenchmark.net/cpu_lookup.php?cpu=Intel+Xeon+E3-1286+v3+%40+3.70GHz&amp;id=2401" TargetMode="External"/><Relationship Id="rId709" Type="http://schemas.openxmlformats.org/officeDocument/2006/relationships/hyperlink" Target="https://www.cpubenchmark.net/cpu_lookup.php?cpu=Intel+Xeon+E3-1270+v3+%40+3.50GHz&amp;id=1969" TargetMode="External"/><Relationship Id="rId860" Type="http://schemas.openxmlformats.org/officeDocument/2006/relationships/hyperlink" Target="https://www.cpubenchmark.net/cpu_lookup.php?cpu=Intel+Core+i3-8300+%40+3.70GHz&amp;id=3280" TargetMode="External"/><Relationship Id="rId45" Type="http://schemas.openxmlformats.org/officeDocument/2006/relationships/hyperlink" Target="https://www.cpubenchmark.net/cpu_lookup.php?cpu=AMD+Ryzen+9+5900H&amp;id=4664" TargetMode="External"/><Relationship Id="rId87" Type="http://schemas.openxmlformats.org/officeDocument/2006/relationships/hyperlink" Target="https://www.cpubenchmark.net/cpu_lookup.php?cpu=Intel+Core+i5-12400F&amp;id=4681" TargetMode="External"/><Relationship Id="rId110" Type="http://schemas.openxmlformats.org/officeDocument/2006/relationships/hyperlink" Target="https://www.cpubenchmark.net/cpu_lookup.php?cpu=Intel+Xeon+E5-2676+v4+%40+2.40GHz&amp;id=3780" TargetMode="External"/><Relationship Id="rId348" Type="http://schemas.openxmlformats.org/officeDocument/2006/relationships/hyperlink" Target="https://www.cpubenchmark.net/cpu_lookup.php?cpu=Intel+Core+i7-8700+%40+3.20GHz&amp;id=3099" TargetMode="External"/><Relationship Id="rId513" Type="http://schemas.openxmlformats.org/officeDocument/2006/relationships/hyperlink" Target="https://www.cpubenchmark.net/cpu_lookup.php?cpu=Intel+Core+i5-9400F+%40+2.90GHz&amp;id=3397" TargetMode="External"/><Relationship Id="rId555" Type="http://schemas.openxmlformats.org/officeDocument/2006/relationships/hyperlink" Target="https://www.cpubenchmark.net/cpu_lookup.php?cpu=AMD+Ryzen+5+3400GE&amp;id=3690" TargetMode="External"/><Relationship Id="rId597" Type="http://schemas.openxmlformats.org/officeDocument/2006/relationships/hyperlink" Target="https://www.cpubenchmark.net/cpu_lookup.php?cpu=Intel+Xeon+E3-1280+v5+%40+3.70GHz&amp;id=2773" TargetMode="External"/><Relationship Id="rId720" Type="http://schemas.openxmlformats.org/officeDocument/2006/relationships/hyperlink" Target="https://www.cpubenchmark.net/cpu_lookup.php?cpu=Intel+Xeon+E3-1275+v3+%40+3.50GHz&amp;id=1979" TargetMode="External"/><Relationship Id="rId762" Type="http://schemas.openxmlformats.org/officeDocument/2006/relationships/hyperlink" Target="https://www.cpubenchmark.net/cpu_lookup.php?cpu=AMD+Ryzen+3+1300X&amp;id=3057" TargetMode="External"/><Relationship Id="rId818" Type="http://schemas.openxmlformats.org/officeDocument/2006/relationships/hyperlink" Target="https://www.cpubenchmark.net/cpu_lookup.php?cpu=Intel+Xeon+E3-1290+V2+%40+3.70GHz&amp;id=1774" TargetMode="External"/><Relationship Id="rId152" Type="http://schemas.openxmlformats.org/officeDocument/2006/relationships/hyperlink" Target="https://www.cpubenchmark.net/cpu_lookup.php?cpu=Intel+Xeon+W-1270+%40+3.40GHz&amp;id=3812" TargetMode="External"/><Relationship Id="rId194" Type="http://schemas.openxmlformats.org/officeDocument/2006/relationships/hyperlink" Target="https://www.cpubenchmark.net/cpu_lookup.php?cpu=Intel+Xeon+E5-2695+v3+%40+2.30GHz&amp;id=2371" TargetMode="External"/><Relationship Id="rId208" Type="http://schemas.openxmlformats.org/officeDocument/2006/relationships/hyperlink" Target="https://www.cpubenchmark.net/cpu_lookup.php?cpu=Intel+Core+i5-11400H+%40+2.70GHz&amp;id=4457" TargetMode="External"/><Relationship Id="rId415" Type="http://schemas.openxmlformats.org/officeDocument/2006/relationships/hyperlink" Target="https://www.cpubenchmark.net/cpu_lookup.php?cpu=AMD+Ryzen+3+PRO+4200G&amp;id=4088" TargetMode="External"/><Relationship Id="rId457" Type="http://schemas.openxmlformats.org/officeDocument/2006/relationships/hyperlink" Target="https://www.cpubenchmark.net/cpu_lookup.php?cpu=Intel+Xeon+E5-2643+v3+%40+3.40GHz&amp;id=2479" TargetMode="External"/><Relationship Id="rId622" Type="http://schemas.openxmlformats.org/officeDocument/2006/relationships/hyperlink" Target="https://www.cpubenchmark.net/cpu_lookup.php?cpu=Intel+Core+i7-10810U+%40+1.10GHz&amp;id=3741" TargetMode="External"/><Relationship Id="rId261" Type="http://schemas.openxmlformats.org/officeDocument/2006/relationships/hyperlink" Target="https://www.cpubenchmark.net/cpu_lookup.php?cpu=AMD+Ryzen+5+4600H&amp;id=3708" TargetMode="External"/><Relationship Id="rId499" Type="http://schemas.openxmlformats.org/officeDocument/2006/relationships/hyperlink" Target="https://www.cpubenchmark.net/cpu_lookup.php?cpu=Intel+Core+i5-8600+%40+3.10GHz&amp;id=3251" TargetMode="External"/><Relationship Id="rId664" Type="http://schemas.openxmlformats.org/officeDocument/2006/relationships/hyperlink" Target="https://www.cpubenchmark.net/cpu_lookup.php?cpu=Intel+Xeon+E5-1630+v4+%40+3.70GHz&amp;id=2827" TargetMode="External"/><Relationship Id="rId14" Type="http://schemas.openxmlformats.org/officeDocument/2006/relationships/hyperlink" Target="https://www.cpubenchmark.net/cpu_lookup.php?cpu=Intel+Xeon+Gold+6334+%40+3.60GHz&amp;id=4488" TargetMode="External"/><Relationship Id="rId56" Type="http://schemas.openxmlformats.org/officeDocument/2006/relationships/hyperlink" Target="https://www.cpubenchmark.net/cpu_lookup.php?cpu=Intel+Core+i7-12700TE&amp;id=4958" TargetMode="External"/><Relationship Id="rId317" Type="http://schemas.openxmlformats.org/officeDocument/2006/relationships/hyperlink" Target="https://www.cpubenchmark.net/cpu_lookup.php?cpu=Intel+Core+i7-1265U&amp;id=4766" TargetMode="External"/><Relationship Id="rId359" Type="http://schemas.openxmlformats.org/officeDocument/2006/relationships/hyperlink" Target="https://www.cpubenchmark.net/cpu_lookup.php?cpu=Intel+Core+i3-12100T&amp;id=4802" TargetMode="External"/><Relationship Id="rId524" Type="http://schemas.openxmlformats.org/officeDocument/2006/relationships/hyperlink" Target="https://www.cpubenchmark.net/cpu_lookup.php?cpu=AMD+Ryzen+5+3400G&amp;id=3498" TargetMode="External"/><Relationship Id="rId566" Type="http://schemas.openxmlformats.org/officeDocument/2006/relationships/hyperlink" Target="https://www.cpubenchmark.net/cpu_lookup.php?cpu=AMD+Ryzen+5+2400G&amp;id=3183" TargetMode="External"/><Relationship Id="rId731" Type="http://schemas.openxmlformats.org/officeDocument/2006/relationships/hyperlink" Target="https://www.cpubenchmark.net/cpu_lookup.php?cpu=Intel+Xeon+E3-1241+v3+%40+3.50GHz&amp;id=2341" TargetMode="External"/><Relationship Id="rId773" Type="http://schemas.openxmlformats.org/officeDocument/2006/relationships/hyperlink" Target="https://www.cpubenchmark.net/cpu_lookup.php?cpu=AMD+Ryzen+7+2700U&amp;id=3140" TargetMode="External"/><Relationship Id="rId98" Type="http://schemas.openxmlformats.org/officeDocument/2006/relationships/hyperlink" Target="https://www.cpubenchmark.net/cpu_lookup.php?cpu=Intel+Xeon+Gold+6137+%40+3.90GHz&amp;id=3381" TargetMode="External"/><Relationship Id="rId121" Type="http://schemas.openxmlformats.org/officeDocument/2006/relationships/hyperlink" Target="https://www.cpubenchmark.net/cpu_lookup.php?cpu=Intel+Core+i9-9900K+%40+3.60GHz&amp;id=3334" TargetMode="External"/><Relationship Id="rId163" Type="http://schemas.openxmlformats.org/officeDocument/2006/relationships/hyperlink" Target="https://www.cpubenchmark.net/cpu_lookup.php?cpu=Intel+Xeon+E5-4669+v3+%40+2.10GHz&amp;id=2678" TargetMode="External"/><Relationship Id="rId219" Type="http://schemas.openxmlformats.org/officeDocument/2006/relationships/hyperlink" Target="https://www.cpubenchmark.net/cpu_lookup.php?cpu=Intel+Core+i5-11260H+%40+2.60GHz&amp;id=4477" TargetMode="External"/><Relationship Id="rId370" Type="http://schemas.openxmlformats.org/officeDocument/2006/relationships/hyperlink" Target="https://www.cpubenchmark.net/cpu_lookup.php?cpu=Intel+Core+i5-10400F+%40+2.90GHz&amp;id=3767" TargetMode="External"/><Relationship Id="rId426" Type="http://schemas.openxmlformats.org/officeDocument/2006/relationships/hyperlink" Target="https://www.cpubenchmark.net/cpu_lookup.php?cpu=AMD+Ryzen+3+PRO+4350GE&amp;id=3791" TargetMode="External"/><Relationship Id="rId633" Type="http://schemas.openxmlformats.org/officeDocument/2006/relationships/hyperlink" Target="https://www.cpubenchmark.net/cpu_lookup.php?cpu=Intel+Xeon+E3-1230+v5+%40+3.40GHz&amp;id=2693" TargetMode="External"/><Relationship Id="rId829" Type="http://schemas.openxmlformats.org/officeDocument/2006/relationships/hyperlink" Target="https://www.cpubenchmark.net/cpu_lookup.php?cpu=Intel+Xeon+X5675+%40+3.07GHz&amp;id=1309" TargetMode="External"/><Relationship Id="rId230" Type="http://schemas.openxmlformats.org/officeDocument/2006/relationships/hyperlink" Target="https://www.cpubenchmark.net/cpu_lookup.php?cpu=Apple+M2+8+Core+3500+MHz&amp;id=4922" TargetMode="External"/><Relationship Id="rId468" Type="http://schemas.openxmlformats.org/officeDocument/2006/relationships/hyperlink" Target="https://www.cpubenchmark.net/cpu_lookup.php?cpu=Intel+Core+i7-5930K+%40+3.50GHz&amp;id=2336" TargetMode="External"/><Relationship Id="rId675" Type="http://schemas.openxmlformats.org/officeDocument/2006/relationships/hyperlink" Target="https://www.cpubenchmark.net/cpu_lookup.php?cpu=Intel+Xeon+E5-2450+%40+2.10GHz&amp;id=2514" TargetMode="External"/><Relationship Id="rId840" Type="http://schemas.openxmlformats.org/officeDocument/2006/relationships/hyperlink" Target="https://www.cpubenchmark.net/cpu_lookup.php?cpu=Intel+Xeon+E3-1245+V2+%40+3.40GHz&amp;id=1191" TargetMode="External"/><Relationship Id="rId25" Type="http://schemas.openxmlformats.org/officeDocument/2006/relationships/hyperlink" Target="https://www.cpubenchmark.net/cpu_lookup.php?cpu=Intel+Core+i9-10910+%40+3.60GHz&amp;id=3832" TargetMode="External"/><Relationship Id="rId67" Type="http://schemas.openxmlformats.org/officeDocument/2006/relationships/hyperlink" Target="https://www.cpubenchmark.net/cpu_lookup.php?cpu=Intel+Core+i7-7900X+%40+3.30GHz&amp;id=3056" TargetMode="External"/><Relationship Id="rId272" Type="http://schemas.openxmlformats.org/officeDocument/2006/relationships/hyperlink" Target="https://www.cpubenchmark.net/cpu_lookup.php?cpu=Intel+Core+i5-10600K+%40+4.10GHz&amp;id=3735" TargetMode="External"/><Relationship Id="rId328" Type="http://schemas.openxmlformats.org/officeDocument/2006/relationships/hyperlink" Target="https://www.cpubenchmark.net/cpu_lookup.php?cpu=Intel+Xeon+E-2146G+%40+3.50GHz&amp;id=3314" TargetMode="External"/><Relationship Id="rId535" Type="http://schemas.openxmlformats.org/officeDocument/2006/relationships/hyperlink" Target="https://www.cpubenchmark.net/cpu_lookup.php?cpu=Intel+Xeon+E5-2651+v2+%40+1.80GHz&amp;id=2739" TargetMode="External"/><Relationship Id="rId577" Type="http://schemas.openxmlformats.org/officeDocument/2006/relationships/hyperlink" Target="https://www.cpubenchmark.net/cpu_lookup.php?cpu=Intel+Xeon+E3-1245+v6+%40+3.70GHz&amp;id=3025" TargetMode="External"/><Relationship Id="rId700" Type="http://schemas.openxmlformats.org/officeDocument/2006/relationships/hyperlink" Target="https://www.cpubenchmark.net/cpu_lookup.php?cpu=Intel+Xeon+E3-1280+v3+%40+3.60GHz&amp;id=1964" TargetMode="External"/><Relationship Id="rId742" Type="http://schemas.openxmlformats.org/officeDocument/2006/relationships/hyperlink" Target="https://www.cpubenchmark.net/cpu_lookup.php?cpu=Intel+Core+i7-4771+%40+3.50GHz&amp;id=2027" TargetMode="External"/><Relationship Id="rId132" Type="http://schemas.openxmlformats.org/officeDocument/2006/relationships/hyperlink" Target="https://www.cpubenchmark.net/cpu_lookup.php?cpu=AMD+Ryzen+5+3600X&amp;id=3494" TargetMode="External"/><Relationship Id="rId174" Type="http://schemas.openxmlformats.org/officeDocument/2006/relationships/hyperlink" Target="https://www.cpubenchmark.net/cpu_lookup.php?cpu=Intel+Core+i5-12600T&amp;id=4784" TargetMode="External"/><Relationship Id="rId381" Type="http://schemas.openxmlformats.org/officeDocument/2006/relationships/hyperlink" Target="https://www.cpubenchmark.net/cpu_lookup.php?cpu=Intel+Core+i7-8700B+%40+3.20GHz&amp;id=3388" TargetMode="External"/><Relationship Id="rId602" Type="http://schemas.openxmlformats.org/officeDocument/2006/relationships/hyperlink" Target="https://www.cpubenchmark.net/cpu_lookup.php?cpu=Intel+Xeon+E3-1270+v5+%40+3.60GHz&amp;id=2651" TargetMode="External"/><Relationship Id="rId784" Type="http://schemas.openxmlformats.org/officeDocument/2006/relationships/hyperlink" Target="https://www.cpubenchmark.net/cpu_lookup.php?cpu=AMD+Ryzen+5+PRO+2500U&amp;id=3262" TargetMode="External"/><Relationship Id="rId241" Type="http://schemas.openxmlformats.org/officeDocument/2006/relationships/hyperlink" Target="https://www.cpubenchmark.net/cpu_lookup.php?cpu=Intel+Xeon+Silver+4116T+%40+2.10GHz&amp;id=4154" TargetMode="External"/><Relationship Id="rId437" Type="http://schemas.openxmlformats.org/officeDocument/2006/relationships/hyperlink" Target="https://www.cpubenchmark.net/cpu_lookup.php?cpu=Intel+Xeon+E5-4650+v3+%40+2.10GHz&amp;id=3206" TargetMode="External"/><Relationship Id="rId479" Type="http://schemas.openxmlformats.org/officeDocument/2006/relationships/hyperlink" Target="https://www.cpubenchmark.net/cpu_lookup.php?cpu=Intel+Core+i5-1155G7+%40+2.50GHz&amp;id=4582" TargetMode="External"/><Relationship Id="rId644" Type="http://schemas.openxmlformats.org/officeDocument/2006/relationships/hyperlink" Target="https://www.cpubenchmark.net/cpu_lookup.php?cpu=Intel+Core+i5-8260U+%40+1.60GHz&amp;id=3724" TargetMode="External"/><Relationship Id="rId686" Type="http://schemas.openxmlformats.org/officeDocument/2006/relationships/hyperlink" Target="https://www.cpubenchmark.net/cpu_lookup.php?cpu=Intel+Xeon+E-2124G+%40+3.40GHz&amp;id=3364" TargetMode="External"/><Relationship Id="rId851" Type="http://schemas.openxmlformats.org/officeDocument/2006/relationships/hyperlink" Target="https://www.cpubenchmark.net/cpu_lookup.php?cpu=Intel+Xeon+E5-4617+%40+2.90GHz&amp;id=2150" TargetMode="External"/><Relationship Id="rId36" Type="http://schemas.openxmlformats.org/officeDocument/2006/relationships/hyperlink" Target="https://www.cpubenchmark.net/cpu_lookup.php?cpu=AMD+Ryzen+7+5800H&amp;id=3907" TargetMode="External"/><Relationship Id="rId283" Type="http://schemas.openxmlformats.org/officeDocument/2006/relationships/hyperlink" Target="https://www.cpubenchmark.net/cpu_lookup.php?cpu=Intel+Xeon+W-2235+%40+3.80GHz&amp;id=3821" TargetMode="External"/><Relationship Id="rId339" Type="http://schemas.openxmlformats.org/officeDocument/2006/relationships/hyperlink" Target="https://www.cpubenchmark.net/cpu_lookup.php?cpu=Intel+Core+i5-11500T+%40+1.50GHz&amp;id=4526" TargetMode="External"/><Relationship Id="rId490" Type="http://schemas.openxmlformats.org/officeDocument/2006/relationships/hyperlink" Target="https://www.cpubenchmark.net/cpu_lookup.php?cpu=Intel+Core+i5-10500TE+%40+2.30GHz&amp;id=4849" TargetMode="External"/><Relationship Id="rId504" Type="http://schemas.openxmlformats.org/officeDocument/2006/relationships/hyperlink" Target="https://www.cpubenchmark.net/cpu_lookup.php?cpu=Intel+Xeon+D-1718T+%40+2.60GHz&amp;id=5084" TargetMode="External"/><Relationship Id="rId546" Type="http://schemas.openxmlformats.org/officeDocument/2006/relationships/hyperlink" Target="https://www.cpubenchmark.net/cpu_lookup.php?cpu=AMD+Ryzen+5+1500X&amp;id=3001" TargetMode="External"/><Relationship Id="rId711" Type="http://schemas.openxmlformats.org/officeDocument/2006/relationships/hyperlink" Target="https://www.cpubenchmark.net/cpu_lookup.php?cpu=AMD+Opteron+6281&amp;id=3419" TargetMode="External"/><Relationship Id="rId753" Type="http://schemas.openxmlformats.org/officeDocument/2006/relationships/hyperlink" Target="https://www.cpubenchmark.net/cpu_lookup.php?cpu=Intel+Xeon+E3-1285+v3+%40+3.60GHz&amp;id=2894" TargetMode="External"/><Relationship Id="rId78" Type="http://schemas.openxmlformats.org/officeDocument/2006/relationships/hyperlink" Target="https://www.cpubenchmark.net/cpu_lookup.php?cpu=Intel+Core+i7-1280P&amp;id=4783" TargetMode="External"/><Relationship Id="rId101" Type="http://schemas.openxmlformats.org/officeDocument/2006/relationships/hyperlink" Target="https://www.cpubenchmark.net/cpu_lookup.php?cpu=Intel+Xeon+W-1270P+%40+3.80GHz&amp;id=3839" TargetMode="External"/><Relationship Id="rId143" Type="http://schemas.openxmlformats.org/officeDocument/2006/relationships/hyperlink" Target="https://www.cpubenchmark.net/cpu_lookup.php?cpu=AMD+4700S&amp;id=4309" TargetMode="External"/><Relationship Id="rId185" Type="http://schemas.openxmlformats.org/officeDocument/2006/relationships/hyperlink" Target="https://www.cpubenchmark.net/cpu_lookup.php?cpu=AMD+Ryzen+7+PRO+2700X&amp;id=3292" TargetMode="External"/><Relationship Id="rId350" Type="http://schemas.openxmlformats.org/officeDocument/2006/relationships/hyperlink" Target="https://www.cpubenchmark.net/cpu_lookup.php?cpu=Intel+Core+i3-12100TE&amp;id=4955" TargetMode="External"/><Relationship Id="rId406" Type="http://schemas.openxmlformats.org/officeDocument/2006/relationships/hyperlink" Target="https://www.cpubenchmark.net/cpu_lookup.php?cpu=Intel+Core+i7-9850H+%40+2.60GHz&amp;id=3478" TargetMode="External"/><Relationship Id="rId588" Type="http://schemas.openxmlformats.org/officeDocument/2006/relationships/hyperlink" Target="https://www.cpubenchmark.net/cpu_lookup.php?cpu=Intel+Xeon+E5-2628+v3+%40+2.50GHz&amp;id=4519" TargetMode="External"/><Relationship Id="rId795" Type="http://schemas.openxmlformats.org/officeDocument/2006/relationships/hyperlink" Target="https://www.cpubenchmark.net/cpu_lookup.php?cpu=Intel+Core+i7-10510U+%40+1.80GHz&amp;id=3549" TargetMode="External"/><Relationship Id="rId809" Type="http://schemas.openxmlformats.org/officeDocument/2006/relationships/hyperlink" Target="https://www.cpubenchmark.net/cpu_lookup.php?cpu=Intel+Xeon+E3-1280+V2+%40+3.60GHz&amp;id=1779" TargetMode="External"/><Relationship Id="rId9" Type="http://schemas.openxmlformats.org/officeDocument/2006/relationships/hyperlink" Target="https://www.cpubenchmark.net/cpu_lookup.php?cpu=Intel+Xeon+E5-2698+v4+%40+2.20GHz&amp;id=2806" TargetMode="External"/><Relationship Id="rId210" Type="http://schemas.openxmlformats.org/officeDocument/2006/relationships/hyperlink" Target="https://www.cpubenchmark.net/cpu_lookup.php?cpu=Intel+Xeon+Silver+4214+%40+2.20GHz&amp;id=3535" TargetMode="External"/><Relationship Id="rId392" Type="http://schemas.openxmlformats.org/officeDocument/2006/relationships/hyperlink" Target="https://www.cpubenchmark.net/cpu_lookup.php?cpu=Intel+Xeon+E5-2650L+v3+%40+1.80GHz&amp;id=2588" TargetMode="External"/><Relationship Id="rId448" Type="http://schemas.openxmlformats.org/officeDocument/2006/relationships/hyperlink" Target="https://www.cpubenchmark.net/cpu_lookup.php?cpu=Intel+Core+i9-8950HK+%40+2.90GHz&amp;id=3246" TargetMode="External"/><Relationship Id="rId613" Type="http://schemas.openxmlformats.org/officeDocument/2006/relationships/hyperlink" Target="https://www.cpubenchmark.net/cpu_lookup.php?cpu=Intel+Xeon+E3-1535M+v6+%40+3.10GHz&amp;id=2999" TargetMode="External"/><Relationship Id="rId655" Type="http://schemas.openxmlformats.org/officeDocument/2006/relationships/hyperlink" Target="https://www.cpubenchmark.net/cpu_lookup.php?cpu=Intel+Xeon+E3-1285+v4+%40+3.50GHz&amp;id=3282" TargetMode="External"/><Relationship Id="rId697" Type="http://schemas.openxmlformats.org/officeDocument/2006/relationships/hyperlink" Target="https://www.cpubenchmark.net/cpu_lookup.php?cpu=Intel+Xeon+%40+2.00GHz&amp;id=3483" TargetMode="External"/><Relationship Id="rId820" Type="http://schemas.openxmlformats.org/officeDocument/2006/relationships/hyperlink" Target="https://www.cpubenchmark.net/cpu_lookup.php?cpu=Intel+Xeon+E5-4610+%40+2.40GHz&amp;id=3348" TargetMode="External"/><Relationship Id="rId862" Type="http://schemas.openxmlformats.org/officeDocument/2006/relationships/hyperlink" Target="https://www.cpubenchmark.net/cpu_lookup.php?cpu=Intel+Core+i7-4910MQ+%40+2.90GHz&amp;id=2220" TargetMode="External"/><Relationship Id="rId252" Type="http://schemas.openxmlformats.org/officeDocument/2006/relationships/hyperlink" Target="https://www.cpubenchmark.net/cpu_lookup.php?cpu=Intel+Xeon+E5-2658A+v3+%40+2.20GHz&amp;id=3501" TargetMode="External"/><Relationship Id="rId294" Type="http://schemas.openxmlformats.org/officeDocument/2006/relationships/hyperlink" Target="https://www.cpubenchmark.net/cpu_lookup.php?cpu=Intel+Xeon+E-2246G+%40+3.60GHz&amp;id=3523" TargetMode="External"/><Relationship Id="rId308" Type="http://schemas.openxmlformats.org/officeDocument/2006/relationships/hyperlink" Target="https://www.cpubenchmark.net/cpu_lookup.php?cpu=Intel+Core+i7-8700K+%40+3.70GHz&amp;id=3098" TargetMode="External"/><Relationship Id="rId515" Type="http://schemas.openxmlformats.org/officeDocument/2006/relationships/hyperlink" Target="https://www.cpubenchmark.net/cpu_lookup.php?cpu=Intel+Core+i5-1038NG7+%40+2.00GHz&amp;id=3723" TargetMode="External"/><Relationship Id="rId722" Type="http://schemas.openxmlformats.org/officeDocument/2006/relationships/hyperlink" Target="https://www.cpubenchmark.net/cpu_lookup.php?cpu=Intel+Xeon+E5-2628L+v2+%40+1.90GHz&amp;id=2576" TargetMode="External"/><Relationship Id="rId47" Type="http://schemas.openxmlformats.org/officeDocument/2006/relationships/hyperlink" Target="https://www.cpubenchmark.net/cpu_lookup.php?cpu=AMD+Ryzen+7+5800HS+Creator+Edition&amp;id=4633" TargetMode="External"/><Relationship Id="rId89" Type="http://schemas.openxmlformats.org/officeDocument/2006/relationships/hyperlink" Target="https://www.cpubenchmark.net/cpu_lookup.php?cpu=Intel+Core+i5-11600KF+%40+3.90GHz&amp;id=4261" TargetMode="External"/><Relationship Id="rId112" Type="http://schemas.openxmlformats.org/officeDocument/2006/relationships/hyperlink" Target="https://www.cpubenchmark.net/cpu_lookup.php?cpu=AMD+Ryzen+5+5600GE&amp;id=4390" TargetMode="External"/><Relationship Id="rId154" Type="http://schemas.openxmlformats.org/officeDocument/2006/relationships/hyperlink" Target="https://www.cpubenchmark.net/cpu_lookup.php?cpu=Intel+Core+i5-1240P&amp;id=4759" TargetMode="External"/><Relationship Id="rId361" Type="http://schemas.openxmlformats.org/officeDocument/2006/relationships/hyperlink" Target="https://www.cpubenchmark.net/cpu_lookup.php?cpu=Intel+Xeon+E5-1680+v2+%40+3.00GHz&amp;id=2342" TargetMode="External"/><Relationship Id="rId557" Type="http://schemas.openxmlformats.org/officeDocument/2006/relationships/hyperlink" Target="https://www.cpubenchmark.net/cpu_lookup.php?cpu=Intel+Xeon+E5-2450+v2+%40+2.50GHz&amp;id=3068" TargetMode="External"/><Relationship Id="rId599" Type="http://schemas.openxmlformats.org/officeDocument/2006/relationships/hyperlink" Target="https://www.cpubenchmark.net/cpu_lookup.php?cpu=AMD+Opteron+6386+SE&amp;id=2294" TargetMode="External"/><Relationship Id="rId764" Type="http://schemas.openxmlformats.org/officeDocument/2006/relationships/hyperlink" Target="https://www.cpubenchmark.net/cpu_lookup.php?cpu=Intel+Core+i3-8350K+%40+4.00GHz&amp;id=3102" TargetMode="External"/><Relationship Id="rId196" Type="http://schemas.openxmlformats.org/officeDocument/2006/relationships/hyperlink" Target="https://www.cpubenchmark.net/cpu_lookup.php?cpu=Intel+Core+i7-10700E+%40+2.90GHz&amp;id=4652" TargetMode="External"/><Relationship Id="rId417" Type="http://schemas.openxmlformats.org/officeDocument/2006/relationships/hyperlink" Target="https://www.cpubenchmark.net/cpu_lookup.php?cpu=AMD+Ryzen+3+4100&amp;id=4832" TargetMode="External"/><Relationship Id="rId459" Type="http://schemas.openxmlformats.org/officeDocument/2006/relationships/hyperlink" Target="https://www.cpubenchmark.net/cpu_lookup.php?cpu=Intel+Core+i5-1145G7E+%40+2.60GHz&amp;id=4396" TargetMode="External"/><Relationship Id="rId624" Type="http://schemas.openxmlformats.org/officeDocument/2006/relationships/hyperlink" Target="https://www.cpubenchmark.net/cpu_lookup.php?cpu=AMD+Athlon+Gold+PRO+4150GE&amp;id=4969" TargetMode="External"/><Relationship Id="rId666" Type="http://schemas.openxmlformats.org/officeDocument/2006/relationships/hyperlink" Target="https://www.cpubenchmark.net/cpu_lookup.php?cpu=MediaTek+MT6895&amp;id=4915" TargetMode="External"/><Relationship Id="rId831" Type="http://schemas.openxmlformats.org/officeDocument/2006/relationships/hyperlink" Target="https://www.cpubenchmark.net/cpu_lookup.php?cpu=Intel+Core+i7-4870HQ+%40+2.50GHz&amp;id=2314" TargetMode="External"/><Relationship Id="rId16" Type="http://schemas.openxmlformats.org/officeDocument/2006/relationships/hyperlink" Target="https://www.cpubenchmark.net/cpu_lookup.php?cpu=Intel+Xeon+Gold+5218+%40+2.30GHz&amp;id=3536" TargetMode="External"/><Relationship Id="rId221" Type="http://schemas.openxmlformats.org/officeDocument/2006/relationships/hyperlink" Target="https://www.cpubenchmark.net/cpu_lookup.php?cpu=AMD+Ryzen+7+1700X&amp;id=2969" TargetMode="External"/><Relationship Id="rId263" Type="http://schemas.openxmlformats.org/officeDocument/2006/relationships/hyperlink" Target="https://www.cpubenchmark.net/cpu_lookup.php?cpu=AMD+Ryzen+5+5625U&amp;id=4760" TargetMode="External"/><Relationship Id="rId319" Type="http://schemas.openxmlformats.org/officeDocument/2006/relationships/hyperlink" Target="https://www.cpubenchmark.net/cpu_lookup.php?cpu=Intel+Xeon+E5-2695+v2+%40+2.40GHz&amp;id=2114" TargetMode="External"/><Relationship Id="rId470" Type="http://schemas.openxmlformats.org/officeDocument/2006/relationships/hyperlink" Target="https://www.cpubenchmark.net/cpu_lookup.php?cpu=Intel+Core+i7-8700T+%40+2.40GHz&amp;id=3213" TargetMode="External"/><Relationship Id="rId526" Type="http://schemas.openxmlformats.org/officeDocument/2006/relationships/hyperlink" Target="https://www.cpubenchmark.net/cpu_lookup.php?cpu=Intel+Xeon+E5-4627+v2+%40+3.30GHz&amp;id=2510" TargetMode="External"/><Relationship Id="rId58" Type="http://schemas.openxmlformats.org/officeDocument/2006/relationships/hyperlink" Target="https://www.cpubenchmark.net/cpu_lookup.php?cpu=Intel+Core+i9-10900E+%40+2.80GHz&amp;id=4621" TargetMode="External"/><Relationship Id="rId123" Type="http://schemas.openxmlformats.org/officeDocument/2006/relationships/hyperlink" Target="https://www.cpubenchmark.net/cpu_lookup.php?cpu=Intel+Core+i9-9900KF+%40+3.60GHz&amp;id=3435" TargetMode="External"/><Relationship Id="rId330" Type="http://schemas.openxmlformats.org/officeDocument/2006/relationships/hyperlink" Target="https://www.cpubenchmark.net/cpu_lookup.php?cpu=AMD+Ryzen+5+2600&amp;id=3243" TargetMode="External"/><Relationship Id="rId568" Type="http://schemas.openxmlformats.org/officeDocument/2006/relationships/hyperlink" Target="https://www.cpubenchmark.net/cpu_lookup.php?cpu=Intel+Core+i7-8809G+%40+3.10GHz&amp;id=3209" TargetMode="External"/><Relationship Id="rId733" Type="http://schemas.openxmlformats.org/officeDocument/2006/relationships/hyperlink" Target="https://www.cpubenchmark.net/cpu_lookup.php?cpu=Intel+Xeon+X5679+%40+3.20GHz&amp;id=1311" TargetMode="External"/><Relationship Id="rId775" Type="http://schemas.openxmlformats.org/officeDocument/2006/relationships/hyperlink" Target="https://www.cpubenchmark.net/cpu_lookup.php?cpu=Intel+Core+i7-5850HQ+%40+2.70GHz&amp;id=2681" TargetMode="External"/><Relationship Id="rId165" Type="http://schemas.openxmlformats.org/officeDocument/2006/relationships/hyperlink" Target="https://www.cpubenchmark.net/cpu_lookup.php?cpu=AMD+Ryzen+7+PRO+5850U&amp;id=4198" TargetMode="External"/><Relationship Id="rId372" Type="http://schemas.openxmlformats.org/officeDocument/2006/relationships/hyperlink" Target="https://www.cpubenchmark.net/cpu_lookup.php?cpu=Intel+Core+i5-10400+%40+2.90GHz&amp;id=3737" TargetMode="External"/><Relationship Id="rId428" Type="http://schemas.openxmlformats.org/officeDocument/2006/relationships/hyperlink" Target="https://www.cpubenchmark.net/cpu_lookup.php?cpu=AMD+Ryzen+3+PRO+5450U&amp;id=4408" TargetMode="External"/><Relationship Id="rId635" Type="http://schemas.openxmlformats.org/officeDocument/2006/relationships/hyperlink" Target="https://www.cpubenchmark.net/cpu_lookup.php?cpu=Intel+Xeon+E3-1245+v5+%40+3.50GHz&amp;id=2674" TargetMode="External"/><Relationship Id="rId677" Type="http://schemas.openxmlformats.org/officeDocument/2006/relationships/hyperlink" Target="https://www.cpubenchmark.net/cpu_lookup.php?cpu=Intel+Xeon+E3-1271+v3+%40+3.60GHz&amp;id=2334" TargetMode="External"/><Relationship Id="rId800" Type="http://schemas.openxmlformats.org/officeDocument/2006/relationships/hyperlink" Target="https://www.cpubenchmark.net/cpu_lookup.php?cpu=Intel+Core+i3-9100+%40+3.60GHz&amp;id=3479" TargetMode="External"/><Relationship Id="rId842" Type="http://schemas.openxmlformats.org/officeDocument/2006/relationships/hyperlink" Target="https://www.cpubenchmark.net/cpu_lookup.php?cpu=Intel+Core+i5-6600K+%40+3.50GHz&amp;id=2570" TargetMode="External"/><Relationship Id="rId232" Type="http://schemas.openxmlformats.org/officeDocument/2006/relationships/hyperlink" Target="https://www.cpubenchmark.net/cpu_lookup.php?cpu=AMD+Ryzen+7+PRO+4750U&amp;id=3740" TargetMode="External"/><Relationship Id="rId274" Type="http://schemas.openxmlformats.org/officeDocument/2006/relationships/hyperlink" Target="https://www.cpubenchmark.net/cpu_lookup.php?cpu=Intel+Xeon+Silver+4215+%40+2.50GHz&amp;id=3476" TargetMode="External"/><Relationship Id="rId481" Type="http://schemas.openxmlformats.org/officeDocument/2006/relationships/hyperlink" Target="https://www.cpubenchmark.net/cpu_lookup.php?cpu=Intel+Xeon+D-1540+%40+2.00GHz&amp;id=2507" TargetMode="External"/><Relationship Id="rId702" Type="http://schemas.openxmlformats.org/officeDocument/2006/relationships/hyperlink" Target="https://www.cpubenchmark.net/cpu_lookup.php?cpu=Intel+Xeon+E3-1276+v3+%40+3.60GHz&amp;id=2269" TargetMode="External"/><Relationship Id="rId27" Type="http://schemas.openxmlformats.org/officeDocument/2006/relationships/hyperlink" Target="https://www.cpubenchmark.net/cpu_lookup.php?cpu=Intel+Xeon+Gold+6130T+%40+2.10GHz&amp;id=3855" TargetMode="External"/><Relationship Id="rId69" Type="http://schemas.openxmlformats.org/officeDocument/2006/relationships/hyperlink" Target="https://www.cpubenchmark.net/cpu_lookup.php?cpu=Intel+Core+i9-10900+%40+2.80GHz&amp;id=3745" TargetMode="External"/><Relationship Id="rId134" Type="http://schemas.openxmlformats.org/officeDocument/2006/relationships/hyperlink" Target="https://www.cpubenchmark.net/cpu_lookup.php?cpu=AMD+Ryzen+7+5825U&amp;id=4788" TargetMode="External"/><Relationship Id="rId537" Type="http://schemas.openxmlformats.org/officeDocument/2006/relationships/hyperlink" Target="https://www.cpubenchmark.net/cpu_lookup.php?cpu=Intel+Core+i7-1160G7+%40+1.20GHz&amp;id=3911" TargetMode="External"/><Relationship Id="rId579" Type="http://schemas.openxmlformats.org/officeDocument/2006/relationships/hyperlink" Target="https://www.cpubenchmark.net/cpu_lookup.php?cpu=Apple+A14+Bionic&amp;id=4061" TargetMode="External"/><Relationship Id="rId744" Type="http://schemas.openxmlformats.org/officeDocument/2006/relationships/hyperlink" Target="https://www.cpubenchmark.net/cpu_lookup.php?cpu=Intel+Core+i7-5850EQ+%40+2.70GHz&amp;id=3357" TargetMode="External"/><Relationship Id="rId786" Type="http://schemas.openxmlformats.org/officeDocument/2006/relationships/hyperlink" Target="https://www.cpubenchmark.net/cpu_lookup.php?cpu=Intel+Xeon+E3-1230+v3+%40+3.30GHz&amp;id=1942" TargetMode="External"/><Relationship Id="rId80" Type="http://schemas.openxmlformats.org/officeDocument/2006/relationships/hyperlink" Target="https://www.cpubenchmark.net/cpu_lookup.php?cpu=Intel+Xeon+Silver+4216+%40+2.10GHz&amp;id=3533" TargetMode="External"/><Relationship Id="rId176" Type="http://schemas.openxmlformats.org/officeDocument/2006/relationships/hyperlink" Target="https://www.cpubenchmark.net/cpu_lookup.php?cpu=AMD+Ryzen+7+4800U&amp;id=3721" TargetMode="External"/><Relationship Id="rId341" Type="http://schemas.openxmlformats.org/officeDocument/2006/relationships/hyperlink" Target="https://www.cpubenchmark.net/cpu_lookup.php?cpu=Intel+Xeon+D-2143IT+%40+2.20GHz&amp;id=3312" TargetMode="External"/><Relationship Id="rId383" Type="http://schemas.openxmlformats.org/officeDocument/2006/relationships/hyperlink" Target="https://www.cpubenchmark.net/cpu_lookup.php?cpu=Intel+Core+i7-10850H+%40+2.70GHz&amp;id=3734" TargetMode="External"/><Relationship Id="rId439" Type="http://schemas.openxmlformats.org/officeDocument/2006/relationships/hyperlink" Target="https://www.cpubenchmark.net/cpu_lookup.php?cpu=Intel+Core+i5-9600KF+%40+3.70GHz&amp;id=3443" TargetMode="External"/><Relationship Id="rId590" Type="http://schemas.openxmlformats.org/officeDocument/2006/relationships/hyperlink" Target="https://www.cpubenchmark.net/cpu_lookup.php?cpu=Intel+Core+i5-8600T+%40+2.30GHz&amp;id=3241" TargetMode="External"/><Relationship Id="rId604" Type="http://schemas.openxmlformats.org/officeDocument/2006/relationships/hyperlink" Target="https://www.cpubenchmark.net/cpu_lookup.php?cpu=Intel+Core+i5-9500T+%40+2.20GHz&amp;id=3454" TargetMode="External"/><Relationship Id="rId646" Type="http://schemas.openxmlformats.org/officeDocument/2006/relationships/hyperlink" Target="https://www.cpubenchmark.net/cpu_lookup.php?cpu=MediaTek+MT6983&amp;id=4876" TargetMode="External"/><Relationship Id="rId811" Type="http://schemas.openxmlformats.org/officeDocument/2006/relationships/hyperlink" Target="https://www.cpubenchmark.net/cpu_lookup.php?cpu=AMD+Ryzen+5+2500U&amp;id=3123" TargetMode="External"/><Relationship Id="rId201" Type="http://schemas.openxmlformats.org/officeDocument/2006/relationships/hyperlink" Target="https://www.cpubenchmark.net/cpu_lookup.php?cpu=AMD+Ryzen+Embedded+V2748&amp;id=4319" TargetMode="External"/><Relationship Id="rId243" Type="http://schemas.openxmlformats.org/officeDocument/2006/relationships/hyperlink" Target="https://www.cpubenchmark.net/cpu_lookup.php?cpu=Intel+Xeon+D-2166NT+%40+2.00GHz&amp;id=3644" TargetMode="External"/><Relationship Id="rId285" Type="http://schemas.openxmlformats.org/officeDocument/2006/relationships/hyperlink" Target="https://www.cpubenchmark.net/cpu_lookup.php?cpu=Intel+Xeon+E5-4660+v3+%40+2.10GHz&amp;id=3010" TargetMode="External"/><Relationship Id="rId450" Type="http://schemas.openxmlformats.org/officeDocument/2006/relationships/hyperlink" Target="https://www.cpubenchmark.net/cpu_lookup.php?cpu=Intel+Xeon+E5-2470+v2+%40+2.40GHz&amp;id=2715" TargetMode="External"/><Relationship Id="rId506" Type="http://schemas.openxmlformats.org/officeDocument/2006/relationships/hyperlink" Target="https://www.cpubenchmark.net/cpu_lookup.php?cpu=Intel+Core+i5-9500+%40+3.00GHz&amp;id=3444" TargetMode="External"/><Relationship Id="rId688" Type="http://schemas.openxmlformats.org/officeDocument/2006/relationships/hyperlink" Target="https://www.cpubenchmark.net/cpu_lookup.php?cpu=Intel+Xeon+D-1531+%40+2.20GHz&amp;id=3107" TargetMode="External"/><Relationship Id="rId853" Type="http://schemas.openxmlformats.org/officeDocument/2006/relationships/hyperlink" Target="https://www.cpubenchmark.net/cpu_lookup.php?cpu=Intel+Xeon+E5-2620+v2+%40+2.10GHz&amp;id=2051" TargetMode="External"/><Relationship Id="rId38" Type="http://schemas.openxmlformats.org/officeDocument/2006/relationships/hyperlink" Target="https://www.cpubenchmark.net/cpu_lookup.php?cpu=Intel+Core+i5-12600&amp;id=4688" TargetMode="External"/><Relationship Id="rId103" Type="http://schemas.openxmlformats.org/officeDocument/2006/relationships/hyperlink" Target="https://www.cpubenchmark.net/cpu_lookup.php?cpu=Intel+Xeon+Gold+6126+%40+2.60GHz&amp;id=3219" TargetMode="External"/><Relationship Id="rId310" Type="http://schemas.openxmlformats.org/officeDocument/2006/relationships/hyperlink" Target="https://www.cpubenchmark.net/cpu_lookup.php?cpu=Intel+Xeon+E-2286G+%40+4.00GHz&amp;id=3590" TargetMode="External"/><Relationship Id="rId492" Type="http://schemas.openxmlformats.org/officeDocument/2006/relationships/hyperlink" Target="https://www.cpubenchmark.net/cpu_lookup.php?cpu=Intel+Xeon+E5-2687W+%40+3.10GHz&amp;id=1222" TargetMode="External"/><Relationship Id="rId548" Type="http://schemas.openxmlformats.org/officeDocument/2006/relationships/hyperlink" Target="https://www.cpubenchmark.net/cpu_lookup.php?cpu=Intel+Core+i3-10105F+%40+3.70GHz&amp;id=4175" TargetMode="External"/><Relationship Id="rId713" Type="http://schemas.openxmlformats.org/officeDocument/2006/relationships/hyperlink" Target="https://www.cpubenchmark.net/cpu_lookup.php?cpu=Intel+Xeon+E-2224+%40+3.40GHz&amp;id=3512" TargetMode="External"/><Relationship Id="rId755" Type="http://schemas.openxmlformats.org/officeDocument/2006/relationships/hyperlink" Target="https://www.cpubenchmark.net/cpu_lookup.php?cpu=AMD+Ryzen+3+PRO+3200G&amp;id=3570" TargetMode="External"/><Relationship Id="rId797" Type="http://schemas.openxmlformats.org/officeDocument/2006/relationships/hyperlink" Target="https://www.cpubenchmark.net/cpu_lookup.php?cpu=AMD+Ryzen+3+PRO+2200G&amp;id=3216" TargetMode="External"/><Relationship Id="rId91" Type="http://schemas.openxmlformats.org/officeDocument/2006/relationships/hyperlink" Target="https://www.cpubenchmark.net/cpu_lookup.php?cpu=Intel+Core+i9-9900KS+%40+4.00GHz&amp;id=3593" TargetMode="External"/><Relationship Id="rId145" Type="http://schemas.openxmlformats.org/officeDocument/2006/relationships/hyperlink" Target="https://www.cpubenchmark.net/cpu_lookup.php?cpu=Intel+Xeon+E-2378+%40+2.60GHz&amp;id=4668" TargetMode="External"/><Relationship Id="rId187" Type="http://schemas.openxmlformats.org/officeDocument/2006/relationships/hyperlink" Target="https://www.cpubenchmark.net/cpu_lookup.php?cpu=Intel+Core+i9-9900+%40+3.10GHz&amp;id=3487" TargetMode="External"/><Relationship Id="rId352" Type="http://schemas.openxmlformats.org/officeDocument/2006/relationships/hyperlink" Target="https://www.cpubenchmark.net/cpu_lookup.php?cpu=Intel+Xeon+E5-2685+v3+%40+2.60GHz&amp;id=2538" TargetMode="External"/><Relationship Id="rId394" Type="http://schemas.openxmlformats.org/officeDocument/2006/relationships/hyperlink" Target="https://www.cpubenchmark.net/cpu_lookup.php?cpu=Intel+Xeon+E5-2663+v3+%40+2.80GHz&amp;id=2677" TargetMode="External"/><Relationship Id="rId408" Type="http://schemas.openxmlformats.org/officeDocument/2006/relationships/hyperlink" Target="https://www.cpubenchmark.net/cpu_lookup.php?cpu=Intel+Core+i7-6850K+%40+3.60GHz&amp;id=2800" TargetMode="External"/><Relationship Id="rId615" Type="http://schemas.openxmlformats.org/officeDocument/2006/relationships/hyperlink" Target="https://www.cpubenchmark.net/cpu_lookup.php?cpu=Intel+Core+i7-8557U+%40+1.70GHz&amp;id=3641" TargetMode="External"/><Relationship Id="rId822" Type="http://schemas.openxmlformats.org/officeDocument/2006/relationships/hyperlink" Target="https://www.cpubenchmark.net/cpu_lookup.php?cpu=Intel+Xeon+W3670+%40+3.20GHz&amp;id=1273" TargetMode="External"/><Relationship Id="rId212" Type="http://schemas.openxmlformats.org/officeDocument/2006/relationships/hyperlink" Target="https://www.cpubenchmark.net/cpu_lookup.php?cpu=Intel+Core+i7-11600H+%40+2.90GHz&amp;id=4629" TargetMode="External"/><Relationship Id="rId254" Type="http://schemas.openxmlformats.org/officeDocument/2006/relationships/hyperlink" Target="https://www.cpubenchmark.net/cpu_lookup.php?cpu=Intel+Xeon+D-1733NT+%40+2.00GHz&amp;id=4854" TargetMode="External"/><Relationship Id="rId657" Type="http://schemas.openxmlformats.org/officeDocument/2006/relationships/hyperlink" Target="https://www.cpubenchmark.net/cpu_lookup.php?cpu=AMD+Athlon+Gold+PRO+3150G&amp;id=3800" TargetMode="External"/><Relationship Id="rId699" Type="http://schemas.openxmlformats.org/officeDocument/2006/relationships/hyperlink" Target="https://www.cpubenchmark.net/cpu_lookup.php?cpu=Intel+Core+i3-9320+%40+3.70GHz&amp;id=3539" TargetMode="External"/><Relationship Id="rId49" Type="http://schemas.openxmlformats.org/officeDocument/2006/relationships/hyperlink" Target="https://www.cpubenchmark.net/cpu_lookup.php?cpu=AMD+Ryzen+7+PRO+4700G&amp;id=3813" TargetMode="External"/><Relationship Id="rId114" Type="http://schemas.openxmlformats.org/officeDocument/2006/relationships/hyperlink" Target="https://www.cpubenchmark.net/cpu_lookup.php?cpu=Hygon+C86+7255+16-core&amp;id=4658" TargetMode="External"/><Relationship Id="rId296" Type="http://schemas.openxmlformats.org/officeDocument/2006/relationships/hyperlink" Target="https://www.cpubenchmark.net/cpu_lookup.php?cpu=AMD+Ryzen+5+2600X&amp;id=3235" TargetMode="External"/><Relationship Id="rId461" Type="http://schemas.openxmlformats.org/officeDocument/2006/relationships/hyperlink" Target="https://www.cpubenchmark.net/cpu_lookup.php?cpu=Intel+Xeon+E5-1650+v3+%40+3.50GHz&amp;id=2389" TargetMode="External"/><Relationship Id="rId517" Type="http://schemas.openxmlformats.org/officeDocument/2006/relationships/hyperlink" Target="https://www.cpubenchmark.net/cpu_lookup.php?cpu=AMD+Ryzen+5+2500X&amp;id=3410" TargetMode="External"/><Relationship Id="rId559" Type="http://schemas.openxmlformats.org/officeDocument/2006/relationships/hyperlink" Target="https://www.cpubenchmark.net/cpu_lookup.php?cpu=Intel+Core+i5-3170K+%40+3.20GHz&amp;id=2242" TargetMode="External"/><Relationship Id="rId724" Type="http://schemas.openxmlformats.org/officeDocument/2006/relationships/hyperlink" Target="https://www.cpubenchmark.net/cpu_lookup.php?cpu=Intel+Xeon+D-1539+%40+1.60GHz&amp;id=3537" TargetMode="External"/><Relationship Id="rId766" Type="http://schemas.openxmlformats.org/officeDocument/2006/relationships/hyperlink" Target="https://www.cpubenchmark.net/cpu_lookup.php?cpu=Intel+Core+i7-980+%40+3.33GHz&amp;id=842" TargetMode="External"/><Relationship Id="rId60" Type="http://schemas.openxmlformats.org/officeDocument/2006/relationships/hyperlink" Target="https://www.cpubenchmark.net/cpu_lookup.php?cpu=Intel+Core+i9-10900F+%40+2.80GHz&amp;id=3798" TargetMode="External"/><Relationship Id="rId156" Type="http://schemas.openxmlformats.org/officeDocument/2006/relationships/hyperlink" Target="https://www.cpubenchmark.net/cpu_lookup.php?cpu=AMD+Ryzen+7+4980U+Microsoft+Surface+Edition&amp;id=5001" TargetMode="External"/><Relationship Id="rId198" Type="http://schemas.openxmlformats.org/officeDocument/2006/relationships/hyperlink" Target="https://www.cpubenchmark.net/cpu_lookup.php?cpu=Intel+Core+i7-10700TE+%40+2.00GHz&amp;id=4081" TargetMode="External"/><Relationship Id="rId321" Type="http://schemas.openxmlformats.org/officeDocument/2006/relationships/hyperlink" Target="https://www.cpubenchmark.net/cpu_lookup.php?cpu=Intel+Xeon+E5-2658+v3+%40+2.20GHz&amp;id=2619" TargetMode="External"/><Relationship Id="rId363" Type="http://schemas.openxmlformats.org/officeDocument/2006/relationships/hyperlink" Target="https://www.cpubenchmark.net/cpu_lookup.php?cpu=AMD+Ryzen+3+3300X&amp;id=3716" TargetMode="External"/><Relationship Id="rId419" Type="http://schemas.openxmlformats.org/officeDocument/2006/relationships/hyperlink" Target="https://www.cpubenchmark.net/cpu_lookup.php?cpu=Intel+Core+i5-10600T+%40+2.40GHz&amp;id=3834" TargetMode="External"/><Relationship Id="rId570" Type="http://schemas.openxmlformats.org/officeDocument/2006/relationships/hyperlink" Target="https://www.cpubenchmark.net/cpu_lookup.php?cpu=Intel+Xeon+E3-1240+v6+%40+3.70GHz&amp;id=3053" TargetMode="External"/><Relationship Id="rId626" Type="http://schemas.openxmlformats.org/officeDocument/2006/relationships/hyperlink" Target="https://www.cpubenchmark.net/cpu_lookup.php?cpu=Intel+Core+i7-4790K+%40+4.00GHz&amp;id=2275" TargetMode="External"/><Relationship Id="rId223" Type="http://schemas.openxmlformats.org/officeDocument/2006/relationships/hyperlink" Target="https://www.cpubenchmark.net/cpu_lookup.php?cpu=AMD+Ryzen+5+4600G&amp;id=3807" TargetMode="External"/><Relationship Id="rId430" Type="http://schemas.openxmlformats.org/officeDocument/2006/relationships/hyperlink" Target="https://www.cpubenchmark.net/cpu_lookup.php?cpu=Intel+Core+i5-11320H+%40+3.20GHz&amp;id=4593" TargetMode="External"/><Relationship Id="rId668" Type="http://schemas.openxmlformats.org/officeDocument/2006/relationships/hyperlink" Target="https://www.cpubenchmark.net/cpu_lookup.php?cpu=AMD+Ryzen+3+2300X&amp;id=3395" TargetMode="External"/><Relationship Id="rId833" Type="http://schemas.openxmlformats.org/officeDocument/2006/relationships/hyperlink" Target="https://www.cpubenchmark.net/cpu_lookup.php?cpu=Intel+Core+i7-3770+%40+3.40GHz&amp;id=896" TargetMode="External"/><Relationship Id="rId18" Type="http://schemas.openxmlformats.org/officeDocument/2006/relationships/hyperlink" Target="https://www.cpubenchmark.net/cpu_lookup.php?cpu=AMD+Ryzen+Threadripper+1920&amp;id=4497" TargetMode="External"/><Relationship Id="rId265" Type="http://schemas.openxmlformats.org/officeDocument/2006/relationships/hyperlink" Target="https://www.cpubenchmark.net/cpu_lookup.php?cpu=AMD+Ryzen+5+4600HS&amp;id=3787" TargetMode="External"/><Relationship Id="rId472" Type="http://schemas.openxmlformats.org/officeDocument/2006/relationships/hyperlink" Target="https://www.cpubenchmark.net/cpu_lookup.php?cpu=Intel+Xeon+E5-1660+v2+%40+3.70GHz&amp;id=2120" TargetMode="External"/><Relationship Id="rId528" Type="http://schemas.openxmlformats.org/officeDocument/2006/relationships/hyperlink" Target="https://www.cpubenchmark.net/cpu_lookup.php?cpu=AMD+Ryzen+5+PRO+1500&amp;id=3049" TargetMode="External"/><Relationship Id="rId735" Type="http://schemas.openxmlformats.org/officeDocument/2006/relationships/hyperlink" Target="https://www.cpubenchmark.net/cpu_lookup.php?cpu=Intel+Core+i7-990X+%40+3.47GHz&amp;id=867" TargetMode="External"/><Relationship Id="rId125" Type="http://schemas.openxmlformats.org/officeDocument/2006/relationships/hyperlink" Target="https://www.cpubenchmark.net/cpu_lookup.php?cpu=AMD+Ryzen+7+PRO+4750GE&amp;id=3842" TargetMode="External"/><Relationship Id="rId167" Type="http://schemas.openxmlformats.org/officeDocument/2006/relationships/hyperlink" Target="https://www.cpubenchmark.net/cpu_lookup.php?cpu=Intel+Core+i7-6950X+%40+3.00GHz&amp;id=2792" TargetMode="External"/><Relationship Id="rId332" Type="http://schemas.openxmlformats.org/officeDocument/2006/relationships/hyperlink" Target="https://www.cpubenchmark.net/cpu_lookup.php?cpu=Intel+Core+i5-11400T+%40+1.30GHz&amp;id=4406" TargetMode="External"/><Relationship Id="rId374" Type="http://schemas.openxmlformats.org/officeDocument/2006/relationships/hyperlink" Target="https://www.cpubenchmark.net/cpu_lookup.php?cpu=Intel+Core+i5-10505+%40+3.20GHz&amp;id=4372" TargetMode="External"/><Relationship Id="rId581" Type="http://schemas.openxmlformats.org/officeDocument/2006/relationships/hyperlink" Target="https://www.cpubenchmark.net/cpu_lookup.php?cpu=Intel+Xeon+E3-1275+v5+%40+3.60GHz&amp;id=2672" TargetMode="External"/><Relationship Id="rId777" Type="http://schemas.openxmlformats.org/officeDocument/2006/relationships/hyperlink" Target="https://www.cpubenchmark.net/cpu_lookup.php?cpu=Intel+Core+i7-4960HQ+%40+2.60GHz&amp;id=2087" TargetMode="External"/><Relationship Id="rId71" Type="http://schemas.openxmlformats.org/officeDocument/2006/relationships/hyperlink" Target="https://www.cpubenchmark.net/cpu_lookup.php?cpu=AMD+Ryzen+7+4700G&amp;id=3836" TargetMode="External"/><Relationship Id="rId234" Type="http://schemas.openxmlformats.org/officeDocument/2006/relationships/hyperlink" Target="https://www.cpubenchmark.net/cpu_lookup.php?cpu=Intel+Core+i3-1220P&amp;id=4819" TargetMode="External"/><Relationship Id="rId637" Type="http://schemas.openxmlformats.org/officeDocument/2006/relationships/hyperlink" Target="https://www.cpubenchmark.net/cpu_lookup.php?cpu=Intel+Xeon+E3-1515M+v5+%40+2.80GHz&amp;id=2954" TargetMode="External"/><Relationship Id="rId679" Type="http://schemas.openxmlformats.org/officeDocument/2006/relationships/hyperlink" Target="https://www.cpubenchmark.net/cpu_lookup.php?cpu=Intel+Core+i3-9350KF+%40+4.00GHz&amp;id=3459" TargetMode="External"/><Relationship Id="rId802" Type="http://schemas.openxmlformats.org/officeDocument/2006/relationships/hyperlink" Target="https://www.cpubenchmark.net/cpu_lookup.php?cpu=Intel+Xeon+Platinum+8151+%40+3.40GHz&amp;id=3458" TargetMode="External"/><Relationship Id="rId844" Type="http://schemas.openxmlformats.org/officeDocument/2006/relationships/hyperlink" Target="https://www.cpubenchmark.net/cpu_lookup.php?cpu=Intel+Xeon+E3-1225+v6+%40+3.30GHz&amp;id=3019" TargetMode="External"/><Relationship Id="rId2" Type="http://schemas.openxmlformats.org/officeDocument/2006/relationships/hyperlink" Target="https://www.cpubenchmark.net/cpu_lookup.php?cpu=Intel+Xeon+Platinum+P-8124+%40+3.00GHz&amp;id=4620" TargetMode="External"/><Relationship Id="rId29" Type="http://schemas.openxmlformats.org/officeDocument/2006/relationships/hyperlink" Target="https://www.cpubenchmark.net/cpu_lookup.php?cpu=AMD+Ryzen+5+PRO+5645&amp;id=5005" TargetMode="External"/><Relationship Id="rId276" Type="http://schemas.openxmlformats.org/officeDocument/2006/relationships/hyperlink" Target="https://www.cpubenchmark.net/cpu_lookup.php?cpu=Intel+Core+i7-9700KF+%40+3.60GHz&amp;id=3428" TargetMode="External"/><Relationship Id="rId441" Type="http://schemas.openxmlformats.org/officeDocument/2006/relationships/hyperlink" Target="https://www.cpubenchmark.net/cpu_lookup.php?cpu=Intel+Core+i5-9600K+%40+3.70GHz&amp;id=3337" TargetMode="External"/><Relationship Id="rId483" Type="http://schemas.openxmlformats.org/officeDocument/2006/relationships/hyperlink" Target="https://www.cpubenchmark.net/cpu_lookup.php?cpu=Intel+Core+i7-8750H+%40+2.20GHz&amp;id=3237" TargetMode="External"/><Relationship Id="rId539" Type="http://schemas.openxmlformats.org/officeDocument/2006/relationships/hyperlink" Target="https://www.cpubenchmark.net/cpu_lookup.php?cpu=Intel+Xeon+E3-1280+v6+%40+3.90GHz&amp;id=2988" TargetMode="External"/><Relationship Id="rId690" Type="http://schemas.openxmlformats.org/officeDocument/2006/relationships/hyperlink" Target="https://www.cpubenchmark.net/cpu_lookup.php?cpu=Intel+Core+i7-7820EQ+%40+3.00GHz&amp;id=3470" TargetMode="External"/><Relationship Id="rId704" Type="http://schemas.openxmlformats.org/officeDocument/2006/relationships/hyperlink" Target="https://www.cpubenchmark.net/cpu_lookup.php?cpu=AMD+Ryzen+7+PRO+3700U&amp;id=3433" TargetMode="External"/><Relationship Id="rId746" Type="http://schemas.openxmlformats.org/officeDocument/2006/relationships/hyperlink" Target="https://www.cpubenchmark.net/cpu_lookup.php?cpu=Intel+Xeon+E3-1231+v3+%40+3.40GHz&amp;id=2246" TargetMode="External"/><Relationship Id="rId40" Type="http://schemas.openxmlformats.org/officeDocument/2006/relationships/hyperlink" Target="https://www.cpubenchmark.net/cpu_lookup.php?cpu=Intel+Core+i7-11700F+%40+2.50GHz&amp;id=4264" TargetMode="External"/><Relationship Id="rId136" Type="http://schemas.openxmlformats.org/officeDocument/2006/relationships/hyperlink" Target="https://www.cpubenchmark.net/cpu_lookup.php?cpu=Intel+Core+i5-11600+%40+2.80GHz&amp;id=4306" TargetMode="External"/><Relationship Id="rId178" Type="http://schemas.openxmlformats.org/officeDocument/2006/relationships/hyperlink" Target="https://www.cpubenchmark.net/cpu_lookup.php?cpu=Intel+Xeon+E-2336+%40+2.90GHz&amp;id=4666" TargetMode="External"/><Relationship Id="rId301" Type="http://schemas.openxmlformats.org/officeDocument/2006/relationships/hyperlink" Target="https://www.cpubenchmark.net/cpu_lookup.php?cpu=Intel+Xeon+E5-2667+v4+%40+3.20GHz&amp;id=2830" TargetMode="External"/><Relationship Id="rId343" Type="http://schemas.openxmlformats.org/officeDocument/2006/relationships/hyperlink" Target="https://www.cpubenchmark.net/cpu_lookup.php?cpu=Intel+Core+i7-1250U&amp;id=4977" TargetMode="External"/><Relationship Id="rId550" Type="http://schemas.openxmlformats.org/officeDocument/2006/relationships/hyperlink" Target="https://www.cpubenchmark.net/cpu_lookup.php?cpu=Intel+Xeon+D-1548+%40+2.00GHz&amp;id=3429" TargetMode="External"/><Relationship Id="rId788" Type="http://schemas.openxmlformats.org/officeDocument/2006/relationships/hyperlink" Target="https://www.cpubenchmark.net/cpu_lookup.php?cpu=Intel+Core+i5-7640X+%40+4.00GHz&amp;id=3045" TargetMode="External"/><Relationship Id="rId82" Type="http://schemas.openxmlformats.org/officeDocument/2006/relationships/hyperlink" Target="https://www.cpubenchmark.net/cpu_lookup.php?cpu=Intel+Xeon+W-1350P+%40+4.00GHz&amp;id=4595" TargetMode="External"/><Relationship Id="rId203" Type="http://schemas.openxmlformats.org/officeDocument/2006/relationships/hyperlink" Target="https://www.cpubenchmark.net/cpu_lookup.php?cpu=Intel+Core+i5-11500H+%40+2.90GHz&amp;id=4399" TargetMode="External"/><Relationship Id="rId385" Type="http://schemas.openxmlformats.org/officeDocument/2006/relationships/hyperlink" Target="https://www.cpubenchmark.net/cpu_lookup.php?cpu=Intel+Xeon+E-2278GEL+%40+2.00GHz&amp;id=3595" TargetMode="External"/><Relationship Id="rId592" Type="http://schemas.openxmlformats.org/officeDocument/2006/relationships/hyperlink" Target="https://www.cpubenchmark.net/cpu_lookup.php?cpu=Intel+Xeon+E3-1585+v5+%40+3.50GHz&amp;id=3011" TargetMode="External"/><Relationship Id="rId606" Type="http://schemas.openxmlformats.org/officeDocument/2006/relationships/hyperlink" Target="https://www.cpubenchmark.net/cpu_lookup.php?cpu=Intel+Xeon+E5-2470+%40+2.30GHz&amp;id=2003" TargetMode="External"/><Relationship Id="rId648" Type="http://schemas.openxmlformats.org/officeDocument/2006/relationships/hyperlink" Target="https://www.cpubenchmark.net/cpu_lookup.php?cpu=Intel+Core+i7-5775C+%40+3.30GHz&amp;id=2539" TargetMode="External"/><Relationship Id="rId813" Type="http://schemas.openxmlformats.org/officeDocument/2006/relationships/hyperlink" Target="https://www.cpubenchmark.net/cpu_lookup.php?cpu=Intel+Xeon+E5-2630L+v2+%40+2.40GHz&amp;id=2435" TargetMode="External"/><Relationship Id="rId855" Type="http://schemas.openxmlformats.org/officeDocument/2006/relationships/hyperlink" Target="https://www.cpubenchmark.net/cpu_lookup.php?cpu=Intel+Core+i7-8665U+%40+1.90GHz&amp;id=3434" TargetMode="External"/><Relationship Id="rId245" Type="http://schemas.openxmlformats.org/officeDocument/2006/relationships/hyperlink" Target="https://www.cpubenchmark.net/cpu_lookup.php?cpu=Intel+Xeon+Silver+4215R+%40+3.20GHz&amp;id=3864" TargetMode="External"/><Relationship Id="rId287" Type="http://schemas.openxmlformats.org/officeDocument/2006/relationships/hyperlink" Target="https://www.cpubenchmark.net/cpu_lookup.php?cpu=Intel+Xeon+E5-2696+v2+%40+2.50GHz&amp;id=2039" TargetMode="External"/><Relationship Id="rId410" Type="http://schemas.openxmlformats.org/officeDocument/2006/relationships/hyperlink" Target="https://www.cpubenchmark.net/cpu_lookup.php?cpu=Intel+Core+i3-11100B+%40+3.60GHz&amp;id=4637" TargetMode="External"/><Relationship Id="rId452" Type="http://schemas.openxmlformats.org/officeDocument/2006/relationships/hyperlink" Target="https://www.cpubenchmark.net/cpu_lookup.php?cpu=Intel+Xeon+E5-2660+v2+%40+2.20GHz&amp;id=2184" TargetMode="External"/><Relationship Id="rId494" Type="http://schemas.openxmlformats.org/officeDocument/2006/relationships/hyperlink" Target="https://www.cpubenchmark.net/cpu_lookup.php?cpu=AMD+Ryzen+3+5300U&amp;id=4288" TargetMode="External"/><Relationship Id="rId508" Type="http://schemas.openxmlformats.org/officeDocument/2006/relationships/hyperlink" Target="https://www.cpubenchmark.net/cpu_lookup.php?cpu=Intel+Core+i7-7700K+%40+4.20GHz&amp;id=2874" TargetMode="External"/><Relationship Id="rId715" Type="http://schemas.openxmlformats.org/officeDocument/2006/relationships/hyperlink" Target="https://www.cpubenchmark.net/cpu_lookup.php?cpu=Intel+Core+i7-6700T+%40+2.80GHz&amp;id=2614" TargetMode="External"/><Relationship Id="rId105" Type="http://schemas.openxmlformats.org/officeDocument/2006/relationships/hyperlink" Target="https://www.cpubenchmark.net/cpu_lookup.php?cpu=Intel+Core+i7-10700K+%40+3.80GHz&amp;id=3733" TargetMode="External"/><Relationship Id="rId147" Type="http://schemas.openxmlformats.org/officeDocument/2006/relationships/hyperlink" Target="https://www.cpubenchmark.net/cpu_lookup.php?cpu=Intel+Xeon+E5-2680+v4+%40+2.40GHz&amp;id=2779" TargetMode="External"/><Relationship Id="rId312" Type="http://schemas.openxmlformats.org/officeDocument/2006/relationships/hyperlink" Target="https://www.cpubenchmark.net/cpu_lookup.php?cpu=Intel+Xeon+E-2176G+%40+3.70GHz&amp;id=3336" TargetMode="External"/><Relationship Id="rId354" Type="http://schemas.openxmlformats.org/officeDocument/2006/relationships/hyperlink" Target="https://www.cpubenchmark.net/cpu_lookup.php?cpu=Intel+Core+i7-7800X+%40+3.50GHz&amp;id=3037" TargetMode="External"/><Relationship Id="rId757" Type="http://schemas.openxmlformats.org/officeDocument/2006/relationships/hyperlink" Target="https://www.cpubenchmark.net/cpu_lookup.php?cpu=Intel+Core+i7-7700HQ+%40+2.80GHz&amp;id=2906" TargetMode="External"/><Relationship Id="rId799" Type="http://schemas.openxmlformats.org/officeDocument/2006/relationships/hyperlink" Target="https://www.cpubenchmark.net/cpu_lookup.php?cpu=Intel+Pentium+Gold+8505&amp;id=4775" TargetMode="External"/><Relationship Id="rId51" Type="http://schemas.openxmlformats.org/officeDocument/2006/relationships/hyperlink" Target="https://www.cpubenchmark.net/cpu_lookup.php?cpu=AMD+EPYC+7262&amp;id=3636" TargetMode="External"/><Relationship Id="rId93" Type="http://schemas.openxmlformats.org/officeDocument/2006/relationships/hyperlink" Target="https://www.cpubenchmark.net/cpu_lookup.php?cpu=AMD+EPYC+7252&amp;id=4366" TargetMode="External"/><Relationship Id="rId189" Type="http://schemas.openxmlformats.org/officeDocument/2006/relationships/hyperlink" Target="https://www.cpubenchmark.net/cpu_lookup.php?cpu=Intel+Xeon+E5-2686+v4+%40+2.30GHz&amp;id=2870" TargetMode="External"/><Relationship Id="rId396" Type="http://schemas.openxmlformats.org/officeDocument/2006/relationships/hyperlink" Target="https://www.cpubenchmark.net/cpu_lookup.php?cpu=AMD+Ryzen+3+3100&amp;id=3715" TargetMode="External"/><Relationship Id="rId561" Type="http://schemas.openxmlformats.org/officeDocument/2006/relationships/hyperlink" Target="https://www.cpubenchmark.net/cpu_lookup.php?cpu=Intel+Xeon+E3-1270+v6+%40+3.80GHz&amp;id=3014" TargetMode="External"/><Relationship Id="rId617" Type="http://schemas.openxmlformats.org/officeDocument/2006/relationships/hyperlink" Target="https://www.cpubenchmark.net/cpu_lookup.php?cpu=Intel+Core+i3-10305T+%40+3.00GHz&amp;id=4375" TargetMode="External"/><Relationship Id="rId659" Type="http://schemas.openxmlformats.org/officeDocument/2006/relationships/hyperlink" Target="https://www.cpubenchmark.net/cpu_lookup.php?cpu=AMD+Ryzen+5+3550U&amp;id=3776" TargetMode="External"/><Relationship Id="rId824" Type="http://schemas.openxmlformats.org/officeDocument/2006/relationships/hyperlink" Target="https://www.cpubenchmark.net/cpu_lookup.php?cpu=Snapdragon+8cx+Gen+2+%40+3.0+GHz&amp;id=4926" TargetMode="External"/><Relationship Id="rId214" Type="http://schemas.openxmlformats.org/officeDocument/2006/relationships/hyperlink" Target="https://www.cpubenchmark.net/cpu_lookup.php?cpu=AMD+Ryzen+7+5700U&amp;id=4156" TargetMode="External"/><Relationship Id="rId256" Type="http://schemas.openxmlformats.org/officeDocument/2006/relationships/hyperlink" Target="https://www.cpubenchmark.net/cpu_lookup.php?cpu=Intel+Xeon+E5-1681+v3+%40+2.90GHz&amp;id=2755" TargetMode="External"/><Relationship Id="rId298" Type="http://schemas.openxmlformats.org/officeDocument/2006/relationships/hyperlink" Target="https://www.cpubenchmark.net/cpu_lookup.php?cpu=Intel+Core+i9-9880H+%40+2.30GHz&amp;id=3456" TargetMode="External"/><Relationship Id="rId421" Type="http://schemas.openxmlformats.org/officeDocument/2006/relationships/hyperlink" Target="https://www.cpubenchmark.net/cpu_lookup.php?cpu=Intel+Core+i7-9750HF+%40+2.60GHz&amp;id=3653" TargetMode="External"/><Relationship Id="rId463" Type="http://schemas.openxmlformats.org/officeDocument/2006/relationships/hyperlink" Target="https://www.cpubenchmark.net/cpu_lookup.php?cpu=Intel+Xeon+E5-4640+v3+%40+1.90GHz&amp;id=3031" TargetMode="External"/><Relationship Id="rId519" Type="http://schemas.openxmlformats.org/officeDocument/2006/relationships/hyperlink" Target="https://www.cpubenchmark.net/cpu_lookup.php?cpu=Intel+Xeon+E5-4655+v3+%40+2.90GHz&amp;id=3250" TargetMode="External"/><Relationship Id="rId670" Type="http://schemas.openxmlformats.org/officeDocument/2006/relationships/hyperlink" Target="https://www.cpubenchmark.net/cpu_lookup.php?cpu=Intel+Core+i5-9300HF+%40+2.40GHz&amp;id=3706" TargetMode="External"/><Relationship Id="rId116" Type="http://schemas.openxmlformats.org/officeDocument/2006/relationships/hyperlink" Target="https://www.cpubenchmark.net/cpu_lookup.php?cpu=ARM+Neoverse-N1+80+Core+2600+MHz&amp;id=4820" TargetMode="External"/><Relationship Id="rId158" Type="http://schemas.openxmlformats.org/officeDocument/2006/relationships/hyperlink" Target="https://www.cpubenchmark.net/cpu_lookup.php?cpu=Intel+Core+i5-11500+%40+2.70GHz&amp;id=4238" TargetMode="External"/><Relationship Id="rId323" Type="http://schemas.openxmlformats.org/officeDocument/2006/relationships/hyperlink" Target="https://www.cpubenchmark.net/cpu_lookup.php?cpu=Intel+Core+i5-1235U&amp;id=4765" TargetMode="External"/><Relationship Id="rId530" Type="http://schemas.openxmlformats.org/officeDocument/2006/relationships/hyperlink" Target="https://www.cpubenchmark.net/cpu_lookup.php?cpu=Intel+Xeon+Silver+4108+%40+1.80GHz&amp;id=3167" TargetMode="External"/><Relationship Id="rId726" Type="http://schemas.openxmlformats.org/officeDocument/2006/relationships/hyperlink" Target="https://www.cpubenchmark.net/cpu_lookup.php?cpu=Intel+Xeon+E5-2430+v2+%40+2.50GHz&amp;id=2304" TargetMode="External"/><Relationship Id="rId768" Type="http://schemas.openxmlformats.org/officeDocument/2006/relationships/hyperlink" Target="https://www.cpubenchmark.net/cpu_lookup.php?cpu=AMD+Opteron+6287+SE&amp;id=2469" TargetMode="External"/><Relationship Id="rId20" Type="http://schemas.openxmlformats.org/officeDocument/2006/relationships/hyperlink" Target="https://www.cpubenchmark.net/cpu_lookup.php?cpu=Apple+M1+Pro+10+Core+3200+MHz&amp;id=4580" TargetMode="External"/><Relationship Id="rId62" Type="http://schemas.openxmlformats.org/officeDocument/2006/relationships/hyperlink" Target="https://www.cpubenchmark.net/cpu_lookup.php?cpu=AMD+Ryzen+7+PRO+4750G&amp;id=3789" TargetMode="External"/><Relationship Id="rId365" Type="http://schemas.openxmlformats.org/officeDocument/2006/relationships/hyperlink" Target="https://www.cpubenchmark.net/cpu_lookup.php?cpu=Intel+Xeon+W-2133+%40+3.60GHz&amp;id=3084" TargetMode="External"/><Relationship Id="rId572" Type="http://schemas.openxmlformats.org/officeDocument/2006/relationships/hyperlink" Target="https://www.cpubenchmark.net/cpu_lookup.php?cpu=ARM+X-Gene+32+Core+3300+MHz&amp;id=4635" TargetMode="External"/><Relationship Id="rId628" Type="http://schemas.openxmlformats.org/officeDocument/2006/relationships/hyperlink" Target="https://www.cpubenchmark.net/cpu_lookup.php?cpu=Intel+Core+i5-1035G4+%40+1.10GHz&amp;id=3581" TargetMode="External"/><Relationship Id="rId835" Type="http://schemas.openxmlformats.org/officeDocument/2006/relationships/hyperlink" Target="https://www.cpubenchmark.net/cpu_lookup.php?cpu=Intel+Xeon+E5-2637+v2+%40+3.50GHz&amp;id=2178" TargetMode="External"/><Relationship Id="rId225" Type="http://schemas.openxmlformats.org/officeDocument/2006/relationships/hyperlink" Target="https://www.cpubenchmark.net/cpu_lookup.php?cpu=Intel+Xeon+E5-2680+v3+%40+2.50GHz&amp;id=2390" TargetMode="External"/><Relationship Id="rId267" Type="http://schemas.openxmlformats.org/officeDocument/2006/relationships/hyperlink" Target="https://www.cpubenchmark.net/cpu_lookup.php?cpu=Intel+Core+i7-9700K+%40+3.60GHz&amp;id=3335" TargetMode="External"/><Relationship Id="rId432" Type="http://schemas.openxmlformats.org/officeDocument/2006/relationships/hyperlink" Target="https://www.cpubenchmark.net/cpu_lookup.php?cpu=Intel+Core+i7-1195G7+%40+2.90GHz&amp;id=4514" TargetMode="External"/><Relationship Id="rId474" Type="http://schemas.openxmlformats.org/officeDocument/2006/relationships/hyperlink" Target="https://www.cpubenchmark.net/cpu_lookup.php?cpu=Intel+Core+i5-8600K+%40+3.60GHz&amp;id=3100" TargetMode="External"/><Relationship Id="rId127" Type="http://schemas.openxmlformats.org/officeDocument/2006/relationships/hyperlink" Target="https://www.cpubenchmark.net/cpu_lookup.php?cpu=Intel+Core+i5-1250P&amp;id=4719" TargetMode="External"/><Relationship Id="rId681" Type="http://schemas.openxmlformats.org/officeDocument/2006/relationships/hyperlink" Target="https://www.cpubenchmark.net/cpu_lookup.php?cpu=Intel+Core+i5-8400T+%40+1.70GHz&amp;id=3260" TargetMode="External"/><Relationship Id="rId737" Type="http://schemas.openxmlformats.org/officeDocument/2006/relationships/hyperlink" Target="https://www.cpubenchmark.net/cpu_lookup.php?cpu=MT6893Z_B%2FCZA&amp;id=4870" TargetMode="External"/><Relationship Id="rId779" Type="http://schemas.openxmlformats.org/officeDocument/2006/relationships/hyperlink" Target="https://www.cpubenchmark.net/cpu_lookup.php?cpu=Intel+Xeon+E3-1285L+v3+%40+3.10GHz&amp;id=2417" TargetMode="External"/><Relationship Id="rId31" Type="http://schemas.openxmlformats.org/officeDocument/2006/relationships/hyperlink" Target="https://www.cpubenchmark.net/cpu_lookup.php?cpu=Intel+Xeon+E5-2697+v4+%40+2.30GHz&amp;id=2783" TargetMode="External"/><Relationship Id="rId73" Type="http://schemas.openxmlformats.org/officeDocument/2006/relationships/hyperlink" Target="https://www.cpubenchmark.net/cpu_lookup.php?cpu=AMD+Ryzen+5+PRO+6650H&amp;id=4979" TargetMode="External"/><Relationship Id="rId169" Type="http://schemas.openxmlformats.org/officeDocument/2006/relationships/hyperlink" Target="https://www.cpubenchmark.net/cpu_lookup.php?cpu=Apple+M1+Pro+8+Core+3200+MHz&amp;id=4584" TargetMode="External"/><Relationship Id="rId334" Type="http://schemas.openxmlformats.org/officeDocument/2006/relationships/hyperlink" Target="https://www.cpubenchmark.net/cpu_lookup.php?cpu=Intel+Xeon+E5-2660+v3+%40+2.60GHz&amp;id=2359" TargetMode="External"/><Relationship Id="rId376" Type="http://schemas.openxmlformats.org/officeDocument/2006/relationships/hyperlink" Target="https://www.cpubenchmark.net/cpu_lookup.php?cpu=Intel+Core+i7-10750H+%40+2.60GHz&amp;id=3657" TargetMode="External"/><Relationship Id="rId541" Type="http://schemas.openxmlformats.org/officeDocument/2006/relationships/hyperlink" Target="https://www.cpubenchmark.net/cpu_lookup.php?cpu=Intel+Xeon+E5-2629+v3+%40+2.40GHz&amp;id=2867" TargetMode="External"/><Relationship Id="rId583" Type="http://schemas.openxmlformats.org/officeDocument/2006/relationships/hyperlink" Target="https://www.cpubenchmark.net/cpu_lookup.php?cpu=Intel+Xeon+W-2123+%40+3.60GHz&amp;id=3136" TargetMode="External"/><Relationship Id="rId639" Type="http://schemas.openxmlformats.org/officeDocument/2006/relationships/hyperlink" Target="https://www.cpubenchmark.net/cpu_lookup.php?cpu=Intel+Core+i7-8705G+%40+3.10GHz&amp;id=3201" TargetMode="External"/><Relationship Id="rId790" Type="http://schemas.openxmlformats.org/officeDocument/2006/relationships/hyperlink" Target="https://www.cpubenchmark.net/cpu_lookup.php?cpu=Intel+Xeon+E5-2448L+v2+%40+1.80GHz&amp;id=3208" TargetMode="External"/><Relationship Id="rId804" Type="http://schemas.openxmlformats.org/officeDocument/2006/relationships/hyperlink" Target="https://www.cpubenchmark.net/cpu_lookup.php?cpu=AMD+Ryzen+Embedded+R2314&amp;id=4665" TargetMode="External"/><Relationship Id="rId4" Type="http://schemas.openxmlformats.org/officeDocument/2006/relationships/hyperlink" Target="https://www.cpubenchmark.net/cpu_lookup.php?cpu=Intel+Core+i9-10900X+%40+3.70GHz&amp;id=3633" TargetMode="External"/><Relationship Id="rId180" Type="http://schemas.openxmlformats.org/officeDocument/2006/relationships/hyperlink" Target="https://www.cpubenchmark.net/cpu_lookup.php?cpu=Intel+Core+i7-1260P&amp;id=4707" TargetMode="External"/><Relationship Id="rId236" Type="http://schemas.openxmlformats.org/officeDocument/2006/relationships/hyperlink" Target="https://www.cpubenchmark.net/cpu_lookup.php?cpu=AMD+Ryzen+5+5560U&amp;id=4883" TargetMode="External"/><Relationship Id="rId278" Type="http://schemas.openxmlformats.org/officeDocument/2006/relationships/hyperlink" Target="https://www.cpubenchmark.net/cpu_lookup.php?cpu=Apple+M1+8+Core+3200+MHz&amp;id=4104" TargetMode="External"/><Relationship Id="rId401" Type="http://schemas.openxmlformats.org/officeDocument/2006/relationships/hyperlink" Target="https://www.cpubenchmark.net/cpu_lookup.php?cpu=AMD+Ryzen+3+5425U&amp;id=4715" TargetMode="External"/><Relationship Id="rId443" Type="http://schemas.openxmlformats.org/officeDocument/2006/relationships/hyperlink" Target="https://www.cpubenchmark.net/cpu_lookup.php?cpu=Intel+Xeon+W-2225+%40+4.10GHz&amp;id=3678" TargetMode="External"/><Relationship Id="rId650" Type="http://schemas.openxmlformats.org/officeDocument/2006/relationships/hyperlink" Target="https://www.cpubenchmark.net/cpu_lookup.php?cpu=AMD+Ryzen+5+1400&amp;id=2992" TargetMode="External"/><Relationship Id="rId846" Type="http://schemas.openxmlformats.org/officeDocument/2006/relationships/hyperlink" Target="https://www.cpubenchmark.net/cpu_lookup.php?cpu=Intel+Xeon+E3-1240+V2+%40+3.40GHz&amp;id=1190" TargetMode="External"/><Relationship Id="rId303" Type="http://schemas.openxmlformats.org/officeDocument/2006/relationships/hyperlink" Target="https://www.cpubenchmark.net/cpu_lookup.php?cpu=Intel+Xeon+W-1250E+%40+3.50GHz&amp;id=4934" TargetMode="External"/><Relationship Id="rId485" Type="http://schemas.openxmlformats.org/officeDocument/2006/relationships/hyperlink" Target="https://www.cpubenchmark.net/cpu_lookup.php?cpu=Intel+Xeon+E5-2650+v2+%40+2.60GHz&amp;id=2042" TargetMode="External"/><Relationship Id="rId692" Type="http://schemas.openxmlformats.org/officeDocument/2006/relationships/hyperlink" Target="https://www.cpubenchmark.net/cpu_lookup.php?cpu=Intel+Xeon+E5-1630+v3+%40+3.70GHz&amp;id=2384" TargetMode="External"/><Relationship Id="rId706" Type="http://schemas.openxmlformats.org/officeDocument/2006/relationships/hyperlink" Target="https://www.cpubenchmark.net/cpu_lookup.php?cpu=AMD+Ryzen+7+PRO+2700U&amp;id=3258" TargetMode="External"/><Relationship Id="rId748" Type="http://schemas.openxmlformats.org/officeDocument/2006/relationships/hyperlink" Target="https://www.cpubenchmark.net/cpu_lookup.php?cpu=Intel+Xeon+E5-1620+v3+%40+3.50GHz&amp;id=2409" TargetMode="External"/><Relationship Id="rId42" Type="http://schemas.openxmlformats.org/officeDocument/2006/relationships/hyperlink" Target="https://www.cpubenchmark.net/cpu_lookup.php?cpu=Intel+Core+i7-11800H+%40+2.30GHz&amp;id=4358" TargetMode="External"/><Relationship Id="rId84" Type="http://schemas.openxmlformats.org/officeDocument/2006/relationships/hyperlink" Target="https://www.cpubenchmark.net/cpu_lookup.php?cpu=AMD+Ryzen+5+5600G&amp;id=4325" TargetMode="External"/><Relationship Id="rId138" Type="http://schemas.openxmlformats.org/officeDocument/2006/relationships/hyperlink" Target="https://www.cpubenchmark.net/cpu_lookup.php?cpu=Intel+Xeon+E5-2686+v3+%40+2.00GHz&amp;id=2568" TargetMode="External"/><Relationship Id="rId345" Type="http://schemas.openxmlformats.org/officeDocument/2006/relationships/hyperlink" Target="https://www.cpubenchmark.net/cpu_lookup.php?cpu=AMD+Ryzen+3+5300G&amp;id=4392" TargetMode="External"/><Relationship Id="rId387" Type="http://schemas.openxmlformats.org/officeDocument/2006/relationships/hyperlink" Target="https://www.cpubenchmark.net/cpu_lookup.php?cpu=Intel+Xeon+E5-2675+v3+%40+1.80GHz&amp;id=2686" TargetMode="External"/><Relationship Id="rId510" Type="http://schemas.openxmlformats.org/officeDocument/2006/relationships/hyperlink" Target="https://www.cpubenchmark.net/cpu_lookup.php?cpu=AMD+Ryzen+5+PRO+3350GE&amp;id=3802" TargetMode="External"/><Relationship Id="rId552" Type="http://schemas.openxmlformats.org/officeDocument/2006/relationships/hyperlink" Target="https://www.cpubenchmark.net/cpu_lookup.php?cpu=Intel+Core+i5-9500TE+%40+2.20GHz&amp;id=3736" TargetMode="External"/><Relationship Id="rId594" Type="http://schemas.openxmlformats.org/officeDocument/2006/relationships/hyperlink" Target="https://www.cpubenchmark.net/cpu_lookup.php?cpu=Intel+Core+i7-8706G+%40+3.10GHz&amp;id=3288" TargetMode="External"/><Relationship Id="rId608" Type="http://schemas.openxmlformats.org/officeDocument/2006/relationships/hyperlink" Target="https://www.cpubenchmark.net/cpu_lookup.php?cpu=Intel+Core+i7-3930K+%40+3.20GHz&amp;id=902" TargetMode="External"/><Relationship Id="rId815" Type="http://schemas.openxmlformats.org/officeDocument/2006/relationships/hyperlink" Target="https://www.cpubenchmark.net/cpu_lookup.php?cpu=Intel+Core+i7-970+%40+3.20GHz&amp;id=840" TargetMode="External"/><Relationship Id="rId191" Type="http://schemas.openxmlformats.org/officeDocument/2006/relationships/hyperlink" Target="https://www.cpubenchmark.net/cpu_lookup.php?cpu=Intel+Xeon+Gold+6134+%40+3.20GHz&amp;id=3008" TargetMode="External"/><Relationship Id="rId205" Type="http://schemas.openxmlformats.org/officeDocument/2006/relationships/hyperlink" Target="https://www.cpubenchmark.net/cpu_lookup.php?cpu=Intel+Core+i9-10980HK+%40+2.40GHz&amp;id=3700" TargetMode="External"/><Relationship Id="rId247" Type="http://schemas.openxmlformats.org/officeDocument/2006/relationships/hyperlink" Target="https://www.cpubenchmark.net/cpu_lookup.php?cpu=Intel+Core+i3-12300&amp;id=4746" TargetMode="External"/><Relationship Id="rId412" Type="http://schemas.openxmlformats.org/officeDocument/2006/relationships/hyperlink" Target="https://www.cpubenchmark.net/cpu_lookup.php?cpu=Intel+Xeon+E5-2640+v3+%40+2.60GHz&amp;id=2365" TargetMode="External"/><Relationship Id="rId857" Type="http://schemas.openxmlformats.org/officeDocument/2006/relationships/hyperlink" Target="https://www.cpubenchmark.net/cpu_lookup.php?cpu=AMD+Opteron+6276&amp;id=1880" TargetMode="External"/><Relationship Id="rId107" Type="http://schemas.openxmlformats.org/officeDocument/2006/relationships/hyperlink" Target="https://www.cpubenchmark.net/cpu_lookup.php?cpu=AMD+Ryzen+5+6600HS+Creator+Edition&amp;id=5024" TargetMode="External"/><Relationship Id="rId289" Type="http://schemas.openxmlformats.org/officeDocument/2006/relationships/hyperlink" Target="https://www.cpubenchmark.net/cpu_lookup.php?cpu=Intel+Xeon+Silver+4210+%40+2.20GHz&amp;id=3524" TargetMode="External"/><Relationship Id="rId454" Type="http://schemas.openxmlformats.org/officeDocument/2006/relationships/hyperlink" Target="https://www.cpubenchmark.net/cpu_lookup.php?cpu=Intel+Xeon+E5-2630+v3+%40+2.40GHz&amp;id=2386" TargetMode="External"/><Relationship Id="rId496" Type="http://schemas.openxmlformats.org/officeDocument/2006/relationships/hyperlink" Target="https://www.cpubenchmark.net/cpu_lookup.php?cpu=Intel+Core+i7-1068NG7+%40+2.30GHz&amp;id=3729" TargetMode="External"/><Relationship Id="rId661" Type="http://schemas.openxmlformats.org/officeDocument/2006/relationships/hyperlink" Target="https://www.cpubenchmark.net/cpu_lookup.php?cpu=AMD+Ryzen+7+2800H&amp;id=3383" TargetMode="External"/><Relationship Id="rId717" Type="http://schemas.openxmlformats.org/officeDocument/2006/relationships/hyperlink" Target="https://www.cpubenchmark.net/cpu_lookup.php?cpu=Intel+Core+i7-4790+%40+3.60GHz&amp;id=2226" TargetMode="External"/><Relationship Id="rId759" Type="http://schemas.openxmlformats.org/officeDocument/2006/relationships/hyperlink" Target="https://www.cpubenchmark.net/cpu_lookup.php?cpu=Intel+Xeon+E3-1265L+v4+%40+2.30GHz&amp;id=3289" TargetMode="External"/><Relationship Id="rId11" Type="http://schemas.openxmlformats.org/officeDocument/2006/relationships/hyperlink" Target="https://www.cpubenchmark.net/cpu_lookup.php?cpu=Intel+Xeon+W-2255+%40+3.70GHz&amp;id=3689" TargetMode="External"/><Relationship Id="rId53" Type="http://schemas.openxmlformats.org/officeDocument/2006/relationships/hyperlink" Target="https://www.cpubenchmark.net/cpu_lookup.php?cpu=Intel+Xeon+D-2796TE+%40+2.00GHz&amp;id=5075" TargetMode="External"/><Relationship Id="rId149" Type="http://schemas.openxmlformats.org/officeDocument/2006/relationships/hyperlink" Target="https://www.cpubenchmark.net/cpu_lookup.php?cpu=AMD+Ryzen+5+PRO+3600&amp;id=3495" TargetMode="External"/><Relationship Id="rId314" Type="http://schemas.openxmlformats.org/officeDocument/2006/relationships/hyperlink" Target="https://www.cpubenchmark.net/cpu_lookup.php?cpu=Intel+Xeon+W-1270TE+%40+2.00GHz&amp;id=4568" TargetMode="External"/><Relationship Id="rId356" Type="http://schemas.openxmlformats.org/officeDocument/2006/relationships/hyperlink" Target="https://www.cpubenchmark.net/cpu_lookup.php?cpu=AMD+Ryzen+5+3500&amp;id=3588" TargetMode="External"/><Relationship Id="rId398" Type="http://schemas.openxmlformats.org/officeDocument/2006/relationships/hyperlink" Target="https://www.cpubenchmark.net/cpu_lookup.php?cpu=Intel+Core+i5-10500H+%40+2.50GHz&amp;id=4158" TargetMode="External"/><Relationship Id="rId521" Type="http://schemas.openxmlformats.org/officeDocument/2006/relationships/hyperlink" Target="https://www.cpubenchmark.net/cpu_lookup.php?cpu=Intel+Xeon+E5-2680+%40+2.70GHz&amp;id=1221" TargetMode="External"/><Relationship Id="rId563" Type="http://schemas.openxmlformats.org/officeDocument/2006/relationships/hyperlink" Target="https://www.cpubenchmark.net/cpu_lookup.php?cpu=Intel+Xeon+Gold+5122+%40+3.60GHz&amp;id=3128" TargetMode="External"/><Relationship Id="rId619" Type="http://schemas.openxmlformats.org/officeDocument/2006/relationships/hyperlink" Target="https://www.cpubenchmark.net/cpu_lookup.php?cpu=Intel+Xeon+E-2314+%40+2.80GHz&amp;id=4676" TargetMode="External"/><Relationship Id="rId770" Type="http://schemas.openxmlformats.org/officeDocument/2006/relationships/hyperlink" Target="https://www.cpubenchmark.net/cpu_lookup.php?cpu=Intel+Xeon+E5-2623+v4+%40+2.60GHz&amp;id=2808" TargetMode="External"/><Relationship Id="rId95" Type="http://schemas.openxmlformats.org/officeDocument/2006/relationships/hyperlink" Target="https://www.cpubenchmark.net/cpu_lookup.php?cpu=Intel+Core+i5-12400&amp;id=4677" TargetMode="External"/><Relationship Id="rId160" Type="http://schemas.openxmlformats.org/officeDocument/2006/relationships/hyperlink" Target="https://www.cpubenchmark.net/cpu_lookup.php?cpu=Intel+Xeon+E5-2687W+v4+%40+3.00GHz&amp;id=2765" TargetMode="External"/><Relationship Id="rId216" Type="http://schemas.openxmlformats.org/officeDocument/2006/relationships/hyperlink" Target="https://www.cpubenchmark.net/cpu_lookup.php?cpu=Intel+Xeon+D-2733NT+%40+2.10GHz&amp;id=4868" TargetMode="External"/><Relationship Id="rId423" Type="http://schemas.openxmlformats.org/officeDocument/2006/relationships/hyperlink" Target="https://www.cpubenchmark.net/cpu_lookup.php?cpu=Intel+Core+i5-11300H+%40+3.10GHz&amp;id=4279" TargetMode="External"/><Relationship Id="rId826" Type="http://schemas.openxmlformats.org/officeDocument/2006/relationships/hyperlink" Target="https://www.cpubenchmark.net/cpu_lookup.php?cpu=Intel+Xeon+E3-1270+V2+%40+3.50GHz&amp;id=1192" TargetMode="External"/><Relationship Id="rId258" Type="http://schemas.openxmlformats.org/officeDocument/2006/relationships/hyperlink" Target="https://www.cpubenchmark.net/cpu_lookup.php?cpu=Intel+Xeon+E5-2687W+v3+%40+3.10GHz&amp;id=2387" TargetMode="External"/><Relationship Id="rId465" Type="http://schemas.openxmlformats.org/officeDocument/2006/relationships/hyperlink" Target="https://www.cpubenchmark.net/cpu_lookup.php?cpu=Intel+Core+i3-10325+%40+3.90GHz&amp;id=4685" TargetMode="External"/><Relationship Id="rId630" Type="http://schemas.openxmlformats.org/officeDocument/2006/relationships/hyperlink" Target="https://www.cpubenchmark.net/cpu_lookup.php?cpu=Intel+Xeon+E3-1585L+v5+%40+3.00GHz&amp;id=3277" TargetMode="External"/><Relationship Id="rId672" Type="http://schemas.openxmlformats.org/officeDocument/2006/relationships/hyperlink" Target="https://www.cpubenchmark.net/cpu_lookup.php?cpu=Intel+Xeon+E3-1535M+v5+%40+2.90GHz&amp;id=2667" TargetMode="External"/><Relationship Id="rId728" Type="http://schemas.openxmlformats.org/officeDocument/2006/relationships/hyperlink" Target="https://www.cpubenchmark.net/cpu_lookup.php?cpu=Intel+Core+i7-7820HQ+%40+2.90GHz&amp;id=2952" TargetMode="External"/><Relationship Id="rId22" Type="http://schemas.openxmlformats.org/officeDocument/2006/relationships/hyperlink" Target="https://www.cpubenchmark.net/cpu_lookup.php?cpu=AMD+EPYC+7281&amp;id=3130" TargetMode="External"/><Relationship Id="rId64" Type="http://schemas.openxmlformats.org/officeDocument/2006/relationships/hyperlink" Target="https://www.cpubenchmark.net/cpu_lookup.php?cpu=Intel+Xeon+E5-2699+v3+%40+2.30GHz&amp;id=2366" TargetMode="External"/><Relationship Id="rId118" Type="http://schemas.openxmlformats.org/officeDocument/2006/relationships/hyperlink" Target="https://www.cpubenchmark.net/cpu_lookup.php?cpu=AMD+Ryzen+5+3600XT&amp;id=3781" TargetMode="External"/><Relationship Id="rId325" Type="http://schemas.openxmlformats.org/officeDocument/2006/relationships/hyperlink" Target="https://www.cpubenchmark.net/cpu_lookup.php?cpu=Intel+Xeon+E5-1660+v4+%40+3.20GHz&amp;id=2866" TargetMode="External"/><Relationship Id="rId367" Type="http://schemas.openxmlformats.org/officeDocument/2006/relationships/hyperlink" Target="https://www.cpubenchmark.net/cpu_lookup.php?cpu=Intel+Xeon+E5-2667+v3+%40+3.20GHz&amp;id=2441" TargetMode="External"/><Relationship Id="rId532" Type="http://schemas.openxmlformats.org/officeDocument/2006/relationships/hyperlink" Target="https://www.cpubenchmark.net/cpu_lookup.php?cpu=Intel+Core+i3-10300+%40+3.70GHz&amp;id=3765" TargetMode="External"/><Relationship Id="rId574" Type="http://schemas.openxmlformats.org/officeDocument/2006/relationships/hyperlink" Target="https://www.cpubenchmark.net/cpu_lookup.php?cpu=Intel+Core+i5-10300H+%40+2.50GHz&amp;id=3646" TargetMode="External"/><Relationship Id="rId171" Type="http://schemas.openxmlformats.org/officeDocument/2006/relationships/hyperlink" Target="https://www.cpubenchmark.net/cpu_lookup.php?cpu=Intel+Core+i5-11400F+%40+2.60GHz&amp;id=4226" TargetMode="External"/><Relationship Id="rId227" Type="http://schemas.openxmlformats.org/officeDocument/2006/relationships/hyperlink" Target="https://www.cpubenchmark.net/cpu_lookup.php?cpu=Intel+Core+i9-10885H+%40+2.40GHz&amp;id=3782" TargetMode="External"/><Relationship Id="rId781" Type="http://schemas.openxmlformats.org/officeDocument/2006/relationships/hyperlink" Target="https://www.cpubenchmark.net/cpu_lookup.php?cpu=Intel+Xeon+E5-4620+%40+2.20GHz&amp;id=2615" TargetMode="External"/><Relationship Id="rId837" Type="http://schemas.openxmlformats.org/officeDocument/2006/relationships/hyperlink" Target="https://www.cpubenchmark.net/cpu_lookup.php?cpu=AMD+Ryzen+3+PRO+1200&amp;id=3073" TargetMode="External"/><Relationship Id="rId269" Type="http://schemas.openxmlformats.org/officeDocument/2006/relationships/hyperlink" Target="https://www.cpubenchmark.net/cpu_lookup.php?cpu=Intel+Core+i7-8086K+%40+4.00GHz&amp;id=3279" TargetMode="External"/><Relationship Id="rId434" Type="http://schemas.openxmlformats.org/officeDocument/2006/relationships/hyperlink" Target="https://www.cpubenchmark.net/cpu_lookup.php?cpu=Intel+Xeon+E5-4650+v2+%40+2.40GHz&amp;id=3386" TargetMode="External"/><Relationship Id="rId476" Type="http://schemas.openxmlformats.org/officeDocument/2006/relationships/hyperlink" Target="https://www.cpubenchmark.net/cpu_lookup.php?cpu=Intel+Xeon+Silver+4110+%40+2.10GHz&amp;id=3106" TargetMode="External"/><Relationship Id="rId641" Type="http://schemas.openxmlformats.org/officeDocument/2006/relationships/hyperlink" Target="https://www.cpubenchmark.net/cpu_lookup.php?cpu=Intel+Core+i7-8709G+%40+3.10GHz&amp;id=3355" TargetMode="External"/><Relationship Id="rId683" Type="http://schemas.openxmlformats.org/officeDocument/2006/relationships/hyperlink" Target="https://www.cpubenchmark.net/cpu_lookup.php?cpu=Intel+Core+i7-7920HQ+%40+3.10GHz&amp;id=3007" TargetMode="External"/><Relationship Id="rId739" Type="http://schemas.openxmlformats.org/officeDocument/2006/relationships/hyperlink" Target="https://www.cpubenchmark.net/cpu_lookup.php?cpu=AMD+Athlon+Gold+PRO+3150GE&amp;id=3803" TargetMode="External"/><Relationship Id="rId33" Type="http://schemas.openxmlformats.org/officeDocument/2006/relationships/hyperlink" Target="https://www.cpubenchmark.net/cpu_lookup.php?cpu=AMD+Ryzen+5+5600&amp;id=4811" TargetMode="External"/><Relationship Id="rId129" Type="http://schemas.openxmlformats.org/officeDocument/2006/relationships/hyperlink" Target="https://www.cpubenchmark.net/cpu_lookup.php?cpu=Intel+Xeon+D-2183IT+%40+2.20GHz&amp;id=3268" TargetMode="External"/><Relationship Id="rId280" Type="http://schemas.openxmlformats.org/officeDocument/2006/relationships/hyperlink" Target="https://www.cpubenchmark.net/cpu_lookup.php?cpu=Intel+Xeon+E5-2666+v3+%40+2.90GHz&amp;id=2471" TargetMode="External"/><Relationship Id="rId336" Type="http://schemas.openxmlformats.org/officeDocument/2006/relationships/hyperlink" Target="https://www.cpubenchmark.net/cpu_lookup.php?cpu=Intel+Xeon+D-1581+%40+1.80GHz&amp;id=4626" TargetMode="External"/><Relationship Id="rId501" Type="http://schemas.openxmlformats.org/officeDocument/2006/relationships/hyperlink" Target="https://www.cpubenchmark.net/cpu_lookup.php?cpu=Intel+Core+i5-1140G7+%40+1.10GHz&amp;id=4144" TargetMode="External"/><Relationship Id="rId543" Type="http://schemas.openxmlformats.org/officeDocument/2006/relationships/hyperlink" Target="https://www.cpubenchmark.net/cpu_lookup.php?cpu=Intel+Xeon+E5-2643+v2+%40+3.50GHz&amp;id=2084" TargetMode="External"/><Relationship Id="rId75" Type="http://schemas.openxmlformats.org/officeDocument/2006/relationships/hyperlink" Target="https://www.cpubenchmark.net/cpu_lookup.php?cpu=Intel+Xeon+W-1290+%40+3.20GHz&amp;id=3815" TargetMode="External"/><Relationship Id="rId140" Type="http://schemas.openxmlformats.org/officeDocument/2006/relationships/hyperlink" Target="https://www.cpubenchmark.net/cpu_lookup.php?cpu=Intel+Xeon+Silver+4214R+%40+2.40GHz&amp;id=3711" TargetMode="External"/><Relationship Id="rId182" Type="http://schemas.openxmlformats.org/officeDocument/2006/relationships/hyperlink" Target="https://www.cpubenchmark.net/cpu_lookup.php?cpu=Intel+Xeon+E-2278G+%40+3.40GHz&amp;id=3606" TargetMode="External"/><Relationship Id="rId378" Type="http://schemas.openxmlformats.org/officeDocument/2006/relationships/hyperlink" Target="https://www.cpubenchmark.net/cpu_lookup.php?cpu=Intel+Xeon+E5-2673+v2+%40+3.30GHz&amp;id=2741" TargetMode="External"/><Relationship Id="rId403" Type="http://schemas.openxmlformats.org/officeDocument/2006/relationships/hyperlink" Target="https://www.cpubenchmark.net/cpu_lookup.php?cpu=Intel+Xeon+E5-2670+v2+%40+2.50GHz&amp;id=2152" TargetMode="External"/><Relationship Id="rId585" Type="http://schemas.openxmlformats.org/officeDocument/2006/relationships/hyperlink" Target="https://www.cpubenchmark.net/cpu_lookup.php?cpu=Intel+Xeon+E5-4650L+%40+2.60GHz&amp;id=3039" TargetMode="External"/><Relationship Id="rId750" Type="http://schemas.openxmlformats.org/officeDocument/2006/relationships/hyperlink" Target="https://www.cpubenchmark.net/cpu_lookup.php?cpu=Intel+Xeon+E3-1505M+v5+%40+2.80GHz&amp;id=2637" TargetMode="External"/><Relationship Id="rId792" Type="http://schemas.openxmlformats.org/officeDocument/2006/relationships/hyperlink" Target="https://www.cpubenchmark.net/cpu_lookup.php?cpu=Intel+Core+i3-9100F+%40+3.60GHz&amp;id=3461" TargetMode="External"/><Relationship Id="rId806" Type="http://schemas.openxmlformats.org/officeDocument/2006/relationships/hyperlink" Target="https://www.cpubenchmark.net/cpu_lookup.php?cpu=Intel+Xeon+E5-1428L+v2+%40+2.20GHz&amp;id=3556" TargetMode="External"/><Relationship Id="rId848" Type="http://schemas.openxmlformats.org/officeDocument/2006/relationships/hyperlink" Target="https://www.cpubenchmark.net/cpu_lookup.php?cpu=Intel+Xeon+E5-2420+v2+%40+2.20GHz&amp;id=2217" TargetMode="External"/><Relationship Id="rId6" Type="http://schemas.openxmlformats.org/officeDocument/2006/relationships/hyperlink" Target="https://www.cpubenchmark.net/cpu_lookup.php?cpu=AMD+Ryzen+9+6900HS+Creator+Edition&amp;id=4961" TargetMode="External"/><Relationship Id="rId238" Type="http://schemas.openxmlformats.org/officeDocument/2006/relationships/hyperlink" Target="https://www.cpubenchmark.net/cpu_lookup.php?cpu=Intel+Xeon+E-2278GE+%40+3.30GHz&amp;id=3763" TargetMode="External"/><Relationship Id="rId445" Type="http://schemas.openxmlformats.org/officeDocument/2006/relationships/hyperlink" Target="https://www.cpubenchmark.net/cpu_lookup.php?cpu=Intel+Core+i7-9700T+%40+2.00GHz&amp;id=3506" TargetMode="External"/><Relationship Id="rId487" Type="http://schemas.openxmlformats.org/officeDocument/2006/relationships/hyperlink" Target="https://www.cpubenchmark.net/cpu_lookup.php?cpu=Intel+Xeon+W-2125+%40+4.00GHz&amp;id=3146" TargetMode="External"/><Relationship Id="rId610" Type="http://schemas.openxmlformats.org/officeDocument/2006/relationships/hyperlink" Target="https://www.cpubenchmark.net/cpu_lookup.php?cpu=AMD+Ryzen+Embedded+V1756B&amp;id=3574" TargetMode="External"/><Relationship Id="rId652" Type="http://schemas.openxmlformats.org/officeDocument/2006/relationships/hyperlink" Target="https://www.cpubenchmark.net/cpu_lookup.php?cpu=Intel+Xeon+E3-1575M+v5+%40+3.00GHz&amp;id=2801" TargetMode="External"/><Relationship Id="rId694" Type="http://schemas.openxmlformats.org/officeDocument/2006/relationships/hyperlink" Target="https://www.cpubenchmark.net/cpu_lookup.php?cpu=AMD+Ryzen+3+PRO+1300&amp;id=3074" TargetMode="External"/><Relationship Id="rId708" Type="http://schemas.openxmlformats.org/officeDocument/2006/relationships/hyperlink" Target="https://www.cpubenchmark.net/cpu_lookup.php?cpu=AMD+Ryzen+3+3200GE&amp;id=3779" TargetMode="External"/><Relationship Id="rId291" Type="http://schemas.openxmlformats.org/officeDocument/2006/relationships/hyperlink" Target="https://www.cpubenchmark.net/cpu_lookup.php?cpu=Intel+Xeon+E5-1680+v4+%40+3.40GHz&amp;id=2869" TargetMode="External"/><Relationship Id="rId305" Type="http://schemas.openxmlformats.org/officeDocument/2006/relationships/hyperlink" Target="https://www.cpubenchmark.net/cpu_lookup.php?cpu=Intel+Xeon+W-1250+%40+3.30GHz&amp;id=3827" TargetMode="External"/><Relationship Id="rId347" Type="http://schemas.openxmlformats.org/officeDocument/2006/relationships/hyperlink" Target="https://www.cpubenchmark.net/cpu_lookup.php?cpu=Intel+Core+i7-1260U&amp;id=4999" TargetMode="External"/><Relationship Id="rId512" Type="http://schemas.openxmlformats.org/officeDocument/2006/relationships/hyperlink" Target="https://www.cpubenchmark.net/cpu_lookup.php?cpu=Intel+Xeon+E-2174G+%40+3.80GHz&amp;id=3320" TargetMode="External"/><Relationship Id="rId44" Type="http://schemas.openxmlformats.org/officeDocument/2006/relationships/hyperlink" Target="https://www.cpubenchmark.net/cpu_lookup.php?cpu=Intel+Xeon+Silver+4310T+%40+2.30GHz&amp;id=4534" TargetMode="External"/><Relationship Id="rId86" Type="http://schemas.openxmlformats.org/officeDocument/2006/relationships/hyperlink" Target="https://www.cpubenchmark.net/cpu_lookup.php?cpu=Intel+Xeon+Gold+6226+%40+2.70GHz&amp;id=3682" TargetMode="External"/><Relationship Id="rId151" Type="http://schemas.openxmlformats.org/officeDocument/2006/relationships/hyperlink" Target="https://www.cpubenchmark.net/cpu_lookup.php?cpu=Intel+Core+i5-11500B+%40+3.30GHz&amp;id=4632" TargetMode="External"/><Relationship Id="rId389" Type="http://schemas.openxmlformats.org/officeDocument/2006/relationships/hyperlink" Target="https://www.cpubenchmark.net/cpu_lookup.php?cpu=Intel+Xeon+E5-2640+v4+%40+2.40GHz&amp;id=2752" TargetMode="External"/><Relationship Id="rId554" Type="http://schemas.openxmlformats.org/officeDocument/2006/relationships/hyperlink" Target="https://www.cpubenchmark.net/cpu_lookup.php?cpu=Intel+Xeon+E5-2670+%40+2.60GHz&amp;id=1220" TargetMode="External"/><Relationship Id="rId596" Type="http://schemas.openxmlformats.org/officeDocument/2006/relationships/hyperlink" Target="https://www.cpubenchmark.net/cpu_lookup.php?cpu=AMD+Ryzen+5+PRO+2400G&amp;id=3265" TargetMode="External"/><Relationship Id="rId761" Type="http://schemas.openxmlformats.org/officeDocument/2006/relationships/hyperlink" Target="https://www.cpubenchmark.net/cpu_lookup.php?cpu=Intel+Xeon+D-2123IT+%40+2.20GHz&amp;id=3319" TargetMode="External"/><Relationship Id="rId817" Type="http://schemas.openxmlformats.org/officeDocument/2006/relationships/hyperlink" Target="https://www.cpubenchmark.net/cpu_lookup.php?cpu=Odin+based+on+Qualcomm+Technologies%2C+Inc+SM8350&amp;id=4533" TargetMode="External"/><Relationship Id="rId859" Type="http://schemas.openxmlformats.org/officeDocument/2006/relationships/hyperlink" Target="https://www.cpubenchmark.net/cpu_lookup.php?cpu=vendor+Kirin9000E&amp;id=4610" TargetMode="External"/><Relationship Id="rId193" Type="http://schemas.openxmlformats.org/officeDocument/2006/relationships/hyperlink" Target="https://www.cpubenchmark.net/cpu_lookup.php?cpu=Intel+Xeon+E5-2690+v3+%40+2.60GHz&amp;id=2364" TargetMode="External"/><Relationship Id="rId207" Type="http://schemas.openxmlformats.org/officeDocument/2006/relationships/hyperlink" Target="https://www.cpubenchmark.net/cpu_lookup.php?cpu=Intel+Xeon+W-10885M+%40+2.40GHz&amp;id=3762" TargetMode="External"/><Relationship Id="rId249" Type="http://schemas.openxmlformats.org/officeDocument/2006/relationships/hyperlink" Target="https://www.cpubenchmark.net/cpu_lookup.php?cpu=AMD+EPYC+7251&amp;id=3196" TargetMode="External"/><Relationship Id="rId414" Type="http://schemas.openxmlformats.org/officeDocument/2006/relationships/hyperlink" Target="https://www.cpubenchmark.net/cpu_lookup.php?cpu=AMD+Ryzen+3+PRO+5475U&amp;id=4851" TargetMode="External"/><Relationship Id="rId456" Type="http://schemas.openxmlformats.org/officeDocument/2006/relationships/hyperlink" Target="https://www.cpubenchmark.net/cpu_lookup.php?cpu=Intel+Core+i7-11390H+%40+3.40GHz&amp;id=4619" TargetMode="External"/><Relationship Id="rId498" Type="http://schemas.openxmlformats.org/officeDocument/2006/relationships/hyperlink" Target="https://www.cpubenchmark.net/cpu_lookup.php?cpu=Intel+Core+i7-7740X+%40+4.30GHz&amp;id=3041" TargetMode="External"/><Relationship Id="rId621" Type="http://schemas.openxmlformats.org/officeDocument/2006/relationships/hyperlink" Target="https://www.cpubenchmark.net/cpu_lookup.php?cpu=Intel+Xeon+E5-1650+%40+3.20GHz&amp;id=1211" TargetMode="External"/><Relationship Id="rId663" Type="http://schemas.openxmlformats.org/officeDocument/2006/relationships/hyperlink" Target="https://www.cpubenchmark.net/cpu_lookup.php?cpu=Intel+Core+i5-8257U+%40+1.40GHz&amp;id=3605" TargetMode="External"/><Relationship Id="rId13" Type="http://schemas.openxmlformats.org/officeDocument/2006/relationships/hyperlink" Target="https://www.cpubenchmark.net/cpu_lookup.php?cpu=AMD+Ryzen+7+PRO+5750GE&amp;id=4386" TargetMode="External"/><Relationship Id="rId109" Type="http://schemas.openxmlformats.org/officeDocument/2006/relationships/hyperlink" Target="https://www.cpubenchmark.net/cpu_lookup.php?cpu=Intel+Xeon+Silver+4309Y+%40+2.80GHz&amp;id=4462" TargetMode="External"/><Relationship Id="rId260" Type="http://schemas.openxmlformats.org/officeDocument/2006/relationships/hyperlink" Target="https://www.cpubenchmark.net/cpu_lookup.php?cpu=Intel+Core+i5-11600T+%40+1.70GHz&amp;id=4607" TargetMode="External"/><Relationship Id="rId316" Type="http://schemas.openxmlformats.org/officeDocument/2006/relationships/hyperlink" Target="https://www.cpubenchmark.net/cpu_lookup.php?cpu=AMD+Ryzen+7+4700U&amp;id=3699" TargetMode="External"/><Relationship Id="rId523" Type="http://schemas.openxmlformats.org/officeDocument/2006/relationships/hyperlink" Target="https://www.cpubenchmark.net/cpu_lookup.php?cpu=AMD+Ryzen+5+3350GE&amp;id=3804" TargetMode="External"/><Relationship Id="rId719" Type="http://schemas.openxmlformats.org/officeDocument/2006/relationships/hyperlink" Target="https://www.cpubenchmark.net/cpu_lookup.php?cpu=Intel+Xeon+W3690+%40+3.47GHz&amp;id=1275" TargetMode="External"/><Relationship Id="rId55" Type="http://schemas.openxmlformats.org/officeDocument/2006/relationships/hyperlink" Target="https://www.cpubenchmark.net/cpu_lookup.php?cpu=Intel+Xeon+Gold+6130+%40+2.10GHz&amp;id=3126" TargetMode="External"/><Relationship Id="rId97" Type="http://schemas.openxmlformats.org/officeDocument/2006/relationships/hyperlink" Target="https://www.cpubenchmark.net/cpu_lookup.php?cpu=Intel+Core+i9-9820X+%40+3.30GHz&amp;id=3369" TargetMode="External"/><Relationship Id="rId120" Type="http://schemas.openxmlformats.org/officeDocument/2006/relationships/hyperlink" Target="https://www.cpubenchmark.net/cpu_lookup.php?cpu=Intel+Xeon+W-1270E+%40+3.40GHz&amp;id=4700" TargetMode="External"/><Relationship Id="rId358" Type="http://schemas.openxmlformats.org/officeDocument/2006/relationships/hyperlink" Target="https://www.cpubenchmark.net/cpu_lookup.php?cpu=Intel+Xeon+E5-2618L+v4+%40+2.20GHz&amp;id=3101" TargetMode="External"/><Relationship Id="rId565" Type="http://schemas.openxmlformats.org/officeDocument/2006/relationships/hyperlink" Target="https://www.cpubenchmark.net/cpu_lookup.php?cpu=Intel+Xeon+E-2134+%40+3.50GHz&amp;id=3391" TargetMode="External"/><Relationship Id="rId730" Type="http://schemas.openxmlformats.org/officeDocument/2006/relationships/hyperlink" Target="https://www.cpubenchmark.net/cpu_lookup.php?cpu=Intel+Core+i7-4770K+%40+3.50GHz&amp;id=1919" TargetMode="External"/><Relationship Id="rId772" Type="http://schemas.openxmlformats.org/officeDocument/2006/relationships/hyperlink" Target="https://www.cpubenchmark.net/cpu_lookup.php?cpu=Intel+Xeon+W3680+%40+3.33GHz&amp;id=1274" TargetMode="External"/><Relationship Id="rId828" Type="http://schemas.openxmlformats.org/officeDocument/2006/relationships/hyperlink" Target="https://www.cpubenchmark.net/cpu_lookup.php?cpu=MT6893Z%2FCZA&amp;id=4328" TargetMode="External"/><Relationship Id="rId162" Type="http://schemas.openxmlformats.org/officeDocument/2006/relationships/hyperlink" Target="https://www.cpubenchmark.net/cpu_lookup.php?cpu=Intel+Xeon+E-2288G+%40+3.70GHz&amp;id=3546" TargetMode="External"/><Relationship Id="rId218" Type="http://schemas.openxmlformats.org/officeDocument/2006/relationships/hyperlink" Target="https://www.cpubenchmark.net/cpu_lookup.php?cpu=Intel+Core+i7-11700T+%40+1.40GHz&amp;id=4558" TargetMode="External"/><Relationship Id="rId425" Type="http://schemas.openxmlformats.org/officeDocument/2006/relationships/hyperlink" Target="https://www.cpubenchmark.net/cpu_lookup.php?cpu=Intel+Xeon+E-2176M+%40+2.70GHz&amp;id=3242" TargetMode="External"/><Relationship Id="rId467" Type="http://schemas.openxmlformats.org/officeDocument/2006/relationships/hyperlink" Target="https://www.cpubenchmark.net/cpu_lookup.php?cpu=Intel+Xeon+Silver+4109T+%40+2.00GHz&amp;id=3228" TargetMode="External"/><Relationship Id="rId632" Type="http://schemas.openxmlformats.org/officeDocument/2006/relationships/hyperlink" Target="https://www.cpubenchmark.net/cpu_lookup.php?cpu=Intel+Core+i5-8400H+%40+2.50GHz&amp;id=3286" TargetMode="External"/><Relationship Id="rId271" Type="http://schemas.openxmlformats.org/officeDocument/2006/relationships/hyperlink" Target="https://www.cpubenchmark.net/cpu_lookup.php?cpu=Intel+Core+i5-10600KF+%40+4.10GHz&amp;id=3810" TargetMode="External"/><Relationship Id="rId674" Type="http://schemas.openxmlformats.org/officeDocument/2006/relationships/hyperlink" Target="https://www.cpubenchmark.net/cpu_lookup.php?cpu=Intel+Core+i7-7820HK+%40+2.90GHz&amp;id=2938" TargetMode="External"/><Relationship Id="rId24" Type="http://schemas.openxmlformats.org/officeDocument/2006/relationships/hyperlink" Target="https://www.cpubenchmark.net/cpu_lookup.php?cpu=Intel+Core+i9-9900X+%40+3.50GHz&amp;id=3376" TargetMode="External"/><Relationship Id="rId66" Type="http://schemas.openxmlformats.org/officeDocument/2006/relationships/hyperlink" Target="https://www.cpubenchmark.net/cpu_lookup.php?cpu=Intel+Xeon+Gold+6244+%40+3.60GHz&amp;id=3504" TargetMode="External"/><Relationship Id="rId131" Type="http://schemas.openxmlformats.org/officeDocument/2006/relationships/hyperlink" Target="https://www.cpubenchmark.net/cpu_lookup.php?cpu=Intel+Core+i9-11900T+%40+1.50GHz&amp;id=4360" TargetMode="External"/><Relationship Id="rId327" Type="http://schemas.openxmlformats.org/officeDocument/2006/relationships/hyperlink" Target="https://www.cpubenchmark.net/cpu_lookup.php?cpu=Intel+Core+i7-9700+%40+3.00GHz&amp;id=3477" TargetMode="External"/><Relationship Id="rId369" Type="http://schemas.openxmlformats.org/officeDocument/2006/relationships/hyperlink" Target="https://www.cpubenchmark.net/cpu_lookup.php?cpu=Intel+Xeon+E5-2649+v3+%40+2.30GHz&amp;id=3194" TargetMode="External"/><Relationship Id="rId534" Type="http://schemas.openxmlformats.org/officeDocument/2006/relationships/hyperlink" Target="https://www.cpubenchmark.net/cpu_lookup.php?cpu=Intel+Xeon+D-1587+%40+1.70GHz&amp;id=2835" TargetMode="External"/><Relationship Id="rId576" Type="http://schemas.openxmlformats.org/officeDocument/2006/relationships/hyperlink" Target="https://www.cpubenchmark.net/cpu_lookup.php?cpu=Intel+Xeon+E5-2648L+v2+%40+1.90GHz&amp;id=3157" TargetMode="External"/><Relationship Id="rId741" Type="http://schemas.openxmlformats.org/officeDocument/2006/relationships/hyperlink" Target="https://www.cpubenchmark.net/cpu_lookup.php?cpu=AMD+Ryzen+5+3500U&amp;id=3421" TargetMode="External"/><Relationship Id="rId783" Type="http://schemas.openxmlformats.org/officeDocument/2006/relationships/hyperlink" Target="https://www.cpubenchmark.net/cpu_lookup.php?cpu=vendor+Kirin9000&amp;id=4498" TargetMode="External"/><Relationship Id="rId839" Type="http://schemas.openxmlformats.org/officeDocument/2006/relationships/hyperlink" Target="https://www.cpubenchmark.net/cpu_lookup.php?cpu=Intel+Core+i7-4850HQ+%40+2.30GHz&amp;id=2070" TargetMode="External"/><Relationship Id="rId173" Type="http://schemas.openxmlformats.org/officeDocument/2006/relationships/hyperlink" Target="https://www.cpubenchmark.net/cpu_lookup.php?cpu=Intel+Core+i5-11400+%40+2.60GHz&amp;id=4233" TargetMode="External"/><Relationship Id="rId229" Type="http://schemas.openxmlformats.org/officeDocument/2006/relationships/hyperlink" Target="https://www.cpubenchmark.net/cpu_lookup.php?cpu=Intel+Xeon+Gold+5215+%40+2.50GHz&amp;id=3620" TargetMode="External"/><Relationship Id="rId380" Type="http://schemas.openxmlformats.org/officeDocument/2006/relationships/hyperlink" Target="https://www.cpubenchmark.net/cpu_lookup.php?cpu=Intel+Xeon+D-2141I+%40+2.20GHz&amp;id=3379" TargetMode="External"/><Relationship Id="rId436" Type="http://schemas.openxmlformats.org/officeDocument/2006/relationships/hyperlink" Target="https://www.cpubenchmark.net/cpu_lookup.php?cpu=Intel+Xeon+E5-2630L+v4+%40+1.80GHz&amp;id=2914" TargetMode="External"/><Relationship Id="rId601" Type="http://schemas.openxmlformats.org/officeDocument/2006/relationships/hyperlink" Target="https://www.cpubenchmark.net/cpu_lookup.php?cpu=Intel+Core+i7-1180G7+%40+1.30GHz&amp;id=4123" TargetMode="External"/><Relationship Id="rId643" Type="http://schemas.openxmlformats.org/officeDocument/2006/relationships/hyperlink" Target="https://www.cpubenchmark.net/cpu_lookup.php?cpu=Intel+Xeon+E5-2620+v3+%40+2.40GHz&amp;id=2418" TargetMode="External"/><Relationship Id="rId240" Type="http://schemas.openxmlformats.org/officeDocument/2006/relationships/hyperlink" Target="https://www.cpubenchmark.net/cpu_lookup.php?cpu=Intel+Xeon+E-2286M+%40+2.40GHz&amp;id=3491" TargetMode="External"/><Relationship Id="rId478" Type="http://schemas.openxmlformats.org/officeDocument/2006/relationships/hyperlink" Target="https://www.cpubenchmark.net/cpu_lookup.php?cpu=Intel+Xeon+D-1541+%40+2.10GHz&amp;id=2718" TargetMode="External"/><Relationship Id="rId685" Type="http://schemas.openxmlformats.org/officeDocument/2006/relationships/hyperlink" Target="https://www.cpubenchmark.net/cpu_lookup.php?cpu=Intel+Xeon+E5-2650L+v2+%40+1.70GHz&amp;id=2989" TargetMode="External"/><Relationship Id="rId850" Type="http://schemas.openxmlformats.org/officeDocument/2006/relationships/hyperlink" Target="https://www.cpubenchmark.net/cpu_lookup.php?cpu=Intel+Core+i7-4760HQ+%40+2.10GHz&amp;id=2378" TargetMode="External"/><Relationship Id="rId35" Type="http://schemas.openxmlformats.org/officeDocument/2006/relationships/hyperlink" Target="https://www.cpubenchmark.net/cpu_lookup.php?cpu=AMD+Ryzen+9+5980HS&amp;id=4163" TargetMode="External"/><Relationship Id="rId77" Type="http://schemas.openxmlformats.org/officeDocument/2006/relationships/hyperlink" Target="https://www.cpubenchmark.net/cpu_lookup.php?cpu=Intel+Xeon+E5-2699C+v4+%40+2.20GHz&amp;id=3067" TargetMode="External"/><Relationship Id="rId100" Type="http://schemas.openxmlformats.org/officeDocument/2006/relationships/hyperlink" Target="https://www.cpubenchmark.net/cpu_lookup.php?cpu=Intel+Xeon+E-2356G+%40+3.20GHz&amp;id=4701" TargetMode="External"/><Relationship Id="rId282" Type="http://schemas.openxmlformats.org/officeDocument/2006/relationships/hyperlink" Target="https://www.cpubenchmark.net/cpu_lookup.php?cpu=Intel+Xeon+E-2236+%40+3.40GHz&amp;id=3607" TargetMode="External"/><Relationship Id="rId338" Type="http://schemas.openxmlformats.org/officeDocument/2006/relationships/hyperlink" Target="https://www.cpubenchmark.net/cpu_lookup.php?cpu=AMD+Ryzen+5+5500U&amp;id=4141" TargetMode="External"/><Relationship Id="rId503" Type="http://schemas.openxmlformats.org/officeDocument/2006/relationships/hyperlink" Target="https://www.cpubenchmark.net/cpu_lookup.php?cpu=Intel+Xeon+E5-2690+%40+2.90GHz&amp;id=1223" TargetMode="External"/><Relationship Id="rId545" Type="http://schemas.openxmlformats.org/officeDocument/2006/relationships/hyperlink" Target="https://www.cpubenchmark.net/cpu_lookup.php?cpu=Intel+Core+i7-9850HL+%40+1.90GHz&amp;id=3621" TargetMode="External"/><Relationship Id="rId587" Type="http://schemas.openxmlformats.org/officeDocument/2006/relationships/hyperlink" Target="https://www.cpubenchmark.net/cpu_lookup.php?cpu=Intel+Core+i7-3960X+%40+3.30GHz&amp;id=903" TargetMode="External"/><Relationship Id="rId710" Type="http://schemas.openxmlformats.org/officeDocument/2006/relationships/hyperlink" Target="https://www.cpubenchmark.net/cpu_lookup.php?cpu=Intel+Core+i7-995X+%40+3.60GHz&amp;id=1664" TargetMode="External"/><Relationship Id="rId752" Type="http://schemas.openxmlformats.org/officeDocument/2006/relationships/hyperlink" Target="https://www.cpubenchmark.net/cpu_lookup.php?cpu=Intel+Core+i7-10610U+%40+1.80GHz&amp;id=3738" TargetMode="External"/><Relationship Id="rId808" Type="http://schemas.openxmlformats.org/officeDocument/2006/relationships/hyperlink" Target="https://www.cpubenchmark.net/cpu_lookup.php?cpu=Intel+Core+i7-4770R+%40+3.20GHz&amp;id=2137" TargetMode="External"/><Relationship Id="rId8" Type="http://schemas.openxmlformats.org/officeDocument/2006/relationships/hyperlink" Target="https://www.cpubenchmark.net/cpu_lookup.php?cpu=AMD+Ryzen+9+5900HS+Creator+Edition&amp;id=4647" TargetMode="External"/><Relationship Id="rId142" Type="http://schemas.openxmlformats.org/officeDocument/2006/relationships/hyperlink" Target="https://www.cpubenchmark.net/cpu_lookup.php?cpu=Intel+Core+i7-9800X+%40+3.80GHz&amp;id=3374" TargetMode="External"/><Relationship Id="rId184" Type="http://schemas.openxmlformats.org/officeDocument/2006/relationships/hyperlink" Target="https://www.cpubenchmark.net/cpu_lookup.php?cpu=Intel+Xeon+E5-2680R+v4+%40+2.40GHz&amp;id=3892" TargetMode="External"/><Relationship Id="rId391" Type="http://schemas.openxmlformats.org/officeDocument/2006/relationships/hyperlink" Target="https://www.cpubenchmark.net/cpu_lookup.php?cpu=Intel+Xeon+E-2276M+%40+2.80GHz&amp;id=3489" TargetMode="External"/><Relationship Id="rId405" Type="http://schemas.openxmlformats.org/officeDocument/2006/relationships/hyperlink" Target="https://www.cpubenchmark.net/cpu_lookup.php?cpu=Intel+Xeon+E5-2650L+v4+%40+1.70GHz&amp;id=3054" TargetMode="External"/><Relationship Id="rId447" Type="http://schemas.openxmlformats.org/officeDocument/2006/relationships/hyperlink" Target="https://www.cpubenchmark.net/cpu_lookup.php?cpu=Intel+Core+i7-1185G7+%40+3.00GHz&amp;id=3793" TargetMode="External"/><Relationship Id="rId612" Type="http://schemas.openxmlformats.org/officeDocument/2006/relationships/hyperlink" Target="https://www.cpubenchmark.net/cpu_lookup.php?cpu=Intel+Core+i3-10300T+%40+3.00GHz&amp;id=3838" TargetMode="External"/><Relationship Id="rId794" Type="http://schemas.openxmlformats.org/officeDocument/2006/relationships/hyperlink" Target="https://www.cpubenchmark.net/cpu_lookup.php?cpu=Intel+Pentium+Gold+G7400&amp;id=4732" TargetMode="External"/><Relationship Id="rId251" Type="http://schemas.openxmlformats.org/officeDocument/2006/relationships/hyperlink" Target="https://www.cpubenchmark.net/cpu_lookup.php?cpu=Intel+Xeon+E5-2699A+v4+%40+2.40GHz&amp;id=3398" TargetMode="External"/><Relationship Id="rId489" Type="http://schemas.openxmlformats.org/officeDocument/2006/relationships/hyperlink" Target="https://www.cpubenchmark.net/cpu_lookup.php?cpu=Intel+Core+i7-1185G7E+%40+2.80GHz&amp;id=4298" TargetMode="External"/><Relationship Id="rId654" Type="http://schemas.openxmlformats.org/officeDocument/2006/relationships/hyperlink" Target="https://www.cpubenchmark.net/cpu_lookup.php?cpu=Intel+Core+i3-9350K+%40+4.00GHz&amp;id=3709" TargetMode="External"/><Relationship Id="rId696" Type="http://schemas.openxmlformats.org/officeDocument/2006/relationships/hyperlink" Target="https://www.cpubenchmark.net/cpu_lookup.php?cpu=Intel+Core+i7-6920HQ+%40+2.90GHz&amp;id=2699" TargetMode="External"/><Relationship Id="rId861" Type="http://schemas.openxmlformats.org/officeDocument/2006/relationships/hyperlink" Target="https://www.cpubenchmark.net/cpu_lookup.php?cpu=Intel+Core+i3-1115G4+%40+3.00GHz&amp;id=3877" TargetMode="External"/><Relationship Id="rId46" Type="http://schemas.openxmlformats.org/officeDocument/2006/relationships/hyperlink" Target="https://www.cpubenchmark.net/cpu_lookup.php?cpu=AMD+Ryzen+7+PRO+6850U&amp;id=4826" TargetMode="External"/><Relationship Id="rId293" Type="http://schemas.openxmlformats.org/officeDocument/2006/relationships/hyperlink" Target="https://www.cpubenchmark.net/cpu_lookup.php?cpu=Intel+Core+i9-9900T+%40+2.10GHz&amp;id=3599" TargetMode="External"/><Relationship Id="rId307" Type="http://schemas.openxmlformats.org/officeDocument/2006/relationships/hyperlink" Target="https://www.cpubenchmark.net/cpu_lookup.php?cpu=Intel+Core+i5-10600+%40+3.30GHz&amp;id=3750" TargetMode="External"/><Relationship Id="rId349" Type="http://schemas.openxmlformats.org/officeDocument/2006/relationships/hyperlink" Target="https://www.cpubenchmark.net/cpu_lookup.php?cpu=Intel+Xeon+E5-4627+v4+%40+2.60GHz&amp;id=3005" TargetMode="External"/><Relationship Id="rId514" Type="http://schemas.openxmlformats.org/officeDocument/2006/relationships/hyperlink" Target="https://www.cpubenchmark.net/cpu_lookup.php?cpu=Intel+Xeon+E5-4620+v2+%40+2.60GHz&amp;id=2620" TargetMode="External"/><Relationship Id="rId556" Type="http://schemas.openxmlformats.org/officeDocument/2006/relationships/hyperlink" Target="https://www.cpubenchmark.net/cpu_lookup.php?cpu=Intel+Xeon+E5-2630L+v3+%40+1.80GHz&amp;id=2818" TargetMode="External"/><Relationship Id="rId721" Type="http://schemas.openxmlformats.org/officeDocument/2006/relationships/hyperlink" Target="https://www.cpubenchmark.net/cpu_lookup.php?cpu=AMD+Ryzen+3+3200G&amp;id=3497" TargetMode="External"/><Relationship Id="rId763" Type="http://schemas.openxmlformats.org/officeDocument/2006/relationships/hyperlink" Target="https://www.cpubenchmark.net/cpu_lookup.php?cpu=Intel+Xeon+X5690+%40+3.47GHz&amp;id=1314" TargetMode="External"/><Relationship Id="rId88" Type="http://schemas.openxmlformats.org/officeDocument/2006/relationships/hyperlink" Target="https://www.cpubenchmark.net/cpu_lookup.php?cpu=Intel+Core+i5-11600K+%40+3.90GHz&amp;id=4236" TargetMode="External"/><Relationship Id="rId111" Type="http://schemas.openxmlformats.org/officeDocument/2006/relationships/hyperlink" Target="https://www.cpubenchmark.net/cpu_lookup.php?cpu=AMD+Ryzen+7+4800H&amp;id=3676" TargetMode="External"/><Relationship Id="rId153" Type="http://schemas.openxmlformats.org/officeDocument/2006/relationships/hyperlink" Target="https://www.cpubenchmark.net/cpu_lookup.php?cpu=Intel+Xeon+Gold+5120+%40+2.20GHz&amp;id=3154" TargetMode="External"/><Relationship Id="rId195" Type="http://schemas.openxmlformats.org/officeDocument/2006/relationships/hyperlink" Target="https://www.cpubenchmark.net/cpu_lookup.php?cpu=AMD+Ryzen+7+1800X&amp;id=2966" TargetMode="External"/><Relationship Id="rId209" Type="http://schemas.openxmlformats.org/officeDocument/2006/relationships/hyperlink" Target="https://www.cpubenchmark.net/cpu_lookup.php?cpu=Intel+Xeon+W-11865MLE+%40+1.50GHz&amp;id=4900" TargetMode="External"/><Relationship Id="rId360" Type="http://schemas.openxmlformats.org/officeDocument/2006/relationships/hyperlink" Target="https://www.cpubenchmark.net/cpu_lookup.php?cpu=Intel+Core+i7-9700E+%40+2.60GHz&amp;id=3875" TargetMode="External"/><Relationship Id="rId416" Type="http://schemas.openxmlformats.org/officeDocument/2006/relationships/hyperlink" Target="https://www.cpubenchmark.net/cpu_lookup.php?cpu=AMD+Ryzen+3+4300GE&amp;id=3865" TargetMode="External"/><Relationship Id="rId598" Type="http://schemas.openxmlformats.org/officeDocument/2006/relationships/hyperlink" Target="https://www.cpubenchmark.net/cpu_lookup.php?cpu=Intel+Core+i7-8569U+%40+2.80GHz&amp;id=3672" TargetMode="External"/><Relationship Id="rId819" Type="http://schemas.openxmlformats.org/officeDocument/2006/relationships/hyperlink" Target="https://www.cpubenchmark.net/cpu_lookup.php?cpu=Intel+Core+i7-3770K+%40+3.50GHz&amp;id=2" TargetMode="External"/><Relationship Id="rId220" Type="http://schemas.openxmlformats.org/officeDocument/2006/relationships/hyperlink" Target="https://www.cpubenchmark.net/cpu_lookup.php?cpu=AMD+Ryzen+7+PRO+1700X&amp;id=3033" TargetMode="External"/><Relationship Id="rId458" Type="http://schemas.openxmlformats.org/officeDocument/2006/relationships/hyperlink" Target="https://www.cpubenchmark.net/cpu_lookup.php?cpu=Intel+Xeon+E5-2618L+v3+%40+2.30GHz&amp;id=2965" TargetMode="External"/><Relationship Id="rId623" Type="http://schemas.openxmlformats.org/officeDocument/2006/relationships/hyperlink" Target="https://www.cpubenchmark.net/cpu_lookup.php?cpu=Intel+Core+i5-8259U+%40+2.30GHz&amp;id=3299" TargetMode="External"/><Relationship Id="rId665" Type="http://schemas.openxmlformats.org/officeDocument/2006/relationships/hyperlink" Target="https://www.cpubenchmark.net/cpu_lookup.php?cpu=Intel+Xeon+E-2224G+%40+3.50GHz&amp;id=3490" TargetMode="External"/><Relationship Id="rId830" Type="http://schemas.openxmlformats.org/officeDocument/2006/relationships/hyperlink" Target="https://www.cpubenchmark.net/cpu_lookup.php?cpu=Intel+Core+i7-4790T+%40+2.70GHz&amp;id=2253" TargetMode="External"/><Relationship Id="rId15" Type="http://schemas.openxmlformats.org/officeDocument/2006/relationships/hyperlink" Target="https://www.cpubenchmark.net/cpu_lookup.php?cpu=AMD+Ryzen+9+5900HS&amp;id=3905" TargetMode="External"/><Relationship Id="rId57" Type="http://schemas.openxmlformats.org/officeDocument/2006/relationships/hyperlink" Target="https://www.cpubenchmark.net/cpu_lookup.php?cpu=Intel+Xeon+Gold+6138+%40+2.00GHz&amp;id=3137" TargetMode="External"/><Relationship Id="rId262" Type="http://schemas.openxmlformats.org/officeDocument/2006/relationships/hyperlink" Target="https://www.cpubenchmark.net/cpu_lookup.php?cpu=Intel+Xeon+E5-2678+v3+%40+2.50GHz&amp;id=2584" TargetMode="External"/><Relationship Id="rId318" Type="http://schemas.openxmlformats.org/officeDocument/2006/relationships/hyperlink" Target="https://www.cpubenchmark.net/cpu_lookup.php?cpu=Intel+Xeon+E5-2676+v3+%40+2.40GHz&amp;id=2643" TargetMode="External"/><Relationship Id="rId525" Type="http://schemas.openxmlformats.org/officeDocument/2006/relationships/hyperlink" Target="https://www.cpubenchmark.net/cpu_lookup.php?cpu=Intel+Xeon+E-2144G+%40+3.60GHz&amp;id=3399" TargetMode="External"/><Relationship Id="rId567" Type="http://schemas.openxmlformats.org/officeDocument/2006/relationships/hyperlink" Target="https://www.cpubenchmark.net/cpu_lookup.php?cpu=Intel+Core+i3-10105+%40+3.70GHz&amp;id=4259" TargetMode="External"/><Relationship Id="rId732" Type="http://schemas.openxmlformats.org/officeDocument/2006/relationships/hyperlink" Target="https://www.cpubenchmark.net/cpu_lookup.php?cpu=Intel+Xeon+D-1557+%40+1.50GHz&amp;id=3519" TargetMode="External"/><Relationship Id="rId99" Type="http://schemas.openxmlformats.org/officeDocument/2006/relationships/hyperlink" Target="https://www.cpubenchmark.net/cpu_lookup.php?cpu=AMD+Ryzen+9+4900HS&amp;id=3694" TargetMode="External"/><Relationship Id="rId122" Type="http://schemas.openxmlformats.org/officeDocument/2006/relationships/hyperlink" Target="https://www.cpubenchmark.net/cpu_lookup.php?cpu=Intel+Xeon+E5-2698+v3+%40+2.30GHz&amp;id=2368" TargetMode="External"/><Relationship Id="rId164" Type="http://schemas.openxmlformats.org/officeDocument/2006/relationships/hyperlink" Target="https://www.cpubenchmark.net/cpu_lookup.php?cpu=Intel+Core+i5-12500T&amp;id=4804" TargetMode="External"/><Relationship Id="rId371" Type="http://schemas.openxmlformats.org/officeDocument/2006/relationships/hyperlink" Target="https://www.cpubenchmark.net/cpu_lookup.php?cpu=AMD+Ryzen+5+1600&amp;id=2984" TargetMode="External"/><Relationship Id="rId774" Type="http://schemas.openxmlformats.org/officeDocument/2006/relationships/hyperlink" Target="https://www.cpubenchmark.net/cpu_lookup.php?cpu=Intel+Xeon+E5-2623+v3+%40+3.00GHz&amp;id=2492" TargetMode="External"/><Relationship Id="rId427" Type="http://schemas.openxmlformats.org/officeDocument/2006/relationships/hyperlink" Target="https://www.cpubenchmark.net/cpu_lookup.php?cpu=Intel+Xeon+E5-2628L+v4+%40+1.90GHz&amp;id=2964" TargetMode="External"/><Relationship Id="rId469" Type="http://schemas.openxmlformats.org/officeDocument/2006/relationships/hyperlink" Target="https://www.cpubenchmark.net/cpu_lookup.php?cpu=Intel+Xeon+E5-2658+v2+%40+2.40GHz&amp;id=2110" TargetMode="External"/><Relationship Id="rId634" Type="http://schemas.openxmlformats.org/officeDocument/2006/relationships/hyperlink" Target="https://www.cpubenchmark.net/cpu_lookup.php?cpu=CentaurHauls+%402500MHz&amp;id=4879" TargetMode="External"/><Relationship Id="rId676" Type="http://schemas.openxmlformats.org/officeDocument/2006/relationships/hyperlink" Target="https://www.cpubenchmark.net/cpu_lookup.php?cpu=Intel+Core+i5-8300H+%40+2.30GHz&amp;id=3254" TargetMode="External"/><Relationship Id="rId841" Type="http://schemas.openxmlformats.org/officeDocument/2006/relationships/hyperlink" Target="https://www.cpubenchmark.net/cpu_lookup.php?cpu=Intel+Xeon+E-2254ML+%40+1.70GHz&amp;id=3622" TargetMode="External"/><Relationship Id="rId26" Type="http://schemas.openxmlformats.org/officeDocument/2006/relationships/hyperlink" Target="https://www.cpubenchmark.net/cpu_lookup.php?cpu=Intel+Xeon+Gold+6132+%40+2.60GHz&amp;id=3227" TargetMode="External"/><Relationship Id="rId231" Type="http://schemas.openxmlformats.org/officeDocument/2006/relationships/hyperlink" Target="https://www.cpubenchmark.net/cpu_lookup.php?cpu=Intel+Xeon+E5-4667+v3+%40+2.00GHz&amp;id=3163" TargetMode="External"/><Relationship Id="rId273" Type="http://schemas.openxmlformats.org/officeDocument/2006/relationships/hyperlink" Target="https://www.cpubenchmark.net/cpu_lookup.php?cpu=Intel+Xeon+W-1250P+%40+4.10GHz&amp;id=4362" TargetMode="External"/><Relationship Id="rId329" Type="http://schemas.openxmlformats.org/officeDocument/2006/relationships/hyperlink" Target="https://www.cpubenchmark.net/cpu_lookup.php?cpu=AMD+Ryzen+5+PRO+2600&amp;id=3306" TargetMode="External"/><Relationship Id="rId480" Type="http://schemas.openxmlformats.org/officeDocument/2006/relationships/hyperlink" Target="https://www.cpubenchmark.net/cpu_lookup.php?cpu=AMD+Ryzen+3+PRO+4450U&amp;id=3816" TargetMode="External"/><Relationship Id="rId536" Type="http://schemas.openxmlformats.org/officeDocument/2006/relationships/hyperlink" Target="https://www.cpubenchmark.net/cpu_lookup.php?cpu=Intel+Xeon+E3-1275+v6+%40+3.80GHz&amp;id=3015" TargetMode="External"/><Relationship Id="rId701" Type="http://schemas.openxmlformats.org/officeDocument/2006/relationships/hyperlink" Target="https://www.cpubenchmark.net/cpu_lookup.php?cpu=Intel+Xeon+D-1559+%40+1.50GHz&amp;id=3066" TargetMode="External"/><Relationship Id="rId68" Type="http://schemas.openxmlformats.org/officeDocument/2006/relationships/hyperlink" Target="https://www.cpubenchmark.net/cpu_lookup.php?cpu=Intel+Core+i5-12500&amp;id=4675" TargetMode="External"/><Relationship Id="rId133" Type="http://schemas.openxmlformats.org/officeDocument/2006/relationships/hyperlink" Target="https://www.cpubenchmark.net/cpu_lookup.php?cpu=AMD+Ryzen+7+Extreme+Edition&amp;id=3790" TargetMode="External"/><Relationship Id="rId175" Type="http://schemas.openxmlformats.org/officeDocument/2006/relationships/hyperlink" Target="https://www.cpubenchmark.net/cpu_lookup.php?cpu=Intel+Xeon+E5-2689+v4+%40+3.10GHz&amp;id=2853" TargetMode="External"/><Relationship Id="rId340" Type="http://schemas.openxmlformats.org/officeDocument/2006/relationships/hyperlink" Target="https://www.cpubenchmark.net/cpu_lookup.php?cpu=Intel+Xeon+E-2136+%40+3.30GHz&amp;id=3363" TargetMode="External"/><Relationship Id="rId578" Type="http://schemas.openxmlformats.org/officeDocument/2006/relationships/hyperlink" Target="https://www.cpubenchmark.net/cpu_lookup.php?cpu=Intel+Core+i5-1145GRE+%40+2.60GHz&amp;id=4741" TargetMode="External"/><Relationship Id="rId743" Type="http://schemas.openxmlformats.org/officeDocument/2006/relationships/hyperlink" Target="https://www.cpubenchmark.net/cpu_lookup.php?cpu=Intel+Core+i7-4770+%40+3.40GHz&amp;id=1907" TargetMode="External"/><Relationship Id="rId785" Type="http://schemas.openxmlformats.org/officeDocument/2006/relationships/hyperlink" Target="https://www.cpubenchmark.net/cpu_lookup.php?cpu=Intel+Core+i7-4770S+%40+3.10GHz&amp;id=1884" TargetMode="External"/><Relationship Id="rId200" Type="http://schemas.openxmlformats.org/officeDocument/2006/relationships/hyperlink" Target="https://www.cpubenchmark.net/cpu_lookup.php?cpu=AMD+Ryzen+5+PRO+6650U&amp;id=4827" TargetMode="External"/><Relationship Id="rId382" Type="http://schemas.openxmlformats.org/officeDocument/2006/relationships/hyperlink" Target="https://www.cpubenchmark.net/cpu_lookup.php?cpu=Intel+Xeon+E5-2687W+v2+%40+3.40GHz&amp;id=2045" TargetMode="External"/><Relationship Id="rId438" Type="http://schemas.openxmlformats.org/officeDocument/2006/relationships/hyperlink" Target="https://www.cpubenchmark.net/cpu_lookup.php?cpu=Apple+A12X+Bionic&amp;id=4062" TargetMode="External"/><Relationship Id="rId603" Type="http://schemas.openxmlformats.org/officeDocument/2006/relationships/hyperlink" Target="https://www.cpubenchmark.net/cpu_lookup.php?cpu=Intel+Core+i5-9400H+%40+2.50GHz&amp;id=3508" TargetMode="External"/><Relationship Id="rId645" Type="http://schemas.openxmlformats.org/officeDocument/2006/relationships/hyperlink" Target="https://www.cpubenchmark.net/cpu_lookup.php?cpu=Intel+Core+i7-5775R+%40+3.30GHz&amp;id=2767" TargetMode="External"/><Relationship Id="rId687" Type="http://schemas.openxmlformats.org/officeDocument/2006/relationships/hyperlink" Target="https://www.cpubenchmark.net/cpu_lookup.php?cpu=Intel+Xeon+E3-1281+v3+%40+3.70GHz&amp;id=2516" TargetMode="External"/><Relationship Id="rId810" Type="http://schemas.openxmlformats.org/officeDocument/2006/relationships/hyperlink" Target="https://www.cpubenchmark.net/cpu_lookup.php?cpu=Intel+Core+i7-6700HQ+%40+2.60GHz&amp;id=2586" TargetMode="External"/><Relationship Id="rId852" Type="http://schemas.openxmlformats.org/officeDocument/2006/relationships/hyperlink" Target="https://www.cpubenchmark.net/cpu_lookup.php?cpu=Intel+Xeon+E5-2640+%40+2.50GHz&amp;id=1216" TargetMode="External"/><Relationship Id="rId242" Type="http://schemas.openxmlformats.org/officeDocument/2006/relationships/hyperlink" Target="https://www.cpubenchmark.net/cpu_lookup.php?cpu=Intel+Xeon+Silver+4210R+%40+2.40GHz&amp;id=3752" TargetMode="External"/><Relationship Id="rId284" Type="http://schemas.openxmlformats.org/officeDocument/2006/relationships/hyperlink" Target="https://www.cpubenchmark.net/cpu_lookup.php?cpu=Intel+Core+i3-12100&amp;id=4687" TargetMode="External"/><Relationship Id="rId491" Type="http://schemas.openxmlformats.org/officeDocument/2006/relationships/hyperlink" Target="https://www.cpubenchmark.net/cpu_lookup.php?cpu=Intel+Xeon+E5-2628L+v3+%40+2.00GHz&amp;id=2560" TargetMode="External"/><Relationship Id="rId505" Type="http://schemas.openxmlformats.org/officeDocument/2006/relationships/hyperlink" Target="https://www.cpubenchmark.net/cpu_lookup.php?cpu=Intel+Xeon+E5-2689+%40+2.60GHz&amp;id=1881" TargetMode="External"/><Relationship Id="rId712" Type="http://schemas.openxmlformats.org/officeDocument/2006/relationships/hyperlink" Target="https://www.cpubenchmark.net/cpu_lookup.php?cpu=Intel+Core+i3-9300+%40+3.70GHz&amp;id=3510" TargetMode="External"/><Relationship Id="rId37" Type="http://schemas.openxmlformats.org/officeDocument/2006/relationships/hyperlink" Target="https://www.cpubenchmark.net/cpu_lookup.php?cpu=Intel+Core+i9-7900X+%40+3.30GHz&amp;id=3035" TargetMode="External"/><Relationship Id="rId79" Type="http://schemas.openxmlformats.org/officeDocument/2006/relationships/hyperlink" Target="https://www.cpubenchmark.net/cpu_lookup.php?cpu=AMD+Ryzen+7+PRO+6850HS&amp;id=4880" TargetMode="External"/><Relationship Id="rId102" Type="http://schemas.openxmlformats.org/officeDocument/2006/relationships/hyperlink" Target="https://www.cpubenchmark.net/cpu_lookup.php?cpu=Intel+Xeon+E5-2697+v3+%40+2.60GHz&amp;id=2333" TargetMode="External"/><Relationship Id="rId144" Type="http://schemas.openxmlformats.org/officeDocument/2006/relationships/hyperlink" Target="https://www.cpubenchmark.net/cpu_lookup.php?cpu=Intel+Xeon+D-2187NT+%40+2.00GHz&amp;id=3663" TargetMode="External"/><Relationship Id="rId547" Type="http://schemas.openxmlformats.org/officeDocument/2006/relationships/hyperlink" Target="https://www.cpubenchmark.net/cpu_lookup.php?cpu=Intel+Core+i3-10305+%40+3.80GHz&amp;id=4369" TargetMode="External"/><Relationship Id="rId589" Type="http://schemas.openxmlformats.org/officeDocument/2006/relationships/hyperlink" Target="https://www.cpubenchmark.net/cpu_lookup.php?cpu=Intel+Xeon+E5-1660+%40+3.30GHz&amp;id=1212" TargetMode="External"/><Relationship Id="rId754" Type="http://schemas.openxmlformats.org/officeDocument/2006/relationships/hyperlink" Target="https://www.cpubenchmark.net/cpu_lookup.php?cpu=Intel+Xeon+E5-4607+v2+%40+2.60GHz&amp;id=2828" TargetMode="External"/><Relationship Id="rId796" Type="http://schemas.openxmlformats.org/officeDocument/2006/relationships/hyperlink" Target="https://www.cpubenchmark.net/cpu_lookup.php?cpu=AMD+FX-9590+Eight-Core&amp;id=2014" TargetMode="External"/><Relationship Id="rId90" Type="http://schemas.openxmlformats.org/officeDocument/2006/relationships/hyperlink" Target="https://www.cpubenchmark.net/cpu_lookup.php?cpu=Intel+Xeon+E5-2695+v4+%40+2.10GHz&amp;id=2846" TargetMode="External"/><Relationship Id="rId186" Type="http://schemas.openxmlformats.org/officeDocument/2006/relationships/hyperlink" Target="https://www.cpubenchmark.net/cpu_lookup.php?cpu=Intel+Core+i5-12400T&amp;id=4980" TargetMode="External"/><Relationship Id="rId351" Type="http://schemas.openxmlformats.org/officeDocument/2006/relationships/hyperlink" Target="https://www.cpubenchmark.net/cpu_lookup.php?cpu=Intel+Core+i5-10500+%40+3.10GHz&amp;id=3749" TargetMode="External"/><Relationship Id="rId393" Type="http://schemas.openxmlformats.org/officeDocument/2006/relationships/hyperlink" Target="https://www.cpubenchmark.net/cpu_lookup.php?cpu=Snapdragon+8cx+Gen+3+%40+3.0+GHz&amp;id=4774" TargetMode="External"/><Relationship Id="rId407" Type="http://schemas.openxmlformats.org/officeDocument/2006/relationships/hyperlink" Target="https://www.cpubenchmark.net/cpu_lookup.php?cpu=Intel+Xeon+E-2186M+%40+2.90GHz&amp;id=3232" TargetMode="External"/><Relationship Id="rId449" Type="http://schemas.openxmlformats.org/officeDocument/2006/relationships/hyperlink" Target="https://www.cpubenchmark.net/cpu_lookup.php?cpu=AMD+Ryzen+3+5400U&amp;id=4178" TargetMode="External"/><Relationship Id="rId614" Type="http://schemas.openxmlformats.org/officeDocument/2006/relationships/hyperlink" Target="https://www.cpubenchmark.net/cpu_lookup.php?cpu=Intel+Xeon+E3-1260L+v5+%40+2.90GHz&amp;id=2804" TargetMode="External"/><Relationship Id="rId656" Type="http://schemas.openxmlformats.org/officeDocument/2006/relationships/hyperlink" Target="https://www.cpubenchmark.net/cpu_lookup.php?cpu=Intel+Core+i5-8279U+%40+2.40GHz&amp;id=3552" TargetMode="External"/><Relationship Id="rId821" Type="http://schemas.openxmlformats.org/officeDocument/2006/relationships/hyperlink" Target="https://www.cpubenchmark.net/cpu_lookup.php?cpu=Intel+Core+i7-4820K+%40+3.70GHz&amp;id=2030" TargetMode="External"/><Relationship Id="rId863" Type="http://schemas.openxmlformats.org/officeDocument/2006/relationships/hyperlink" Target="https://www.cpubenchmark.net/cpu_lookup.php?cpu=Intel+Core+i5-12600H&amp;id=4835" TargetMode="External"/><Relationship Id="rId211" Type="http://schemas.openxmlformats.org/officeDocument/2006/relationships/hyperlink" Target="https://www.cpubenchmark.net/cpu_lookup.php?cpu=AMD+Ryzen+7+4850U+Mobile&amp;id=4761" TargetMode="External"/><Relationship Id="rId253" Type="http://schemas.openxmlformats.org/officeDocument/2006/relationships/hyperlink" Target="https://www.cpubenchmark.net/cpu_lookup.php?cpu=AMD+Ryzen+7+1700&amp;id=2970" TargetMode="External"/><Relationship Id="rId295" Type="http://schemas.openxmlformats.org/officeDocument/2006/relationships/hyperlink" Target="https://www.cpubenchmark.net/cpu_lookup.php?cpu=Intel+Xeon+E5-2673+v3+%40+2.40GHz&amp;id=2606" TargetMode="External"/><Relationship Id="rId309" Type="http://schemas.openxmlformats.org/officeDocument/2006/relationships/hyperlink" Target="https://www.cpubenchmark.net/cpu_lookup.php?cpu=AMD+Ryzen+3+PRO+5350GE&amp;id=4384" TargetMode="External"/><Relationship Id="rId460" Type="http://schemas.openxmlformats.org/officeDocument/2006/relationships/hyperlink" Target="https://www.cpubenchmark.net/cpu_lookup.php?cpu=Intel+Xeon+D-1567+%40+2.10GHz&amp;id=3006" TargetMode="External"/><Relationship Id="rId516" Type="http://schemas.openxmlformats.org/officeDocument/2006/relationships/hyperlink" Target="https://www.cpubenchmark.net/cpu_lookup.php?cpu=Intel+Xeon+Gold+5222+%40+3.80GHz&amp;id=3475" TargetMode="External"/><Relationship Id="rId698" Type="http://schemas.openxmlformats.org/officeDocument/2006/relationships/hyperlink" Target="https://www.cpubenchmark.net/cpu_lookup.php?cpu=AMD+Ryzen+5+3580U&amp;id=3577" TargetMode="External"/><Relationship Id="rId48" Type="http://schemas.openxmlformats.org/officeDocument/2006/relationships/hyperlink" Target="https://www.cpubenchmark.net/cpu_lookup.php?cpu=Intel+Xeon+Gold+6250+%40+3.90GHz&amp;id=4586" TargetMode="External"/><Relationship Id="rId113" Type="http://schemas.openxmlformats.org/officeDocument/2006/relationships/hyperlink" Target="https://www.cpubenchmark.net/cpu_lookup.php?cpu=AMD+Ryzen+5+6600H&amp;id=4943" TargetMode="External"/><Relationship Id="rId320" Type="http://schemas.openxmlformats.org/officeDocument/2006/relationships/hyperlink" Target="https://www.cpubenchmark.net/cpu_lookup.php?cpu=Intel+Xeon+E5-2690+v2+%40+3.00GHz&amp;id=2057" TargetMode="External"/><Relationship Id="rId558" Type="http://schemas.openxmlformats.org/officeDocument/2006/relationships/hyperlink" Target="https://www.cpubenchmark.net/cpu_lookup.php?cpu=Intel+Core+i5-1130G7+%40+1.10GHz&amp;id=4049" TargetMode="External"/><Relationship Id="rId723" Type="http://schemas.openxmlformats.org/officeDocument/2006/relationships/hyperlink" Target="https://www.cpubenchmark.net/cpu_lookup.php?cpu=Intel+Xeon+D-1537+%40+1.70GHz&amp;id=3244" TargetMode="External"/><Relationship Id="rId765" Type="http://schemas.openxmlformats.org/officeDocument/2006/relationships/hyperlink" Target="https://www.cpubenchmark.net/cpu_lookup.php?cpu=Intel+Core+i7-6820HK+%40+2.70GHz&amp;id=2616" TargetMode="External"/><Relationship Id="rId155" Type="http://schemas.openxmlformats.org/officeDocument/2006/relationships/hyperlink" Target="https://www.cpubenchmark.net/cpu_lookup.php?cpu=Intel+Xeon+D-1736NT+%40+2.70GHz&amp;id=5052" TargetMode="External"/><Relationship Id="rId197" Type="http://schemas.openxmlformats.org/officeDocument/2006/relationships/hyperlink" Target="https://www.cpubenchmark.net/cpu_lookup.php?cpu=AMD+Ryzen+5+PRO+4400G&amp;id=3828" TargetMode="External"/><Relationship Id="rId362" Type="http://schemas.openxmlformats.org/officeDocument/2006/relationships/hyperlink" Target="https://www.cpubenchmark.net/cpu_lookup.php?cpu=Intel+Xeon+E5-2680+v2+%40+2.80GHz&amp;id=2061" TargetMode="External"/><Relationship Id="rId418" Type="http://schemas.openxmlformats.org/officeDocument/2006/relationships/hyperlink" Target="https://www.cpubenchmark.net/cpu_lookup.php?cpu=Intel+Core+i5-10500E+%40+3.10GHz&amp;id=4874" TargetMode="External"/><Relationship Id="rId625" Type="http://schemas.openxmlformats.org/officeDocument/2006/relationships/hyperlink" Target="https://www.cpubenchmark.net/cpu_lookup.php?cpu=Intel+Xeon+E3-1285L+v4+%40+3.40GHz&amp;id=2743" TargetMode="External"/><Relationship Id="rId832" Type="http://schemas.openxmlformats.org/officeDocument/2006/relationships/hyperlink" Target="https://www.cpubenchmark.net/cpu_lookup.php?cpu=Intel+Xeon+D-1528+%40+1.90GHz&amp;id=2764" TargetMode="External"/><Relationship Id="rId222" Type="http://schemas.openxmlformats.org/officeDocument/2006/relationships/hyperlink" Target="https://www.cpubenchmark.net/cpu_lookup.php?cpu=AMD+Ryzen+5+4600GE&amp;id=3835" TargetMode="External"/><Relationship Id="rId264" Type="http://schemas.openxmlformats.org/officeDocument/2006/relationships/hyperlink" Target="https://www.cpubenchmark.net/cpu_lookup.php?cpu=AMD+Ryzen+7+2700E&amp;id=3548" TargetMode="External"/><Relationship Id="rId471" Type="http://schemas.openxmlformats.org/officeDocument/2006/relationships/hyperlink" Target="https://www.cpubenchmark.net/cpu_lookup.php?cpu=Intel+Core+i7-8850H+%40+2.60GHz&amp;id=3247" TargetMode="External"/><Relationship Id="rId667" Type="http://schemas.openxmlformats.org/officeDocument/2006/relationships/hyperlink" Target="https://www.cpubenchmark.net/cpu_lookup.php?cpu=Qualcomm+Technologies%2C+Inc+KONA-IOT&amp;id=4938" TargetMode="External"/><Relationship Id="rId17" Type="http://schemas.openxmlformats.org/officeDocument/2006/relationships/hyperlink" Target="https://www.cpubenchmark.net/cpu_lookup.php?cpu=Intel+Core+i9-11950H+%40+2.60GHz&amp;id=4400" TargetMode="External"/><Relationship Id="rId59" Type="http://schemas.openxmlformats.org/officeDocument/2006/relationships/hyperlink" Target="https://www.cpubenchmark.net/cpu_lookup.php?cpu=AMD+Ryzen+7+5800HS&amp;id=4170" TargetMode="External"/><Relationship Id="rId124" Type="http://schemas.openxmlformats.org/officeDocument/2006/relationships/hyperlink" Target="https://www.cpubenchmark.net/cpu_lookup.php?cpu=AMD+Ryzen+5+PRO+5650GE&amp;id=4385" TargetMode="External"/><Relationship Id="rId527" Type="http://schemas.openxmlformats.org/officeDocument/2006/relationships/hyperlink" Target="https://www.cpubenchmark.net/cpu_lookup.php?cpu=Intel+Xeon+E5-1650+v2+%40+3.50GHz&amp;id=2066" TargetMode="External"/><Relationship Id="rId569" Type="http://schemas.openxmlformats.org/officeDocument/2006/relationships/hyperlink" Target="https://www.cpubenchmark.net/cpu_lookup.php?cpu=Intel+Core+i7-8559U+%40+2.70GHz&amp;id=3302" TargetMode="External"/><Relationship Id="rId734" Type="http://schemas.openxmlformats.org/officeDocument/2006/relationships/hyperlink" Target="https://www.cpubenchmark.net/cpu_lookup.php?cpu=AMD+Athlon+Gold+3150G&amp;id=4704" TargetMode="External"/><Relationship Id="rId776" Type="http://schemas.openxmlformats.org/officeDocument/2006/relationships/hyperlink" Target="https://www.cpubenchmark.net/cpu_lookup.php?cpu=Intel+Core+i5-7600K+%40+3.80GHz&amp;id=2919" TargetMode="External"/><Relationship Id="rId70" Type="http://schemas.openxmlformats.org/officeDocument/2006/relationships/hyperlink" Target="https://www.cpubenchmark.net/cpu_lookup.php?cpu=AMD+Ryzen+7+4700GE&amp;id=3847" TargetMode="External"/><Relationship Id="rId166" Type="http://schemas.openxmlformats.org/officeDocument/2006/relationships/hyperlink" Target="https://www.cpubenchmark.net/cpu_lookup.php?cpu=Intel+Xeon+W-3223+%40+3.50GHz&amp;id=3823" TargetMode="External"/><Relationship Id="rId331" Type="http://schemas.openxmlformats.org/officeDocument/2006/relationships/hyperlink" Target="https://www.cpubenchmark.net/cpu_lookup.php?cpu=AMD+Ryzen+5+3500X&amp;id=3592" TargetMode="External"/><Relationship Id="rId373" Type="http://schemas.openxmlformats.org/officeDocument/2006/relationships/hyperlink" Target="https://www.cpubenchmark.net/cpu_lookup.php?cpu=Intel+Core+i7-11375H+%40+3.30GHz&amp;id=4157" TargetMode="External"/><Relationship Id="rId429" Type="http://schemas.openxmlformats.org/officeDocument/2006/relationships/hyperlink" Target="https://www.cpubenchmark.net/cpu_lookup.php?cpu=AMD+Ryzen+5+4500U&amp;id=3702" TargetMode="External"/><Relationship Id="rId580" Type="http://schemas.openxmlformats.org/officeDocument/2006/relationships/hyperlink" Target="https://www.cpubenchmark.net/cpu_lookup.php?cpu=Intel+Core+i7-1065G7+%40+1.30GHz&amp;id=3466" TargetMode="External"/><Relationship Id="rId636" Type="http://schemas.openxmlformats.org/officeDocument/2006/relationships/hyperlink" Target="https://www.cpubenchmark.net/cpu_lookup.php?cpu=Intel+Core+i3-10105T+%40+3.00GHz&amp;id=4401" TargetMode="External"/><Relationship Id="rId801" Type="http://schemas.openxmlformats.org/officeDocument/2006/relationships/hyperlink" Target="https://www.cpubenchmark.net/cpu_lookup.php?cpu=Intel+Xeon+E3-1275+V2+%40+3.50GHz&amp;id=1193" TargetMode="External"/><Relationship Id="rId1" Type="http://schemas.openxmlformats.org/officeDocument/2006/relationships/hyperlink" Target="https://www.cpubenchmark.net/cpu_lookup.php?cpu=AMD+Ryzen+7+3700X&amp;id=3485" TargetMode="External"/><Relationship Id="rId233" Type="http://schemas.openxmlformats.org/officeDocument/2006/relationships/hyperlink" Target="https://www.cpubenchmark.net/cpu_lookup.php?cpu=Intel+Core+i7-10875H+%40+2.30GHz&amp;id=3726" TargetMode="External"/><Relationship Id="rId440" Type="http://schemas.openxmlformats.org/officeDocument/2006/relationships/hyperlink" Target="https://www.cpubenchmark.net/cpu_lookup.php?cpu=AMD+Ryzen+3+4300G&amp;id=3808" TargetMode="External"/><Relationship Id="rId678" Type="http://schemas.openxmlformats.org/officeDocument/2006/relationships/hyperlink" Target="https://www.cpubenchmark.net/cpu_lookup.php?cpu=Intel+Xeon+E5-2630+v2+%40+2.60GHz&amp;id=2052" TargetMode="External"/><Relationship Id="rId843" Type="http://schemas.openxmlformats.org/officeDocument/2006/relationships/hyperlink" Target="https://www.cpubenchmark.net/cpu_lookup.php?cpu=Intel+Core+i7-8650U+%40+1.90GHz&amp;id=3070" TargetMode="External"/><Relationship Id="rId28" Type="http://schemas.openxmlformats.org/officeDocument/2006/relationships/hyperlink" Target="https://www.cpubenchmark.net/cpu_lookup.php?cpu=Intel+Core+i5-12500H&amp;id=4750" TargetMode="External"/><Relationship Id="rId275" Type="http://schemas.openxmlformats.org/officeDocument/2006/relationships/hyperlink" Target="https://www.cpubenchmark.net/cpu_lookup.php?cpu=Intel+Xeon+E5-2658+v4+%40+2.30GHz&amp;id=2904" TargetMode="External"/><Relationship Id="rId300" Type="http://schemas.openxmlformats.org/officeDocument/2006/relationships/hyperlink" Target="https://www.cpubenchmark.net/cpu_lookup.php?cpu=Intel+Xeon+E-2186G+%40+3.80GHz&amp;id=3346" TargetMode="External"/><Relationship Id="rId482" Type="http://schemas.openxmlformats.org/officeDocument/2006/relationships/hyperlink" Target="https://www.cpubenchmark.net/cpu_lookup.php?cpu=Intel+Core+i5-1135G7+%40+2.40GHz&amp;id=3830" TargetMode="External"/><Relationship Id="rId538" Type="http://schemas.openxmlformats.org/officeDocument/2006/relationships/hyperlink" Target="https://www.cpubenchmark.net/cpu_lookup.php?cpu=Intel+Xeon+E5-2620+v4+%40+2.10GHz&amp;id=2766" TargetMode="External"/><Relationship Id="rId703" Type="http://schemas.openxmlformats.org/officeDocument/2006/relationships/hyperlink" Target="https://www.cpubenchmark.net/cpu_lookup.php?cpu=Intel+Core+i3-10100T+%40+3.00GHz&amp;id=3796" TargetMode="External"/><Relationship Id="rId745" Type="http://schemas.openxmlformats.org/officeDocument/2006/relationships/hyperlink" Target="https://www.cpubenchmark.net/cpu_lookup.php?cpu=Intel+Xeon+E5-4640+%40+2.40GHz&amp;id=1224" TargetMode="External"/><Relationship Id="rId81" Type="http://schemas.openxmlformats.org/officeDocument/2006/relationships/hyperlink" Target="https://www.cpubenchmark.net/cpu_lookup.php?cpu=Intel+Core+i7-11700+%40+2.50GHz&amp;id=3947" TargetMode="External"/><Relationship Id="rId135" Type="http://schemas.openxmlformats.org/officeDocument/2006/relationships/hyperlink" Target="https://www.cpubenchmark.net/cpu_lookup.php?cpu=Intel+Xeon+E7-8880+v3+%40+2.30GHz&amp;id=2831" TargetMode="External"/><Relationship Id="rId177" Type="http://schemas.openxmlformats.org/officeDocument/2006/relationships/hyperlink" Target="https://www.cpubenchmark.net/cpu_lookup.php?cpu=AMD+EPYC+7232P&amp;id=3718" TargetMode="External"/><Relationship Id="rId342" Type="http://schemas.openxmlformats.org/officeDocument/2006/relationships/hyperlink" Target="https://www.cpubenchmark.net/cpu_lookup.php?cpu=Intel+Core+i5-1245U&amp;id=4733" TargetMode="External"/><Relationship Id="rId384" Type="http://schemas.openxmlformats.org/officeDocument/2006/relationships/hyperlink" Target="https://www.cpubenchmark.net/cpu_lookup.php?cpu=AMD+Ryzen+5+PRO+4500U&amp;id=3743" TargetMode="External"/><Relationship Id="rId591" Type="http://schemas.openxmlformats.org/officeDocument/2006/relationships/hyperlink" Target="https://www.cpubenchmark.net/cpu_lookup.php?cpu=Intel+Xeon+E5-2665+%40+2.40GHz&amp;id=1439" TargetMode="External"/><Relationship Id="rId605" Type="http://schemas.openxmlformats.org/officeDocument/2006/relationships/hyperlink" Target="https://www.cpubenchmark.net/cpu_lookup.php?cpu=AMD+Ryzen+5+PRO+3400GE&amp;id=3565" TargetMode="External"/><Relationship Id="rId787" Type="http://schemas.openxmlformats.org/officeDocument/2006/relationships/hyperlink" Target="https://www.cpubenchmark.net/cpu_lookup.php?cpu=Intel+Xeon+X5680+%40+3.33GHz&amp;id=1312" TargetMode="External"/><Relationship Id="rId812" Type="http://schemas.openxmlformats.org/officeDocument/2006/relationships/hyperlink" Target="https://www.cpubenchmark.net/cpu_lookup.php?cpu=Intel+Xeon+E5-1620+v2+%40+3.70GHz&amp;id=2047" TargetMode="External"/><Relationship Id="rId202" Type="http://schemas.openxmlformats.org/officeDocument/2006/relationships/hyperlink" Target="https://www.cpubenchmark.net/cpu_lookup.php?cpu=Intel+Xeon+Gold+5118+%40+2.30GHz&amp;id=3148" TargetMode="External"/><Relationship Id="rId244" Type="http://schemas.openxmlformats.org/officeDocument/2006/relationships/hyperlink" Target="https://www.cpubenchmark.net/cpu_lookup.php?cpu=AMD+Ryzen+5+PRO+5650U&amp;id=4341" TargetMode="External"/><Relationship Id="rId647" Type="http://schemas.openxmlformats.org/officeDocument/2006/relationships/hyperlink" Target="https://www.cpubenchmark.net/cpu_lookup.php?cpu=Intel+Core+i5-9400T+%40+1.80GHz&amp;id=3513" TargetMode="External"/><Relationship Id="rId689" Type="http://schemas.openxmlformats.org/officeDocument/2006/relationships/hyperlink" Target="https://www.cpubenchmark.net/cpu_lookup.php?cpu=Intel+Xeon+E5-2637+v3+%40+3.50GHz&amp;id=2383" TargetMode="External"/><Relationship Id="rId854" Type="http://schemas.openxmlformats.org/officeDocument/2006/relationships/hyperlink" Target="https://www.cpubenchmark.net/cpu_lookup.php?cpu=Intel+Core+i7-8565U+%40+1.80GHz&amp;id=3308" TargetMode="External"/><Relationship Id="rId39" Type="http://schemas.openxmlformats.org/officeDocument/2006/relationships/hyperlink" Target="https://www.cpubenchmark.net/cpu_lookup.php?cpu=Intel+Xeon+W-2155+%40+3.30GHz&amp;id=3178" TargetMode="External"/><Relationship Id="rId286" Type="http://schemas.openxmlformats.org/officeDocument/2006/relationships/hyperlink" Target="https://www.cpubenchmark.net/cpu_lookup.php?cpu=Intel+Xeon+D-1732TE+%40+1.90GHz&amp;id=5085" TargetMode="External"/><Relationship Id="rId451" Type="http://schemas.openxmlformats.org/officeDocument/2006/relationships/hyperlink" Target="https://www.cpubenchmark.net/cpu_lookup.php?cpu=Intel+Core+i5-1230U&amp;id=4890" TargetMode="External"/><Relationship Id="rId493" Type="http://schemas.openxmlformats.org/officeDocument/2006/relationships/hyperlink" Target="https://www.cpubenchmark.net/cpu_lookup.php?cpu=Intel+Core+i3-1125G4+%40+2.00GHz&amp;id=3995" TargetMode="External"/><Relationship Id="rId507" Type="http://schemas.openxmlformats.org/officeDocument/2006/relationships/hyperlink" Target="https://www.cpubenchmark.net/cpu_lookup.php?cpu=Intel+Xeon+E-2244G+%40+3.80GHz&amp;id=3580" TargetMode="External"/><Relationship Id="rId549" Type="http://schemas.openxmlformats.org/officeDocument/2006/relationships/hyperlink" Target="https://www.cpubenchmark.net/cpu_lookup.php?cpu=Intel+Xeon+D-1715TER+%40+2.40GHz&amp;id=4836" TargetMode="External"/><Relationship Id="rId714" Type="http://schemas.openxmlformats.org/officeDocument/2006/relationships/hyperlink" Target="https://www.cpubenchmark.net/cpu_lookup.php?cpu=Intel+Xeon+E3-1246+v3+%40+3.50GHz&amp;id=2279" TargetMode="External"/><Relationship Id="rId756" Type="http://schemas.openxmlformats.org/officeDocument/2006/relationships/hyperlink" Target="https://www.cpubenchmark.net/cpu_lookup.php?cpu=Intel+Core+i5-8305G+%40+2.80GHz&amp;id=3291" TargetMode="External"/><Relationship Id="rId50" Type="http://schemas.openxmlformats.org/officeDocument/2006/relationships/hyperlink" Target="https://www.cpubenchmark.net/cpu_lookup.php?cpu=Intel+Xeon+E5-2697R+v4+%40+2.30GHz&amp;id=3910" TargetMode="External"/><Relationship Id="rId104" Type="http://schemas.openxmlformats.org/officeDocument/2006/relationships/hyperlink" Target="https://www.cpubenchmark.net/cpu_lookup.php?cpu=AMD+Ryzen+9+4900H&amp;id=3756" TargetMode="External"/><Relationship Id="rId146" Type="http://schemas.openxmlformats.org/officeDocument/2006/relationships/hyperlink" Target="https://www.cpubenchmark.net/cpu_lookup.php?cpu=Intel+Core+i9-10900TE+%40+1.80GHz&amp;id=4213" TargetMode="External"/><Relationship Id="rId188" Type="http://schemas.openxmlformats.org/officeDocument/2006/relationships/hyperlink" Target="https://www.cpubenchmark.net/cpu_lookup.php?cpu=Intel+Core+i7-10700+%40+2.90GHz&amp;id=3747" TargetMode="External"/><Relationship Id="rId311" Type="http://schemas.openxmlformats.org/officeDocument/2006/relationships/hyperlink" Target="https://www.cpubenchmark.net/cpu_lookup.php?cpu=AMD+Ryzen+3+5300GE&amp;id=4389" TargetMode="External"/><Relationship Id="rId353" Type="http://schemas.openxmlformats.org/officeDocument/2006/relationships/hyperlink" Target="https://www.cpubenchmark.net/cpu_lookup.php?cpu=Intel+Xeon+W-10855M+%40+2.80GHz&amp;id=3818" TargetMode="External"/><Relationship Id="rId395" Type="http://schemas.openxmlformats.org/officeDocument/2006/relationships/hyperlink" Target="https://www.cpubenchmark.net/cpu_lookup.php?cpu=Intel+Xeon+D-2146NT+%40+2.30GHz&amp;id=3530" TargetMode="External"/><Relationship Id="rId409" Type="http://schemas.openxmlformats.org/officeDocument/2006/relationships/hyperlink" Target="https://www.cpubenchmark.net/cpu_lookup.php?cpu=Intel+Core+i3-1215U&amp;id=4754" TargetMode="External"/><Relationship Id="rId560" Type="http://schemas.openxmlformats.org/officeDocument/2006/relationships/hyperlink" Target="https://www.cpubenchmark.net/cpu_lookup.php?cpu=Intel+Core+i5-10400H+%40+2.60GHz&amp;id=3775" TargetMode="External"/><Relationship Id="rId798" Type="http://schemas.openxmlformats.org/officeDocument/2006/relationships/hyperlink" Target="https://www.cpubenchmark.net/cpu_lookup.php?cpu=Intel+Core+i7-4980HQ+%40+2.80GHz&amp;id=2327" TargetMode="External"/><Relationship Id="rId92" Type="http://schemas.openxmlformats.org/officeDocument/2006/relationships/hyperlink" Target="https://www.cpubenchmark.net/cpu_lookup.php?cpu=Intel+Xeon+E5-2682+v4+%40+2.50GHz&amp;id=3081" TargetMode="External"/><Relationship Id="rId213" Type="http://schemas.openxmlformats.org/officeDocument/2006/relationships/hyperlink" Target="https://www.cpubenchmark.net/cpu_lookup.php?cpu=Intel+Xeon+E5-2660+v4+%40+2.00GHz&amp;id=2881" TargetMode="External"/><Relationship Id="rId420" Type="http://schemas.openxmlformats.org/officeDocument/2006/relationships/hyperlink" Target="https://www.cpubenchmark.net/cpu_lookup.php?cpu=Intel+Xeon+Silver+4208+%40+2.10GHz&amp;id=3507" TargetMode="External"/><Relationship Id="rId616" Type="http://schemas.openxmlformats.org/officeDocument/2006/relationships/hyperlink" Target="https://www.cpubenchmark.net/cpu_lookup.php?cpu=Intel+Xeon+E-2276ME+%40+2.80GHz&amp;id=4427" TargetMode="External"/><Relationship Id="rId658" Type="http://schemas.openxmlformats.org/officeDocument/2006/relationships/hyperlink" Target="https://www.cpubenchmark.net/cpu_lookup.php?cpu=Intel+Core+i7-5950HQ+%40+2.90GHz&amp;id=2543" TargetMode="External"/><Relationship Id="rId823" Type="http://schemas.openxmlformats.org/officeDocument/2006/relationships/hyperlink" Target="https://www.cpubenchmark.net/cpu_lookup.php?cpu=Intel+Xeon+E3-1286L+v3+%40+3.20GHz&amp;id=3177" TargetMode="External"/><Relationship Id="rId255" Type="http://schemas.openxmlformats.org/officeDocument/2006/relationships/hyperlink" Target="https://www.cpubenchmark.net/cpu_lookup.php?cpu=Intel+Core+i7-10870H+%40+2.20GHz&amp;id=3856" TargetMode="External"/><Relationship Id="rId297" Type="http://schemas.openxmlformats.org/officeDocument/2006/relationships/hyperlink" Target="https://www.cpubenchmark.net/cpu_lookup.php?cpu=Intel+Xeon+Gold+5115+%40+2.40GHz&amp;id=3185" TargetMode="External"/><Relationship Id="rId462" Type="http://schemas.openxmlformats.org/officeDocument/2006/relationships/hyperlink" Target="https://www.cpubenchmark.net/cpu_lookup.php?cpu=AMD+Ryzen+5+PRO+1600&amp;id=3079" TargetMode="External"/><Relationship Id="rId518" Type="http://schemas.openxmlformats.org/officeDocument/2006/relationships/hyperlink" Target="https://www.cpubenchmark.net/cpu_lookup.php?cpu=Intel+Core+i5-9400+%40+2.90GHz&amp;id=3414" TargetMode="External"/><Relationship Id="rId725" Type="http://schemas.openxmlformats.org/officeDocument/2006/relationships/hyperlink" Target="https://www.cpubenchmark.net/cpu_lookup.php?cpu=Intel+Xeon+E3-1505M+v6+%40+3.00GHz&amp;id=2931" TargetMode="External"/><Relationship Id="rId115" Type="http://schemas.openxmlformats.org/officeDocument/2006/relationships/hyperlink" Target="https://www.cpubenchmark.net/cpu_lookup.php?cpu=AMD+Ryzen+7+5800U&amp;id=4102" TargetMode="External"/><Relationship Id="rId157" Type="http://schemas.openxmlformats.org/officeDocument/2006/relationships/hyperlink" Target="https://www.cpubenchmark.net/cpu_lookup.php?cpu=AMD+Ryzen+7+2700X&amp;id=3238" TargetMode="External"/><Relationship Id="rId322" Type="http://schemas.openxmlformats.org/officeDocument/2006/relationships/hyperlink" Target="https://www.cpubenchmark.net/cpu_lookup.php?cpu=AMD+Ryzen+5+4600U&amp;id=3725" TargetMode="External"/><Relationship Id="rId364" Type="http://schemas.openxmlformats.org/officeDocument/2006/relationships/hyperlink" Target="https://www.cpubenchmark.net/cpu_lookup.php?cpu=Intel+Core+i7-5960X+%40+3.00GHz&amp;id=2332" TargetMode="External"/><Relationship Id="rId767" Type="http://schemas.openxmlformats.org/officeDocument/2006/relationships/hyperlink" Target="https://www.cpubenchmark.net/cpu_lookup.php?cpu=Intel+Xeon+E5-2440+v2+%40+1.90GHz&amp;id=2411" TargetMode="External"/><Relationship Id="rId61" Type="http://schemas.openxmlformats.org/officeDocument/2006/relationships/hyperlink" Target="https://www.cpubenchmark.net/cpu_lookup.php?cpu=AMD+Ryzen+7+6800U&amp;id=4923" TargetMode="External"/><Relationship Id="rId199" Type="http://schemas.openxmlformats.org/officeDocument/2006/relationships/hyperlink" Target="https://www.cpubenchmark.net/cpu_lookup.php?cpu=AMD+Ryzen+5+PRO+4650G&amp;id=3795" TargetMode="External"/><Relationship Id="rId571" Type="http://schemas.openxmlformats.org/officeDocument/2006/relationships/hyperlink" Target="https://www.cpubenchmark.net/cpu_lookup.php?cpu=Intel+Xeon+W-2223+%40+3.60GHz&amp;id=3692" TargetMode="External"/><Relationship Id="rId627" Type="http://schemas.openxmlformats.org/officeDocument/2006/relationships/hyperlink" Target="https://www.cpubenchmark.net/cpu_lookup.php?cpu=Intel+Core+i5-8269U+%40+2.60GHz&amp;id=4262" TargetMode="External"/><Relationship Id="rId669" Type="http://schemas.openxmlformats.org/officeDocument/2006/relationships/hyperlink" Target="https://www.cpubenchmark.net/cpu_lookup.php?cpu=Intel+Core+i5-1035G1+%40+1.00GHz&amp;id=3558" TargetMode="External"/><Relationship Id="rId834" Type="http://schemas.openxmlformats.org/officeDocument/2006/relationships/hyperlink" Target="https://www.cpubenchmark.net/cpu_lookup.php?cpu=AMD+Opteron+6282+SE&amp;id=1846" TargetMode="External"/><Relationship Id="rId19" Type="http://schemas.openxmlformats.org/officeDocument/2006/relationships/hyperlink" Target="https://www.cpubenchmark.net/cpu_lookup.php?cpu=Intel+Xeon+W-1290E+%40+3.50GHz&amp;id=4276" TargetMode="External"/><Relationship Id="rId224" Type="http://schemas.openxmlformats.org/officeDocument/2006/relationships/hyperlink" Target="https://www.cpubenchmark.net/cpu_lookup.php?cpu=AMD+Ryzen+5+PRO+4650GE&amp;id=3843" TargetMode="External"/><Relationship Id="rId266" Type="http://schemas.openxmlformats.org/officeDocument/2006/relationships/hyperlink" Target="https://www.cpubenchmark.net/cpu_lookup.php?cpu=AMD+Ryzen+7+PRO+1700&amp;id=3075" TargetMode="External"/><Relationship Id="rId431" Type="http://schemas.openxmlformats.org/officeDocument/2006/relationships/hyperlink" Target="https://www.cpubenchmark.net/cpu_lookup.php?cpu=Intel+Xeon+E-2226G+%40+3.40GHz&amp;id=3572" TargetMode="External"/><Relationship Id="rId473" Type="http://schemas.openxmlformats.org/officeDocument/2006/relationships/hyperlink" Target="https://www.cpubenchmark.net/cpu_lookup.php?cpu=Intel+Core+i5-10500T+%40+2.30GHz&amp;id=3768" TargetMode="External"/><Relationship Id="rId529" Type="http://schemas.openxmlformats.org/officeDocument/2006/relationships/hyperlink" Target="https://www.cpubenchmark.net/cpu_lookup.php?cpu=Intel+Xeon+E3-1285+v6+%40+4.10GHz&amp;id=3158" TargetMode="External"/><Relationship Id="rId680" Type="http://schemas.openxmlformats.org/officeDocument/2006/relationships/hyperlink" Target="https://www.cpubenchmark.net/cpu_lookup.php?cpu=AMD+Ryzen+5+2400GE&amp;id=3284" TargetMode="External"/><Relationship Id="rId736" Type="http://schemas.openxmlformats.org/officeDocument/2006/relationships/hyperlink" Target="https://www.cpubenchmark.net/cpu_lookup.php?cpu=Intel+Core+i7-6770HQ+%40+2.60GHz&amp;id=2759" TargetMode="External"/><Relationship Id="rId30" Type="http://schemas.openxmlformats.org/officeDocument/2006/relationships/hyperlink" Target="https://www.cpubenchmark.net/cpu_lookup.php?cpu=Intel+Xeon+E5-2697A+v4+%40+2.60GHz&amp;id=2814" TargetMode="External"/><Relationship Id="rId126" Type="http://schemas.openxmlformats.org/officeDocument/2006/relationships/hyperlink" Target="https://www.cpubenchmark.net/cpu_lookup.php?cpu=Intel+Xeon+W-11855M+%40+3.20GHz&amp;id=4417" TargetMode="External"/><Relationship Id="rId168" Type="http://schemas.openxmlformats.org/officeDocument/2006/relationships/hyperlink" Target="https://www.cpubenchmark.net/cpu_lookup.php?cpu=Intel+Xeon+E5-2683+v4+%40+2.10GHz&amp;id=2908" TargetMode="External"/><Relationship Id="rId333" Type="http://schemas.openxmlformats.org/officeDocument/2006/relationships/hyperlink" Target="https://www.cpubenchmark.net/cpu_lookup.php?cpu=AMD+Ryzen+Embedded+V2516&amp;id=4861" TargetMode="External"/><Relationship Id="rId540" Type="http://schemas.openxmlformats.org/officeDocument/2006/relationships/hyperlink" Target="https://www.cpubenchmark.net/cpu_lookup.php?cpu=Intel+Core+i7-1185GRE+%40+2.80GHz&amp;id=4305" TargetMode="External"/><Relationship Id="rId778" Type="http://schemas.openxmlformats.org/officeDocument/2006/relationships/hyperlink" Target="https://www.cpubenchmark.net/cpu_lookup.php?cpu=Intel+Core+i7-4930MX+%40+3.00GHz&amp;id=1985" TargetMode="External"/><Relationship Id="rId72" Type="http://schemas.openxmlformats.org/officeDocument/2006/relationships/hyperlink" Target="https://www.cpubenchmark.net/cpu_lookup.php?cpu=Intel+Xeon+E-2386G+%40+3.50GHz&amp;id=4896" TargetMode="External"/><Relationship Id="rId375" Type="http://schemas.openxmlformats.org/officeDocument/2006/relationships/hyperlink" Target="https://www.cpubenchmark.net/cpu_lookup.php?cpu=Intel+Xeon+E5-2667+v2+%40+3.30GHz&amp;id=2154" TargetMode="External"/><Relationship Id="rId582" Type="http://schemas.openxmlformats.org/officeDocument/2006/relationships/hyperlink" Target="https://www.cpubenchmark.net/cpu_lookup.php?cpu=AMD+Ryzen+Embedded+V1807B&amp;id=3310" TargetMode="External"/><Relationship Id="rId638" Type="http://schemas.openxmlformats.org/officeDocument/2006/relationships/hyperlink" Target="https://www.cpubenchmark.net/cpu_lookup.php?cpu=AMD+Ryzen+5+3550H&amp;id=3403" TargetMode="External"/><Relationship Id="rId803" Type="http://schemas.openxmlformats.org/officeDocument/2006/relationships/hyperlink" Target="https://www.cpubenchmark.net/cpu_lookup.php?cpu=Qualcomm+Technologies%2C+Inc+SM8350AC&amp;id=4569" TargetMode="External"/><Relationship Id="rId845" Type="http://schemas.openxmlformats.org/officeDocument/2006/relationships/hyperlink" Target="https://www.cpubenchmark.net/cpu_lookup.php?cpu=Qualcomm+Technologies%2C+Inc+SM8250_AC&amp;id=4553" TargetMode="External"/><Relationship Id="rId3" Type="http://schemas.openxmlformats.org/officeDocument/2006/relationships/hyperlink" Target="https://www.cpubenchmark.net/cpu_lookup.php?cpu=Intel+Core+i7-12700T&amp;id=4830" TargetMode="External"/><Relationship Id="rId235" Type="http://schemas.openxmlformats.org/officeDocument/2006/relationships/hyperlink" Target="https://www.cpubenchmark.net/cpu_lookup.php?cpu=AMD+Ryzen+5+5600U&amp;id=4284" TargetMode="External"/><Relationship Id="rId277" Type="http://schemas.openxmlformats.org/officeDocument/2006/relationships/hyperlink" Target="https://www.cpubenchmark.net/cpu_lookup.php?cpu=Intel+Xeon+Silver+4123+%40+3.00GHz&amp;id=3189" TargetMode="External"/><Relationship Id="rId400" Type="http://schemas.openxmlformats.org/officeDocument/2006/relationships/hyperlink" Target="https://www.cpubenchmark.net/cpu_lookup.php?cpu=Intel+Xeon+E5-2648L+v4+%40+1.80GHz&amp;id=3044" TargetMode="External"/><Relationship Id="rId442" Type="http://schemas.openxmlformats.org/officeDocument/2006/relationships/hyperlink" Target="https://www.cpubenchmark.net/cpu_lookup.php?cpu=Intel+Core+i7-6800K+%40+3.40GHz&amp;id=2785" TargetMode="External"/><Relationship Id="rId484" Type="http://schemas.openxmlformats.org/officeDocument/2006/relationships/hyperlink" Target="https://www.cpubenchmark.net/cpu_lookup.php?cpu=Intel+Core+i3-10320+%40+3.80GHz&amp;id=3890" TargetMode="External"/><Relationship Id="rId705" Type="http://schemas.openxmlformats.org/officeDocument/2006/relationships/hyperlink" Target="https://www.cpubenchmark.net/cpu_lookup.php?cpu=Intel+Xeon+E5-2650+%40+2.00GHz&amp;id=1218" TargetMode="External"/><Relationship Id="rId137" Type="http://schemas.openxmlformats.org/officeDocument/2006/relationships/hyperlink" Target="https://www.cpubenchmark.net/cpu_lookup.php?cpu=Intel+Xeon+W-2145+%40+3.70GHz&amp;id=3156" TargetMode="External"/><Relationship Id="rId302" Type="http://schemas.openxmlformats.org/officeDocument/2006/relationships/hyperlink" Target="https://www.cpubenchmark.net/cpu_lookup.php?cpu=AMD+Ryzen+3+PRO+5350G&amp;id=4382" TargetMode="External"/><Relationship Id="rId344" Type="http://schemas.openxmlformats.org/officeDocument/2006/relationships/hyperlink" Target="https://www.cpubenchmark.net/cpu_lookup.php?cpu=AMD+Ryzen+5+1600X&amp;id=3000" TargetMode="External"/><Relationship Id="rId691" Type="http://schemas.openxmlformats.org/officeDocument/2006/relationships/hyperlink" Target="https://www.cpubenchmark.net/cpu_lookup.php?cpu=Intel+Xeon+E5-2608L+v4+%40+1.60GHz&amp;id=5020" TargetMode="External"/><Relationship Id="rId747" Type="http://schemas.openxmlformats.org/officeDocument/2006/relationships/hyperlink" Target="https://www.cpubenchmark.net/cpu_lookup.php?cpu=Intel+Xeon+E3-1245+v3+%40+3.40GHz&amp;id=1926" TargetMode="External"/><Relationship Id="rId789" Type="http://schemas.openxmlformats.org/officeDocument/2006/relationships/hyperlink" Target="https://www.cpubenchmark.net/cpu_lookup.php?cpu=Intel+Core+i7-6700TE+%40+2.40GHz&amp;id=2815" TargetMode="External"/><Relationship Id="rId41" Type="http://schemas.openxmlformats.org/officeDocument/2006/relationships/hyperlink" Target="https://www.cpubenchmark.net/cpu_lookup.php?cpu=Intel+Core+i7-11850H+%40+2.50GHz&amp;id=4342" TargetMode="External"/><Relationship Id="rId83" Type="http://schemas.openxmlformats.org/officeDocument/2006/relationships/hyperlink" Target="https://www.cpubenchmark.net/cpu_lookup.php?cpu=Intel+Xeon+E5-2673+v4+%40+2.30GHz&amp;id=2888" TargetMode="External"/><Relationship Id="rId179" Type="http://schemas.openxmlformats.org/officeDocument/2006/relationships/hyperlink" Target="https://www.cpubenchmark.net/cpu_lookup.php?cpu=AMD+Ryzen+Threadripper+1900X&amp;id=3086" TargetMode="External"/><Relationship Id="rId386" Type="http://schemas.openxmlformats.org/officeDocument/2006/relationships/hyperlink" Target="https://www.cpubenchmark.net/cpu_lookup.php?cpu=Intel+Core+i5-1245UE&amp;id=5035" TargetMode="External"/><Relationship Id="rId551" Type="http://schemas.openxmlformats.org/officeDocument/2006/relationships/hyperlink" Target="https://www.cpubenchmark.net/cpu_lookup.php?cpu=Intel+Xeon+E5-4648+v3+%40+1.70GHz&amp;id=3024" TargetMode="External"/><Relationship Id="rId593" Type="http://schemas.openxmlformats.org/officeDocument/2006/relationships/hyperlink" Target="https://www.cpubenchmark.net/cpu_lookup.php?cpu=Intel+Core+i7-3970X+%40+3.50GHz&amp;id=1799" TargetMode="External"/><Relationship Id="rId607" Type="http://schemas.openxmlformats.org/officeDocument/2006/relationships/hyperlink" Target="https://www.cpubenchmark.net/cpu_lookup.php?cpu=AMD+Ryzen+7+3750H&amp;id=3441" TargetMode="External"/><Relationship Id="rId649" Type="http://schemas.openxmlformats.org/officeDocument/2006/relationships/hyperlink" Target="https://www.cpubenchmark.net/cpu_lookup.php?cpu=Intel+Xeon+E5-2640+v2+%40+2.00GHz&amp;id=2153" TargetMode="External"/><Relationship Id="rId814" Type="http://schemas.openxmlformats.org/officeDocument/2006/relationships/hyperlink" Target="https://www.cpubenchmark.net/cpu_lookup.php?cpu=Intel+Core+i5-10310U+%40+1.70GHz&amp;id=3698" TargetMode="External"/><Relationship Id="rId856" Type="http://schemas.openxmlformats.org/officeDocument/2006/relationships/hyperlink" Target="https://www.cpubenchmark.net/cpu_lookup.php?cpu=Intel+Core+i5-8350U+%40+1.70GHz&amp;id=3150" TargetMode="External"/><Relationship Id="rId190" Type="http://schemas.openxmlformats.org/officeDocument/2006/relationships/hyperlink" Target="https://www.cpubenchmark.net/cpu_lookup.php?cpu=AMD+Ryzen+7+PRO+5875U&amp;id=4791" TargetMode="External"/><Relationship Id="rId204" Type="http://schemas.openxmlformats.org/officeDocument/2006/relationships/hyperlink" Target="https://www.cpubenchmark.net/cpu_lookup.php?cpu=Intel+Xeon+E5-2669+v3+%40+2.30GHz&amp;id=2700" TargetMode="External"/><Relationship Id="rId246" Type="http://schemas.openxmlformats.org/officeDocument/2006/relationships/hyperlink" Target="https://www.cpubenchmark.net/cpu_lookup.php?cpu=Intel+Xeon+E5-2683+v3+%40+2.00GHz&amp;id=2491" TargetMode="External"/><Relationship Id="rId288" Type="http://schemas.openxmlformats.org/officeDocument/2006/relationships/hyperlink" Target="https://www.cpubenchmark.net/cpu_lookup.php?cpu=Intel+Xeon+E5-2650+v4+%40+2.20GHz&amp;id=2797" TargetMode="External"/><Relationship Id="rId411" Type="http://schemas.openxmlformats.org/officeDocument/2006/relationships/hyperlink" Target="https://www.cpubenchmark.net/cpu_lookup.php?cpu=Intel+Xeon+E5-4657L+v2+%40+2.40GHz&amp;id=2480" TargetMode="External"/><Relationship Id="rId453" Type="http://schemas.openxmlformats.org/officeDocument/2006/relationships/hyperlink" Target="https://www.cpubenchmark.net/cpu_lookup.php?cpu=Intel+Xeon+E5-4620+v3+%40+2.00GHz&amp;id=3640" TargetMode="External"/><Relationship Id="rId509" Type="http://schemas.openxmlformats.org/officeDocument/2006/relationships/hyperlink" Target="https://www.cpubenchmark.net/cpu_lookup.php?cpu=Intel+Xeon+E-2274G+%40+4.00GHz&amp;id=3584" TargetMode="External"/><Relationship Id="rId660" Type="http://schemas.openxmlformats.org/officeDocument/2006/relationships/hyperlink" Target="https://www.cpubenchmark.net/cpu_lookup.php?cpu=Intel+Xeon+E3-1270L+v4+%40+3.00GHz&amp;id=3396" TargetMode="External"/><Relationship Id="rId106" Type="http://schemas.openxmlformats.org/officeDocument/2006/relationships/hyperlink" Target="https://www.cpubenchmark.net/cpu_lookup.php?cpu=Intel+Xeon+W-1350+%40+3.30GHz&amp;id=4425" TargetMode="External"/><Relationship Id="rId313" Type="http://schemas.openxmlformats.org/officeDocument/2006/relationships/hyperlink" Target="https://www.cpubenchmark.net/cpu_lookup.php?cpu=Intel+Xeon+Gold+6128+%40+3.40GHz&amp;id=3104" TargetMode="External"/><Relationship Id="rId495" Type="http://schemas.openxmlformats.org/officeDocument/2006/relationships/hyperlink" Target="https://www.cpubenchmark.net/cpu_lookup.php?cpu=Intel+Core+i7-10710U+%40+1.10GHz&amp;id=3567" TargetMode="External"/><Relationship Id="rId716" Type="http://schemas.openxmlformats.org/officeDocument/2006/relationships/hyperlink" Target="https://www.cpubenchmark.net/cpu_lookup.php?cpu=AMD+Ryzen+7+3700U&amp;id=3426" TargetMode="External"/><Relationship Id="rId758" Type="http://schemas.openxmlformats.org/officeDocument/2006/relationships/hyperlink" Target="https://www.cpubenchmark.net/cpu_lookup.php?cpu=Intel+Core+i7-4790S+%40+3.20GHz&amp;id=2258" TargetMode="External"/><Relationship Id="rId10" Type="http://schemas.openxmlformats.org/officeDocument/2006/relationships/hyperlink" Target="https://www.cpubenchmark.net/cpu_lookup.php?cpu=Intel+Xeon+Gold+6136+%40+3.00GHz&amp;id=3065" TargetMode="External"/><Relationship Id="rId52" Type="http://schemas.openxmlformats.org/officeDocument/2006/relationships/hyperlink" Target="https://www.cpubenchmark.net/cpu_lookup.php?cpu=Intel+Core+i5-12490F&amp;id=4903" TargetMode="External"/><Relationship Id="rId94" Type="http://schemas.openxmlformats.org/officeDocument/2006/relationships/hyperlink" Target="https://www.cpubenchmark.net/cpu_lookup.php?cpu=Intel+Xeon+W-2245+%40+3.90GHz&amp;id=3691" TargetMode="External"/><Relationship Id="rId148" Type="http://schemas.openxmlformats.org/officeDocument/2006/relationships/hyperlink" Target="https://www.cpubenchmark.net/cpu_lookup.php?cpu=Intel+Core+i7-1270P&amp;id=4720" TargetMode="External"/><Relationship Id="rId355" Type="http://schemas.openxmlformats.org/officeDocument/2006/relationships/hyperlink" Target="https://www.cpubenchmark.net/cpu_lookup.php?cpu=Intel+Xeon+Silver+4114+%40+2.20GHz&amp;id=3095" TargetMode="External"/><Relationship Id="rId397" Type="http://schemas.openxmlformats.org/officeDocument/2006/relationships/hyperlink" Target="https://www.cpubenchmark.net/cpu_lookup.php?cpu=Intel+Xeon+D-1577+%40+1.30GHz&amp;id=3844" TargetMode="External"/><Relationship Id="rId520" Type="http://schemas.openxmlformats.org/officeDocument/2006/relationships/hyperlink" Target="https://www.cpubenchmark.net/cpu_lookup.php?cpu=AMD+Ryzen+5+PRO+3350G&amp;id=3769" TargetMode="External"/><Relationship Id="rId562" Type="http://schemas.openxmlformats.org/officeDocument/2006/relationships/hyperlink" Target="https://www.cpubenchmark.net/cpu_lookup.php?cpu=Intel+Core+i3-10100F+%40+3.60GHz&amp;id=3863" TargetMode="External"/><Relationship Id="rId618" Type="http://schemas.openxmlformats.org/officeDocument/2006/relationships/hyperlink" Target="https://www.cpubenchmark.net/cpu_lookup.php?cpu=Intel+Xeon+E5-2660+%40+2.20GHz&amp;id=1219" TargetMode="External"/><Relationship Id="rId825" Type="http://schemas.openxmlformats.org/officeDocument/2006/relationships/hyperlink" Target="https://www.cpubenchmark.net/cpu_lookup.php?cpu=Intel+Xeon+Silver+4112+%40+2.60GHz&amp;id=3199" TargetMode="External"/><Relationship Id="rId215" Type="http://schemas.openxmlformats.org/officeDocument/2006/relationships/hyperlink" Target="https://www.cpubenchmark.net/cpu_lookup.php?cpu=Intel+Xeon+Gold+5117+%40+2.00GHz&amp;id=3108" TargetMode="External"/><Relationship Id="rId257" Type="http://schemas.openxmlformats.org/officeDocument/2006/relationships/hyperlink" Target="https://www.cpubenchmark.net/cpu_lookup.php?cpu=AMD+Ryzen+5+PRO+4400GE&amp;id=3873" TargetMode="External"/><Relationship Id="rId422" Type="http://schemas.openxmlformats.org/officeDocument/2006/relationships/hyperlink" Target="https://www.cpubenchmark.net/cpu_lookup.php?cpu=Intel+Core+i7-9750H+%40+2.60GHz&amp;id=3425" TargetMode="External"/><Relationship Id="rId464" Type="http://schemas.openxmlformats.org/officeDocument/2006/relationships/hyperlink" Target="https://www.cpubenchmark.net/cpu_lookup.php?cpu=Intel+Core+i5-9500F+%40+3.00GHz&amp;id=3511" TargetMode="External"/><Relationship Id="rId299" Type="http://schemas.openxmlformats.org/officeDocument/2006/relationships/hyperlink" Target="https://www.cpubenchmark.net/cpu_lookup.php?cpu=AMD+EPYC+3251&amp;id=3583" TargetMode="External"/><Relationship Id="rId727" Type="http://schemas.openxmlformats.org/officeDocument/2006/relationships/hyperlink" Target="https://www.cpubenchmark.net/cpu_lookup.php?cpu=AMD+Ryzen+7+3700C&amp;id=4790" TargetMode="External"/><Relationship Id="rId63" Type="http://schemas.openxmlformats.org/officeDocument/2006/relationships/hyperlink" Target="https://www.cpubenchmark.net/cpu_lookup.php?cpu=AMD+EPYC+7451&amp;id=3164" TargetMode="External"/><Relationship Id="rId159" Type="http://schemas.openxmlformats.org/officeDocument/2006/relationships/hyperlink" Target="https://www.cpubenchmark.net/cpu_lookup.php?cpu=Intel+Xeon+W-2140B+%40+3.20GHz&amp;id=3172" TargetMode="External"/><Relationship Id="rId366" Type="http://schemas.openxmlformats.org/officeDocument/2006/relationships/hyperlink" Target="https://www.cpubenchmark.net/cpu_lookup.php?cpu=Intel+Xeon+W-11555MLE+%40+1.90GHz&amp;id=5081" TargetMode="External"/><Relationship Id="rId573" Type="http://schemas.openxmlformats.org/officeDocument/2006/relationships/hyperlink" Target="https://www.cpubenchmark.net/cpu_lookup.php?cpu=Intel+Core+i7-7700+%40+3.60GHz&amp;id=2905" TargetMode="External"/><Relationship Id="rId780" Type="http://schemas.openxmlformats.org/officeDocument/2006/relationships/hyperlink" Target="https://www.cpubenchmark.net/cpu_lookup.php?cpu=AMD+Ryzen+Embedded+V1605B&amp;id=3331" TargetMode="External"/><Relationship Id="rId226" Type="http://schemas.openxmlformats.org/officeDocument/2006/relationships/hyperlink" Target="https://www.cpubenchmark.net/cpu_lookup.php?cpu=Intel+Core+i9-10900T+%40+1.90GHz&amp;id=3751" TargetMode="External"/><Relationship Id="rId433" Type="http://schemas.openxmlformats.org/officeDocument/2006/relationships/hyperlink" Target="https://www.cpubenchmark.net/cpu_lookup.php?cpu=AMD+Ryzen+3+PRO+4200GE&amp;id=3874" TargetMode="External"/><Relationship Id="rId640" Type="http://schemas.openxmlformats.org/officeDocument/2006/relationships/hyperlink" Target="https://www.cpubenchmark.net/cpu_lookup.php?cpu=Intel+Xeon+E3-1545M+v5+%40+2.90GHz&amp;id=2711" TargetMode="External"/><Relationship Id="rId738" Type="http://schemas.openxmlformats.org/officeDocument/2006/relationships/hyperlink" Target="https://www.cpubenchmark.net/cpu_lookup.php?cpu=AMD+Ryzen+3+PRO+3200GE&amp;id=3496" TargetMode="External"/><Relationship Id="rId74" Type="http://schemas.openxmlformats.org/officeDocument/2006/relationships/hyperlink" Target="https://www.cpubenchmark.net/cpu_lookup.php?cpu=AMD+Ryzen+5+PRO+5650G&amp;id=4381" TargetMode="External"/><Relationship Id="rId377" Type="http://schemas.openxmlformats.org/officeDocument/2006/relationships/hyperlink" Target="https://www.cpubenchmark.net/cpu_lookup.php?cpu=Intel+Core+i3-1210U&amp;id=4886" TargetMode="External"/><Relationship Id="rId500" Type="http://schemas.openxmlformats.org/officeDocument/2006/relationships/hyperlink" Target="https://www.cpubenchmark.net/cpu_lookup.php?cpu=Intel+Xeon+E5-2648L+v3+%40+1.80GHz&amp;id=2748" TargetMode="External"/><Relationship Id="rId584" Type="http://schemas.openxmlformats.org/officeDocument/2006/relationships/hyperlink" Target="https://www.cpubenchmark.net/cpu_lookup.php?cpu=Intel+Core+i5-1035G7+%40+1.20GHz&amp;id=3582" TargetMode="External"/><Relationship Id="rId805" Type="http://schemas.openxmlformats.org/officeDocument/2006/relationships/hyperlink" Target="https://www.cpubenchmark.net/cpu_lookup.php?cpu=Intel+Core+i5-7600+%40+3.50GHz&amp;id=2920" TargetMode="External"/><Relationship Id="rId5" Type="http://schemas.openxmlformats.org/officeDocument/2006/relationships/hyperlink" Target="https://www.cpubenchmark.net/cpu_lookup.php?cpu=Intel+Core+i7-11700B+%40+3.20GHz&amp;id=4601" TargetMode="External"/><Relationship Id="rId237" Type="http://schemas.openxmlformats.org/officeDocument/2006/relationships/hyperlink" Target="https://www.cpubenchmark.net/cpu_lookup.php?cpu=AMD+Ryzen+7+PRO+2700&amp;id=3307" TargetMode="External"/><Relationship Id="rId791" Type="http://schemas.openxmlformats.org/officeDocument/2006/relationships/hyperlink" Target="https://www.cpubenchmark.net/cpu_lookup.php?cpu=AMD+Ryzen+3+2200G&amp;id=3186" TargetMode="External"/><Relationship Id="rId444" Type="http://schemas.openxmlformats.org/officeDocument/2006/relationships/hyperlink" Target="https://www.cpubenchmark.net/cpu_lookup.php?cpu=Intel+Xeon+E-2126G+%40+3.30GHz&amp;id=3360" TargetMode="External"/><Relationship Id="rId651" Type="http://schemas.openxmlformats.org/officeDocument/2006/relationships/hyperlink" Target="https://www.cpubenchmark.net/cpu_lookup.php?cpu=Intel+Core+i5-9300H+%40+2.40GHz&amp;id=3448" TargetMode="External"/><Relationship Id="rId749" Type="http://schemas.openxmlformats.org/officeDocument/2006/relationships/hyperlink" Target="https://www.cpubenchmark.net/cpu_lookup.php?cpu=Intel+Xeon+E-2124+%40+3.30GHz&amp;id=3432" TargetMode="External"/><Relationship Id="rId290" Type="http://schemas.openxmlformats.org/officeDocument/2006/relationships/hyperlink" Target="https://www.cpubenchmark.net/cpu_lookup.php?cpu=Intel+Xeon+E5-2697+v2+%40+2.70GHz&amp;id=2009" TargetMode="External"/><Relationship Id="rId304" Type="http://schemas.openxmlformats.org/officeDocument/2006/relationships/hyperlink" Target="https://www.cpubenchmark.net/cpu_lookup.php?cpu=Intel+Xeon+E-2374G+%40+3.70GHz&amp;id=4672" TargetMode="External"/><Relationship Id="rId388" Type="http://schemas.openxmlformats.org/officeDocument/2006/relationships/hyperlink" Target="https://www.cpubenchmark.net/cpu_lookup.php?cpu=Intel+Core+i7-11370H+%40+3.30GHz&amp;id=4048" TargetMode="External"/><Relationship Id="rId511" Type="http://schemas.openxmlformats.org/officeDocument/2006/relationships/hyperlink" Target="https://www.cpubenchmark.net/cpu_lookup.php?cpu=Intel+Core+i5-8500+%40+3.00GHz&amp;id=3223" TargetMode="External"/><Relationship Id="rId609" Type="http://schemas.openxmlformats.org/officeDocument/2006/relationships/hyperlink" Target="https://www.cpubenchmark.net/cpu_lookup.php?cpu=Intel+Core+i3-10100E+%40+3.20GHz&amp;id=4623" TargetMode="External"/><Relationship Id="rId85" Type="http://schemas.openxmlformats.org/officeDocument/2006/relationships/hyperlink" Target="https://www.cpubenchmark.net/cpu_lookup.php?cpu=Intel+Xeon+D-1747NTE+%40+2.50GHz&amp;id=4971" TargetMode="External"/><Relationship Id="rId150" Type="http://schemas.openxmlformats.org/officeDocument/2006/relationships/hyperlink" Target="https://www.cpubenchmark.net/cpu_lookup.php?cpu=AMD+Ryzen+5+3600&amp;id=3481" TargetMode="External"/><Relationship Id="rId595" Type="http://schemas.openxmlformats.org/officeDocument/2006/relationships/hyperlink" Target="https://www.cpubenchmark.net/cpu_lookup.php?cpu=Intel+Core+i5-10200H+%40+2.40GHz&amp;id=3867" TargetMode="External"/><Relationship Id="rId816" Type="http://schemas.openxmlformats.org/officeDocument/2006/relationships/hyperlink" Target="https://www.cpubenchmark.net/cpu_lookup.php?cpu=AMD+Opteron+6380&amp;id=2498" TargetMode="External"/><Relationship Id="rId248" Type="http://schemas.openxmlformats.org/officeDocument/2006/relationships/hyperlink" Target="https://www.cpubenchmark.net/cpu_lookup.php?cpu=AMD+EPYC+7301&amp;id=3427" TargetMode="External"/><Relationship Id="rId455" Type="http://schemas.openxmlformats.org/officeDocument/2006/relationships/hyperlink" Target="https://www.cpubenchmark.net/cpu_lookup.php?cpu=Intel+Core+i7-1165G7+%40+2.80GHz&amp;id=3814" TargetMode="External"/><Relationship Id="rId662" Type="http://schemas.openxmlformats.org/officeDocument/2006/relationships/hyperlink" Target="https://www.cpubenchmark.net/cpu_lookup.php?cpu=AMD+Ryzen+7+3780U&amp;id=3587" TargetMode="External"/><Relationship Id="rId12" Type="http://schemas.openxmlformats.org/officeDocument/2006/relationships/hyperlink" Target="https://www.cpubenchmark.net/cpu_lookup.php?cpu=Apple+M1+Max+10+Core+3200+MHz&amp;id=4585" TargetMode="External"/><Relationship Id="rId108" Type="http://schemas.openxmlformats.org/officeDocument/2006/relationships/hyperlink" Target="https://www.cpubenchmark.net/cpu_lookup.php?cpu=Intel+Core+i7-10700KF+%40+3.80GHz&amp;id=3757" TargetMode="External"/><Relationship Id="rId315" Type="http://schemas.openxmlformats.org/officeDocument/2006/relationships/hyperlink" Target="https://www.cpubenchmark.net/cpu_lookup.php?cpu=Intel+Core+i7-1255U&amp;id=4794" TargetMode="External"/><Relationship Id="rId522" Type="http://schemas.openxmlformats.org/officeDocument/2006/relationships/hyperlink" Target="https://www.cpubenchmark.net/cpu_lookup.php?cpu=Intel+Core+i7-4930K+%40+3.40GHz&amp;id=2023" TargetMode="External"/><Relationship Id="rId96" Type="http://schemas.openxmlformats.org/officeDocument/2006/relationships/hyperlink" Target="https://www.cpubenchmark.net/cpu_lookup.php?cpu=AMD+Ryzen+5+5500&amp;id=4807" TargetMode="External"/><Relationship Id="rId161" Type="http://schemas.openxmlformats.org/officeDocument/2006/relationships/hyperlink" Target="https://www.cpubenchmark.net/cpu_lookup.php?cpu=AMD+Ryzen+5+6600U&amp;id=4949" TargetMode="External"/><Relationship Id="rId399" Type="http://schemas.openxmlformats.org/officeDocument/2006/relationships/hyperlink" Target="https://www.cpubenchmark.net/cpu_lookup.php?cpu=Intel+Xeon+E5-2630+v4+%40+2.20GHz&amp;id=2758" TargetMode="External"/><Relationship Id="rId827" Type="http://schemas.openxmlformats.org/officeDocument/2006/relationships/hyperlink" Target="https://www.cpubenchmark.net/cpu_lookup.php?cpu=Intel+Xeon+E5-2608L+v3+%40+2.00GHz&amp;id=3173" TargetMode="External"/><Relationship Id="rId259" Type="http://schemas.openxmlformats.org/officeDocument/2006/relationships/hyperlink" Target="https://www.cpubenchmark.net/cpu_lookup.php?cpu=Intel+Core+i9-10880H+%40+2.30GHz&amp;id=3783" TargetMode="External"/><Relationship Id="rId466" Type="http://schemas.openxmlformats.org/officeDocument/2006/relationships/hyperlink" Target="https://www.cpubenchmark.net/cpu_lookup.php?cpu=Intel+Core+i5-9600+%40+3.10GHz&amp;id=3554" TargetMode="External"/><Relationship Id="rId673" Type="http://schemas.openxmlformats.org/officeDocument/2006/relationships/hyperlink" Target="https://www.cpubenchmark.net/cpu_lookup.php?cpu=AMD+Ryzen+3+4300U&amp;id=3664" TargetMode="External"/><Relationship Id="rId23" Type="http://schemas.openxmlformats.org/officeDocument/2006/relationships/hyperlink" Target="https://www.cpubenchmark.net/cpu_lookup.php?cpu=AMD+Ryzen+5+5600X&amp;id=3859" TargetMode="External"/><Relationship Id="rId119" Type="http://schemas.openxmlformats.org/officeDocument/2006/relationships/hyperlink" Target="https://www.cpubenchmark.net/cpu_lookup.php?cpu=Intel+Xeon+Gold+6144+%40+3.50GHz&amp;id=3110" TargetMode="External"/><Relationship Id="rId326" Type="http://schemas.openxmlformats.org/officeDocument/2006/relationships/hyperlink" Target="https://www.cpubenchmark.net/cpu_lookup.php?cpu=Intel+Xeon+E-2276G+%40+3.80GHz&amp;id=3596" TargetMode="External"/><Relationship Id="rId533" Type="http://schemas.openxmlformats.org/officeDocument/2006/relationships/hyperlink" Target="https://www.cpubenchmark.net/cpu_lookup.php?cpu=Intel+Core+i5-8400+%40+2.80GHz&amp;id=3097" TargetMode="External"/><Relationship Id="rId740" Type="http://schemas.openxmlformats.org/officeDocument/2006/relationships/hyperlink" Target="https://www.cpubenchmark.net/cpu_lookup.php?cpu=Intel+Xeon+E3-1240+v3+%40+3.40GHz&amp;id=1952" TargetMode="External"/><Relationship Id="rId838" Type="http://schemas.openxmlformats.org/officeDocument/2006/relationships/hyperlink" Target="https://www.cpubenchmark.net/cpu_lookup.php?cpu=Intel+Core+i5-10210U+%40+1.60GHz&amp;id=3542" TargetMode="External"/><Relationship Id="rId172" Type="http://schemas.openxmlformats.org/officeDocument/2006/relationships/hyperlink" Target="https://www.cpubenchmark.net/cpu_lookup.php?cpu=AMD+Ryzen+5+5600H&amp;id=4274" TargetMode="External"/><Relationship Id="rId477" Type="http://schemas.openxmlformats.org/officeDocument/2006/relationships/hyperlink" Target="https://www.cpubenchmark.net/cpu_lookup.php?cpu=Intel+Core+i5-1145G7+%40+2.60GHz&amp;id=3922" TargetMode="External"/><Relationship Id="rId600" Type="http://schemas.openxmlformats.org/officeDocument/2006/relationships/hyperlink" Target="https://www.cpubenchmark.net/cpu_lookup.php?cpu=Intel+Xeon+E3-1240+v5+%40+3.50GHz&amp;id=2636" TargetMode="External"/><Relationship Id="rId684" Type="http://schemas.openxmlformats.org/officeDocument/2006/relationships/hyperlink" Target="https://www.cpubenchmark.net/cpu_lookup.php?cpu=Intel+Xeon+E5-2667+%40+2.90GHz&amp;id=14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8"/>
  <sheetViews>
    <sheetView topLeftCell="A163" workbookViewId="0">
      <selection activeCell="C10" sqref="C10"/>
    </sheetView>
  </sheetViews>
  <sheetFormatPr defaultRowHeight="15" x14ac:dyDescent="0.25"/>
  <cols>
    <col min="1" max="1" width="12" style="3" customWidth="1"/>
    <col min="2" max="2" width="55.85546875" style="3" customWidth="1"/>
    <col min="3" max="3" width="45.140625" style="3" customWidth="1"/>
    <col min="4" max="4" width="29.85546875" style="3" customWidth="1"/>
    <col min="5" max="7" width="29.7109375" style="3" hidden="1" customWidth="1"/>
    <col min="8" max="12" width="27.28515625" style="3" hidden="1" customWidth="1"/>
    <col min="13" max="13" width="27.5703125" style="3" customWidth="1"/>
    <col min="14" max="14" width="63.5703125" style="8" customWidth="1"/>
    <col min="15" max="16384" width="9.140625" style="3"/>
  </cols>
  <sheetData>
    <row r="1" spans="1:14" ht="45" x14ac:dyDescent="0.25">
      <c r="A1" s="2" t="s">
        <v>35</v>
      </c>
      <c r="B1" s="3" t="s">
        <v>36</v>
      </c>
      <c r="C1" s="3" t="s">
        <v>37</v>
      </c>
      <c r="D1" s="3" t="s">
        <v>38</v>
      </c>
      <c r="E1" s="4" t="s">
        <v>39</v>
      </c>
      <c r="F1" s="5" t="s">
        <v>40</v>
      </c>
      <c r="G1" s="4" t="s">
        <v>41</v>
      </c>
      <c r="H1" s="6" t="s">
        <v>42</v>
      </c>
      <c r="M1" s="7">
        <v>43313</v>
      </c>
      <c r="N1" s="8" t="str">
        <f>CONCATENATE(B1,"
",C1,"
Smlouva o centralizovaném zadávání uzavřena dne: ",TEXT(M1,"DD.MM.RRRR"))</f>
        <v>Vojenská lázeňská a rekreační zařízení
Magnitogorská 1494/12, 101 00 Praha 10
Smlouva o centralizovaném zadávání uzavřena dne: 01.08.2018</v>
      </c>
    </row>
    <row r="2" spans="1:14" ht="45" x14ac:dyDescent="0.25">
      <c r="A2" s="2" t="s">
        <v>43</v>
      </c>
      <c r="B2" s="3" t="s">
        <v>4</v>
      </c>
      <c r="C2" s="3" t="s">
        <v>44</v>
      </c>
      <c r="D2" s="3" t="s">
        <v>45</v>
      </c>
      <c r="E2" s="4" t="s">
        <v>46</v>
      </c>
      <c r="F2" s="9" t="s">
        <v>47</v>
      </c>
      <c r="G2" s="10" t="s">
        <v>48</v>
      </c>
      <c r="H2" s="9" t="s">
        <v>49</v>
      </c>
      <c r="I2" s="9"/>
      <c r="J2" s="9"/>
      <c r="K2" s="9"/>
      <c r="L2" s="9"/>
      <c r="M2" s="11">
        <v>43313</v>
      </c>
      <c r="N2" s="8" t="str">
        <f t="shared" ref="N2:N65" si="0">CONCATENATE(B2,"
",C2,"
Smlouva o centralizovaném zadávání uzavřena dne: ",TEXT(M2,"DD.MM.RRRR"))</f>
        <v>Česká agentura na podporu obchodu
Dittrichova 1968/21, 128 01 Praha 2
Smlouva o centralizovaném zadávání uzavřena dne: 01.08.2018</v>
      </c>
    </row>
    <row r="3" spans="1:14" ht="45" x14ac:dyDescent="0.25">
      <c r="A3" s="2" t="s">
        <v>50</v>
      </c>
      <c r="B3" s="3" t="s">
        <v>51</v>
      </c>
      <c r="C3" s="3" t="s">
        <v>52</v>
      </c>
      <c r="D3" s="3" t="s">
        <v>53</v>
      </c>
      <c r="E3" s="4" t="s">
        <v>54</v>
      </c>
      <c r="F3" s="6" t="s">
        <v>55</v>
      </c>
      <c r="G3" s="4"/>
      <c r="I3" s="6"/>
      <c r="J3" s="6"/>
      <c r="K3" s="6"/>
      <c r="L3" s="6"/>
      <c r="M3" s="7">
        <v>43154</v>
      </c>
      <c r="N3" s="8" t="str">
        <f t="shared" si="0"/>
        <v>STÁTNÍ TISKÁRNA CENIN, státní podnik
Růžová 6, čp. 943, 110 00 Praha 1
Smlouva o centralizovaném zadávání uzavřena dne: 23.02.2018</v>
      </c>
    </row>
    <row r="4" spans="1:14" ht="45" x14ac:dyDescent="0.25">
      <c r="A4" s="2" t="s">
        <v>56</v>
      </c>
      <c r="B4" s="3" t="s">
        <v>57</v>
      </c>
      <c r="C4" s="3" t="s">
        <v>58</v>
      </c>
      <c r="D4" s="3" t="s">
        <v>45</v>
      </c>
      <c r="E4" s="4" t="s">
        <v>46</v>
      </c>
      <c r="F4" s="9" t="s">
        <v>47</v>
      </c>
      <c r="G4" s="10" t="s">
        <v>48</v>
      </c>
      <c r="H4" s="9" t="s">
        <v>49</v>
      </c>
      <c r="I4" s="9"/>
      <c r="J4" s="9"/>
      <c r="K4" s="9"/>
      <c r="L4" s="9"/>
      <c r="M4" s="11">
        <v>43313</v>
      </c>
      <c r="N4" s="8" t="str">
        <f t="shared" si="0"/>
        <v>Puncovní úřad
Kozí 748/4, 110 00 Praha 1
Smlouva o centralizovaném zadávání uzavřena dne: 01.08.2018</v>
      </c>
    </row>
    <row r="5" spans="1:14" ht="45" x14ac:dyDescent="0.25">
      <c r="A5" s="2" t="s">
        <v>59</v>
      </c>
      <c r="B5" s="3" t="s">
        <v>1</v>
      </c>
      <c r="C5" s="3" t="s">
        <v>60</v>
      </c>
      <c r="D5" s="3" t="s">
        <v>61</v>
      </c>
      <c r="E5" s="4" t="s">
        <v>62</v>
      </c>
      <c r="F5" s="5" t="s">
        <v>63</v>
      </c>
      <c r="G5" s="4"/>
      <c r="I5" s="5"/>
      <c r="J5" s="5"/>
      <c r="K5" s="5"/>
      <c r="L5" s="5"/>
      <c r="M5" s="11">
        <v>43362</v>
      </c>
      <c r="N5" s="8" t="str">
        <f t="shared" si="0"/>
        <v>Státní plavební správa
Jankovcova 1534/4, 170 04 Praha 7
Smlouva o centralizovaném zadávání uzavřena dne: 19.09.2018</v>
      </c>
    </row>
    <row r="6" spans="1:14" ht="45" x14ac:dyDescent="0.25">
      <c r="A6" s="2" t="s">
        <v>64</v>
      </c>
      <c r="B6" s="3" t="s">
        <v>65</v>
      </c>
      <c r="C6" s="3" t="s">
        <v>66</v>
      </c>
      <c r="D6" s="3" t="s">
        <v>65</v>
      </c>
      <c r="E6" s="4" t="s">
        <v>67</v>
      </c>
      <c r="F6" s="5" t="s">
        <v>68</v>
      </c>
      <c r="G6" s="4" t="s">
        <v>69</v>
      </c>
      <c r="H6" s="6" t="s">
        <v>70</v>
      </c>
      <c r="M6" s="7">
        <v>43348</v>
      </c>
      <c r="N6" s="8" t="str">
        <f t="shared" si="0"/>
        <v>Úřad vlády České republiky
nábřeží Edvarda Beneše 128/4, 118 10 Praha 1
Smlouva o centralizovaném zadávání uzavřena dne: 05.09.2018</v>
      </c>
    </row>
    <row r="7" spans="1:14" ht="45" x14ac:dyDescent="0.25">
      <c r="A7" s="2" t="s">
        <v>71</v>
      </c>
      <c r="B7" s="3" t="s">
        <v>53</v>
      </c>
      <c r="C7" s="3" t="s">
        <v>72</v>
      </c>
      <c r="D7" s="3" t="s">
        <v>53</v>
      </c>
      <c r="E7" s="4" t="s">
        <v>73</v>
      </c>
      <c r="F7" s="5" t="s">
        <v>74</v>
      </c>
      <c r="G7" s="4"/>
      <c r="H7" s="6"/>
      <c r="I7" s="6"/>
      <c r="J7" s="6"/>
      <c r="K7" s="6"/>
      <c r="L7" s="6"/>
      <c r="M7" s="7">
        <v>43466</v>
      </c>
      <c r="N7" s="8" t="str">
        <f t="shared" si="0"/>
        <v>Ministerstvo financí
Letenská 525/15, 118 10 Praha 1
Smlouva o centralizovaném zadávání uzavřena dne: 01.01.2019</v>
      </c>
    </row>
    <row r="8" spans="1:14" ht="45" x14ac:dyDescent="0.25">
      <c r="A8" s="2" t="s">
        <v>75</v>
      </c>
      <c r="B8" s="3" t="s">
        <v>76</v>
      </c>
      <c r="C8" s="3" t="s">
        <v>77</v>
      </c>
      <c r="D8" s="3" t="s">
        <v>78</v>
      </c>
      <c r="E8" s="4" t="s">
        <v>79</v>
      </c>
      <c r="F8" s="5" t="s">
        <v>80</v>
      </c>
      <c r="G8" s="4"/>
      <c r="M8" s="7">
        <v>43440</v>
      </c>
      <c r="N8" s="8" t="str">
        <f t="shared" si="0"/>
        <v>Česká správa sociálního zabezpečení
Křížová 1292/25, 225 08 Praha 8
Smlouva o centralizovaném zadávání uzavřena dne: 06.12.2018</v>
      </c>
    </row>
    <row r="9" spans="1:14" ht="45" x14ac:dyDescent="0.25">
      <c r="A9" s="2" t="s">
        <v>81</v>
      </c>
      <c r="B9" s="3" t="s">
        <v>82</v>
      </c>
      <c r="C9" s="3" t="s">
        <v>83</v>
      </c>
      <c r="D9" s="3" t="s">
        <v>84</v>
      </c>
      <c r="E9" s="4" t="s">
        <v>85</v>
      </c>
      <c r="F9" s="5" t="s">
        <v>86</v>
      </c>
      <c r="G9" s="4" t="s">
        <v>87</v>
      </c>
      <c r="H9" s="6" t="s">
        <v>88</v>
      </c>
      <c r="J9" s="6"/>
      <c r="M9" s="7">
        <v>43598</v>
      </c>
      <c r="N9" s="8" t="str">
        <f t="shared" si="0"/>
        <v>Státní veterinární správa
Slezská 100/7, 120 00 Praha 2
Smlouva o centralizovaném zadávání uzavřena dne: 13.05.2019</v>
      </c>
    </row>
    <row r="10" spans="1:14" ht="45" x14ac:dyDescent="0.25">
      <c r="A10" s="2" t="s">
        <v>89</v>
      </c>
      <c r="B10" s="3" t="s">
        <v>90</v>
      </c>
      <c r="C10" s="3" t="s">
        <v>91</v>
      </c>
      <c r="D10" s="3" t="s">
        <v>84</v>
      </c>
      <c r="E10" s="4" t="s">
        <v>85</v>
      </c>
      <c r="F10" s="5" t="s">
        <v>86</v>
      </c>
      <c r="G10" s="4" t="s">
        <v>87</v>
      </c>
      <c r="H10" s="6" t="s">
        <v>88</v>
      </c>
      <c r="J10" s="6"/>
      <c r="M10" s="7">
        <v>43598</v>
      </c>
      <c r="N10" s="8" t="str">
        <f t="shared" si="0"/>
        <v>Státní veterinární ústav Praha
Sídlištní 136/24, 165 00 Praha-Lysolaje
Smlouva o centralizovaném zadávání uzavřena dne: 13.05.2019</v>
      </c>
    </row>
    <row r="11" spans="1:14" ht="45" x14ac:dyDescent="0.25">
      <c r="A11" s="2" t="s">
        <v>92</v>
      </c>
      <c r="B11" s="3" t="s">
        <v>93</v>
      </c>
      <c r="C11" s="3" t="s">
        <v>94</v>
      </c>
      <c r="D11" s="3" t="s">
        <v>84</v>
      </c>
      <c r="E11" s="4" t="s">
        <v>85</v>
      </c>
      <c r="F11" s="5" t="s">
        <v>86</v>
      </c>
      <c r="G11" s="4" t="s">
        <v>87</v>
      </c>
      <c r="H11" s="6" t="s">
        <v>88</v>
      </c>
      <c r="J11" s="6"/>
      <c r="M11" s="7">
        <v>43598</v>
      </c>
      <c r="N11" s="8" t="str">
        <f t="shared" si="0"/>
        <v>Ústav pro státní kontrolu veterinárních biopreparátů a léčiv
Hudcova 232/56a, 621 00 Brno
Smlouva o centralizovaném zadávání uzavřena dne: 13.05.2019</v>
      </c>
    </row>
    <row r="12" spans="1:14" ht="45" x14ac:dyDescent="0.25">
      <c r="A12" s="2" t="s">
        <v>95</v>
      </c>
      <c r="B12" s="3" t="s">
        <v>96</v>
      </c>
      <c r="C12" s="3" t="s">
        <v>97</v>
      </c>
      <c r="D12" s="3" t="s">
        <v>84</v>
      </c>
      <c r="E12" s="4" t="s">
        <v>85</v>
      </c>
      <c r="F12" s="5" t="s">
        <v>86</v>
      </c>
      <c r="G12" s="4" t="s">
        <v>87</v>
      </c>
      <c r="H12" s="6" t="s">
        <v>88</v>
      </c>
      <c r="J12" s="6"/>
      <c r="M12" s="7">
        <v>43598</v>
      </c>
      <c r="N12" s="8" t="str">
        <f t="shared" si="0"/>
        <v>Ústřední kontrolní a zkušební ústav zemědělský
Hroznová 63/2, 603 00 Brno
Smlouva o centralizovaném zadávání uzavřena dne: 13.05.2019</v>
      </c>
    </row>
    <row r="13" spans="1:14" ht="45" x14ac:dyDescent="0.25">
      <c r="A13" s="2" t="s">
        <v>98</v>
      </c>
      <c r="B13" s="3" t="s">
        <v>84</v>
      </c>
      <c r="C13" s="3" t="s">
        <v>99</v>
      </c>
      <c r="D13" s="3" t="s">
        <v>84</v>
      </c>
      <c r="E13" s="4" t="s">
        <v>85</v>
      </c>
      <c r="F13" s="5" t="s">
        <v>86</v>
      </c>
      <c r="G13" s="4" t="s">
        <v>87</v>
      </c>
      <c r="H13" s="6" t="s">
        <v>88</v>
      </c>
      <c r="J13" s="6"/>
      <c r="M13" s="7">
        <v>43598</v>
      </c>
      <c r="N13" s="8" t="str">
        <f t="shared" si="0"/>
        <v>Ministerstvo zemedělství
Těšnov 65/17, 110 00 Praha 1
Smlouva o centralizovaném zadávání uzavřena dne: 13.05.2019</v>
      </c>
    </row>
    <row r="14" spans="1:14" ht="45" x14ac:dyDescent="0.25">
      <c r="A14" s="2" t="s">
        <v>100</v>
      </c>
      <c r="B14" s="3" t="s">
        <v>101</v>
      </c>
      <c r="C14" s="3" t="s">
        <v>102</v>
      </c>
      <c r="D14" s="3" t="s">
        <v>84</v>
      </c>
      <c r="E14" s="4" t="s">
        <v>85</v>
      </c>
      <c r="F14" s="5" t="s">
        <v>86</v>
      </c>
      <c r="G14" s="4" t="s">
        <v>87</v>
      </c>
      <c r="H14" s="6" t="s">
        <v>88</v>
      </c>
      <c r="J14" s="6"/>
      <c r="M14" s="7">
        <v>43598</v>
      </c>
      <c r="N14" s="8" t="str">
        <f t="shared" si="0"/>
        <v>Ústav pro hospodářskou úpravu lesů
Nábřežní 1326, 250 01 Brandýs nad Labem-Stará Boleslav
Smlouva o centralizovaném zadávání uzavřena dne: 13.05.2019</v>
      </c>
    </row>
    <row r="15" spans="1:14" ht="45" x14ac:dyDescent="0.25">
      <c r="A15" s="2" t="s">
        <v>103</v>
      </c>
      <c r="B15" s="3" t="s">
        <v>30</v>
      </c>
      <c r="C15" s="3" t="s">
        <v>104</v>
      </c>
      <c r="D15" s="3" t="s">
        <v>28</v>
      </c>
      <c r="E15" s="4" t="s">
        <v>105</v>
      </c>
      <c r="F15" s="5" t="s">
        <v>106</v>
      </c>
      <c r="G15" s="4"/>
      <c r="M15" s="7">
        <v>43313</v>
      </c>
      <c r="N15" s="8" t="str">
        <f t="shared" si="0"/>
        <v>Český hydrometeorologický ústav
Na Šabatce 2050/7, 143 06 Praha 12
Smlouva o centralizovaném zadávání uzavřena dne: 01.08.2018</v>
      </c>
    </row>
    <row r="16" spans="1:14" ht="45" x14ac:dyDescent="0.25">
      <c r="A16" s="2" t="s">
        <v>107</v>
      </c>
      <c r="B16" s="3" t="s">
        <v>108</v>
      </c>
      <c r="C16" s="3" t="s">
        <v>109</v>
      </c>
      <c r="D16" s="3" t="s">
        <v>84</v>
      </c>
      <c r="E16" s="4" t="s">
        <v>85</v>
      </c>
      <c r="F16" s="5" t="s">
        <v>86</v>
      </c>
      <c r="G16" s="4" t="s">
        <v>87</v>
      </c>
      <c r="H16" s="6" t="s">
        <v>88</v>
      </c>
      <c r="J16" s="6"/>
      <c r="M16" s="7">
        <v>43598</v>
      </c>
      <c r="N16" s="8" t="str">
        <f t="shared" si="0"/>
        <v>Výzkumný ústav lesního hospodářství a myslivosti, v. v. i.
Strnady 136, 252 02 Jíloviště
Smlouva o centralizovaném zadávání uzavřena dne: 13.05.2019</v>
      </c>
    </row>
    <row r="17" spans="1:14" ht="60" x14ac:dyDescent="0.25">
      <c r="A17" s="2" t="s">
        <v>110</v>
      </c>
      <c r="B17" s="3" t="s">
        <v>111</v>
      </c>
      <c r="C17" s="3" t="s">
        <v>112</v>
      </c>
      <c r="D17" s="3" t="s">
        <v>28</v>
      </c>
      <c r="E17" s="4" t="s">
        <v>105</v>
      </c>
      <c r="F17" s="5" t="s">
        <v>106</v>
      </c>
      <c r="G17" s="4"/>
      <c r="M17" s="7">
        <v>43313</v>
      </c>
      <c r="N17" s="8" t="str">
        <f t="shared" si="0"/>
        <v>Výzkumný ústav vodohospodářský T. G. Masaryka veřejný výzkumná instituce
Podbabská 2582/30, 160 00 Praha 6
Smlouva o centralizovaném zadávání uzavřena dne: 01.08.2018</v>
      </c>
    </row>
    <row r="18" spans="1:14" ht="45" x14ac:dyDescent="0.25">
      <c r="A18" s="2" t="s">
        <v>113</v>
      </c>
      <c r="B18" s="3" t="s">
        <v>114</v>
      </c>
      <c r="C18" s="3" t="s">
        <v>115</v>
      </c>
      <c r="D18" s="3" t="s">
        <v>28</v>
      </c>
      <c r="E18" s="4" t="s">
        <v>105</v>
      </c>
      <c r="F18" s="5" t="s">
        <v>106</v>
      </c>
      <c r="G18" s="4"/>
      <c r="M18" s="7">
        <v>43313</v>
      </c>
      <c r="N18" s="8" t="str">
        <f t="shared" si="0"/>
        <v>Státní fond životního prostředí České republiky
Kaplanova 1931/1, 148 00 Praha 11
Smlouva o centralizovaném zadávání uzavřena dne: 01.08.2018</v>
      </c>
    </row>
    <row r="19" spans="1:14" ht="45" x14ac:dyDescent="0.25">
      <c r="A19" s="2" t="s">
        <v>116</v>
      </c>
      <c r="B19" s="3" t="s">
        <v>117</v>
      </c>
      <c r="C19" s="3" t="s">
        <v>118</v>
      </c>
      <c r="D19" s="3" t="s">
        <v>45</v>
      </c>
      <c r="E19" s="4" t="s">
        <v>46</v>
      </c>
      <c r="F19" s="9" t="s">
        <v>47</v>
      </c>
      <c r="G19" s="10" t="s">
        <v>48</v>
      </c>
      <c r="H19" s="9" t="s">
        <v>49</v>
      </c>
      <c r="I19" s="9"/>
      <c r="J19" s="9"/>
      <c r="K19" s="9"/>
      <c r="L19" s="9"/>
      <c r="M19" s="11">
        <v>43313</v>
      </c>
      <c r="N19" s="8" t="str">
        <f t="shared" si="0"/>
        <v>Česká obchodní inspekce
Štěpánská 567/15, 120 00 Praha 2
Smlouva o centralizovaném zadávání uzavřena dne: 01.08.2018</v>
      </c>
    </row>
    <row r="20" spans="1:14" ht="60" x14ac:dyDescent="0.25">
      <c r="A20" s="2" t="s">
        <v>119</v>
      </c>
      <c r="B20" s="3" t="s">
        <v>120</v>
      </c>
      <c r="C20" s="3" t="s">
        <v>121</v>
      </c>
      <c r="D20" s="3" t="s">
        <v>122</v>
      </c>
      <c r="E20" s="4" t="s">
        <v>123</v>
      </c>
      <c r="F20" s="5" t="s">
        <v>124</v>
      </c>
      <c r="G20" s="4"/>
      <c r="M20" s="7">
        <v>43313</v>
      </c>
      <c r="N20" s="8" t="str">
        <f t="shared" si="0"/>
        <v>Národní ústav pro vzdělávání, školské poradenské zařízení a zařízení pro další vzdělávání pedagogických pracovníků
Weilova 1271/6, 102 00 Praha 10
Smlouva o centralizovaném zadávání uzavřena dne: 01.08.2018</v>
      </c>
    </row>
    <row r="21" spans="1:14" ht="45" x14ac:dyDescent="0.25">
      <c r="A21" s="2" t="s">
        <v>125</v>
      </c>
      <c r="B21" s="3" t="s">
        <v>122</v>
      </c>
      <c r="C21" s="3" t="s">
        <v>126</v>
      </c>
      <c r="D21" s="3" t="s">
        <v>122</v>
      </c>
      <c r="E21" s="4" t="s">
        <v>123</v>
      </c>
      <c r="F21" s="5" t="s">
        <v>124</v>
      </c>
      <c r="G21" s="4"/>
      <c r="M21" s="7">
        <v>43313</v>
      </c>
      <c r="N21" s="8" t="str">
        <f t="shared" si="0"/>
        <v>Ministerstvo školství, mládeže a tělovýchovy
Karmelitská 529/5, 118 12 Praha 1
Smlouva o centralizovaném zadávání uzavřena dne: 01.08.2018</v>
      </c>
    </row>
    <row r="22" spans="1:14" ht="45" x14ac:dyDescent="0.25">
      <c r="A22" s="2" t="s">
        <v>127</v>
      </c>
      <c r="B22" s="3" t="s">
        <v>128</v>
      </c>
      <c r="C22" s="3" t="s">
        <v>129</v>
      </c>
      <c r="D22" s="3" t="s">
        <v>23</v>
      </c>
      <c r="E22" s="4" t="s">
        <v>130</v>
      </c>
      <c r="F22" s="5" t="s">
        <v>131</v>
      </c>
      <c r="G22" s="4" t="s">
        <v>132</v>
      </c>
      <c r="H22" s="6" t="s">
        <v>133</v>
      </c>
      <c r="I22" s="3" t="s">
        <v>134</v>
      </c>
      <c r="J22" s="6" t="s">
        <v>135</v>
      </c>
      <c r="M22" s="7">
        <v>43412</v>
      </c>
      <c r="N22" s="8" t="str">
        <f t="shared" si="0"/>
        <v>Institut klinické a experimentální medicíny
Vídeňská 1958/9, 140 21 Praha 4
Smlouva o centralizovaném zadávání uzavřena dne: 08.11.2018</v>
      </c>
    </row>
    <row r="23" spans="1:14" ht="45" x14ac:dyDescent="0.25">
      <c r="A23" s="2" t="s">
        <v>136</v>
      </c>
      <c r="B23" s="3" t="s">
        <v>137</v>
      </c>
      <c r="C23" s="3" t="s">
        <v>138</v>
      </c>
      <c r="D23" s="3" t="s">
        <v>20</v>
      </c>
      <c r="E23" s="4" t="s">
        <v>139</v>
      </c>
      <c r="F23" s="5" t="s">
        <v>140</v>
      </c>
      <c r="G23" s="4" t="s">
        <v>141</v>
      </c>
      <c r="H23" s="6" t="s">
        <v>142</v>
      </c>
      <c r="M23" s="7">
        <v>43440</v>
      </c>
      <c r="N23" s="8" t="str">
        <f t="shared" si="0"/>
        <v>Institut umění - Divadelní ústav
Celetná 17, 110 00 Praha 1
Smlouva o centralizovaném zadávání uzavřena dne: 06.12.2018</v>
      </c>
    </row>
    <row r="24" spans="1:14" ht="45" x14ac:dyDescent="0.25">
      <c r="A24" s="2" t="s">
        <v>143</v>
      </c>
      <c r="B24" s="3" t="s">
        <v>21</v>
      </c>
      <c r="C24" s="3" t="s">
        <v>144</v>
      </c>
      <c r="D24" s="3" t="s">
        <v>20</v>
      </c>
      <c r="E24" s="4" t="s">
        <v>139</v>
      </c>
      <c r="F24" s="5" t="s">
        <v>140</v>
      </c>
      <c r="G24" s="4" t="s">
        <v>141</v>
      </c>
      <c r="H24" s="6" t="s">
        <v>142</v>
      </c>
      <c r="M24" s="7">
        <v>43440</v>
      </c>
      <c r="N24" s="8" t="str">
        <f t="shared" si="0"/>
        <v>Národní knihovna České republiky
Klementinum 190, 110 00 Praha 1
Smlouva o centralizovaném zadávání uzavřena dne: 06.12.2018</v>
      </c>
    </row>
    <row r="25" spans="1:14" ht="45" x14ac:dyDescent="0.25">
      <c r="A25" s="2" t="s">
        <v>145</v>
      </c>
      <c r="B25" s="3" t="s">
        <v>146</v>
      </c>
      <c r="C25" s="3" t="s">
        <v>147</v>
      </c>
      <c r="D25" s="3" t="s">
        <v>20</v>
      </c>
      <c r="E25" s="4" t="s">
        <v>139</v>
      </c>
      <c r="F25" s="5" t="s">
        <v>140</v>
      </c>
      <c r="G25" s="4" t="s">
        <v>141</v>
      </c>
      <c r="H25" s="6" t="s">
        <v>142</v>
      </c>
      <c r="M25" s="7">
        <v>43440</v>
      </c>
      <c r="N25" s="8" t="str">
        <f t="shared" si="0"/>
        <v>Česká filharmonie
Alšovo nábřeží 79/12, 110 00 Praha 1
Smlouva o centralizovaném zadávání uzavřena dne: 06.12.2018</v>
      </c>
    </row>
    <row r="26" spans="1:14" ht="45" x14ac:dyDescent="0.25">
      <c r="A26" s="2" t="s">
        <v>148</v>
      </c>
      <c r="B26" s="3" t="s">
        <v>149</v>
      </c>
      <c r="C26" s="3" t="s">
        <v>150</v>
      </c>
      <c r="D26" s="3" t="s">
        <v>20</v>
      </c>
      <c r="E26" s="4" t="s">
        <v>139</v>
      </c>
      <c r="F26" s="5" t="s">
        <v>140</v>
      </c>
      <c r="G26" s="4" t="s">
        <v>141</v>
      </c>
      <c r="H26" s="6" t="s">
        <v>142</v>
      </c>
      <c r="M26" s="7">
        <v>43440</v>
      </c>
      <c r="N26" s="8" t="str">
        <f t="shared" si="0"/>
        <v>Národní muzeum
Václavské náměstí 1700/68, 115 79 Praha 1
Smlouva o centralizovaném zadávání uzavřena dne: 06.12.2018</v>
      </c>
    </row>
    <row r="27" spans="1:14" ht="45" x14ac:dyDescent="0.25">
      <c r="A27" s="2" t="s">
        <v>151</v>
      </c>
      <c r="B27" s="3" t="s">
        <v>152</v>
      </c>
      <c r="C27" s="3" t="s">
        <v>153</v>
      </c>
      <c r="D27" s="3" t="s">
        <v>20</v>
      </c>
      <c r="E27" s="4" t="s">
        <v>139</v>
      </c>
      <c r="F27" s="5" t="s">
        <v>140</v>
      </c>
      <c r="G27" s="4" t="s">
        <v>141</v>
      </c>
      <c r="H27" s="6" t="s">
        <v>142</v>
      </c>
      <c r="M27" s="7">
        <v>43440</v>
      </c>
      <c r="N27" s="8" t="str">
        <f t="shared" si="0"/>
        <v>Národní galerie v Praze
Staroměstské náměstí 606/12, 110 00 Praha 1
Smlouva o centralizovaném zadávání uzavřena dne: 06.12.2018</v>
      </c>
    </row>
    <row r="28" spans="1:14" ht="45" x14ac:dyDescent="0.25">
      <c r="A28" s="2" t="s">
        <v>154</v>
      </c>
      <c r="B28" s="3" t="s">
        <v>155</v>
      </c>
      <c r="C28" s="3" t="s">
        <v>156</v>
      </c>
      <c r="D28" s="3" t="s">
        <v>20</v>
      </c>
      <c r="E28" s="4" t="s">
        <v>139</v>
      </c>
      <c r="F28" s="5" t="s">
        <v>140</v>
      </c>
      <c r="G28" s="4" t="s">
        <v>141</v>
      </c>
      <c r="H28" s="6" t="s">
        <v>142</v>
      </c>
      <c r="M28" s="7">
        <v>43440</v>
      </c>
      <c r="N28" s="8" t="str">
        <f t="shared" si="0"/>
        <v>Národní technické muzeum
Kostelní 1320/42, 170 78 Praha
Smlouva o centralizovaném zadávání uzavřena dne: 06.12.2018</v>
      </c>
    </row>
    <row r="29" spans="1:14" ht="45" x14ac:dyDescent="0.25">
      <c r="A29" s="2" t="s">
        <v>157</v>
      </c>
      <c r="B29" s="3" t="s">
        <v>158</v>
      </c>
      <c r="C29" s="3" t="s">
        <v>159</v>
      </c>
      <c r="D29" s="3" t="s">
        <v>20</v>
      </c>
      <c r="E29" s="4" t="s">
        <v>139</v>
      </c>
      <c r="F29" s="5" t="s">
        <v>140</v>
      </c>
      <c r="G29" s="4" t="s">
        <v>141</v>
      </c>
      <c r="H29" s="6" t="s">
        <v>142</v>
      </c>
      <c r="M29" s="7">
        <v>43440</v>
      </c>
      <c r="N29" s="8" t="str">
        <f t="shared" si="0"/>
        <v>Památník národního písemnictví
Strahovské nádvoří 132/1, 118 38 Praha
Smlouva o centralizovaném zadávání uzavřena dne: 06.12.2018</v>
      </c>
    </row>
    <row r="30" spans="1:14" ht="45" x14ac:dyDescent="0.25">
      <c r="A30" s="2" t="s">
        <v>160</v>
      </c>
      <c r="B30" s="3" t="s">
        <v>161</v>
      </c>
      <c r="C30" s="3" t="s">
        <v>162</v>
      </c>
      <c r="D30" s="3" t="s">
        <v>20</v>
      </c>
      <c r="E30" s="4" t="s">
        <v>139</v>
      </c>
      <c r="F30" s="5" t="s">
        <v>140</v>
      </c>
      <c r="G30" s="4" t="s">
        <v>141</v>
      </c>
      <c r="H30" s="6" t="s">
        <v>142</v>
      </c>
      <c r="M30" s="7">
        <v>43440</v>
      </c>
      <c r="N30" s="8" t="str">
        <f t="shared" si="0"/>
        <v>Národní divadlo
Ostrovní 225/1, 110 00 Praha 1
Smlouva o centralizovaném zadávání uzavřena dne: 06.12.2018</v>
      </c>
    </row>
    <row r="31" spans="1:14" ht="45" x14ac:dyDescent="0.25">
      <c r="A31" s="2" t="s">
        <v>163</v>
      </c>
      <c r="B31" s="3" t="s">
        <v>164</v>
      </c>
      <c r="C31" s="3" t="s">
        <v>165</v>
      </c>
      <c r="D31" s="3" t="s">
        <v>20</v>
      </c>
      <c r="E31" s="4" t="s">
        <v>139</v>
      </c>
      <c r="F31" s="5" t="s">
        <v>140</v>
      </c>
      <c r="G31" s="4" t="s">
        <v>141</v>
      </c>
      <c r="H31" s="6" t="s">
        <v>142</v>
      </c>
      <c r="M31" s="7">
        <v>43440</v>
      </c>
      <c r="N31" s="8" t="str">
        <f t="shared" si="0"/>
        <v>Uměleckoprůmyslové museum v Praze
17. listopadu 2/2, 110 01 Praha 1
Smlouva o centralizovaném zadávání uzavřena dne: 06.12.2018</v>
      </c>
    </row>
    <row r="32" spans="1:14" ht="45" x14ac:dyDescent="0.25">
      <c r="A32" s="2" t="s">
        <v>166</v>
      </c>
      <c r="B32" s="3" t="s">
        <v>20</v>
      </c>
      <c r="C32" s="3" t="s">
        <v>167</v>
      </c>
      <c r="D32" s="3" t="s">
        <v>20</v>
      </c>
      <c r="E32" s="4" t="s">
        <v>139</v>
      </c>
      <c r="F32" s="5" t="s">
        <v>140</v>
      </c>
      <c r="G32" s="4" t="s">
        <v>141</v>
      </c>
      <c r="H32" s="6" t="s">
        <v>142</v>
      </c>
      <c r="M32" s="7">
        <v>43440</v>
      </c>
      <c r="N32" s="8" t="str">
        <f t="shared" si="0"/>
        <v>Ministerstvo kultury
Maltézské náměstí 1, 118 00 Praha 1
Smlouva o centralizovaném zadávání uzavřena dne: 06.12.2018</v>
      </c>
    </row>
    <row r="33" spans="1:14" ht="45" x14ac:dyDescent="0.25">
      <c r="A33" s="2" t="s">
        <v>168</v>
      </c>
      <c r="B33" s="3" t="s">
        <v>169</v>
      </c>
      <c r="C33" s="3" t="s">
        <v>170</v>
      </c>
      <c r="D33" s="3" t="s">
        <v>23</v>
      </c>
      <c r="E33" s="4" t="s">
        <v>130</v>
      </c>
      <c r="F33" s="5" t="s">
        <v>131</v>
      </c>
      <c r="G33" s="4" t="s">
        <v>132</v>
      </c>
      <c r="H33" s="6" t="s">
        <v>133</v>
      </c>
      <c r="I33" s="3" t="s">
        <v>134</v>
      </c>
      <c r="J33" s="6" t="s">
        <v>135</v>
      </c>
      <c r="M33" s="7">
        <v>43412</v>
      </c>
      <c r="N33" s="8" t="str">
        <f t="shared" si="0"/>
        <v>Ústav pro péči o matku a dítě
Podolské nábřeží 157/36, 147 00 Praha 4
Smlouva o centralizovaném zadávání uzavřena dne: 08.11.2018</v>
      </c>
    </row>
    <row r="34" spans="1:14" ht="45" x14ac:dyDescent="0.25">
      <c r="A34" s="2" t="s">
        <v>171</v>
      </c>
      <c r="B34" s="3" t="s">
        <v>172</v>
      </c>
      <c r="C34" s="3" t="s">
        <v>173</v>
      </c>
      <c r="D34" s="3" t="s">
        <v>23</v>
      </c>
      <c r="E34" s="4" t="s">
        <v>130</v>
      </c>
      <c r="F34" s="5" t="s">
        <v>131</v>
      </c>
      <c r="G34" s="4" t="s">
        <v>132</v>
      </c>
      <c r="H34" s="6" t="s">
        <v>133</v>
      </c>
      <c r="I34" s="3" t="s">
        <v>134</v>
      </c>
      <c r="J34" s="6" t="s">
        <v>135</v>
      </c>
      <c r="M34" s="7">
        <v>43412</v>
      </c>
      <c r="N34" s="8" t="str">
        <f t="shared" si="0"/>
        <v>Revmatologický ústav
Na slupi 450/4, 128 50 Praha 2
Smlouva o centralizovaném zadávání uzavřena dne: 08.11.2018</v>
      </c>
    </row>
    <row r="35" spans="1:14" ht="45" x14ac:dyDescent="0.25">
      <c r="A35" s="2" t="s">
        <v>174</v>
      </c>
      <c r="B35" s="3" t="s">
        <v>175</v>
      </c>
      <c r="C35" s="3" t="s">
        <v>176</v>
      </c>
      <c r="D35" s="3" t="s">
        <v>23</v>
      </c>
      <c r="E35" s="4" t="s">
        <v>130</v>
      </c>
      <c r="F35" s="5" t="s">
        <v>131</v>
      </c>
      <c r="G35" s="4" t="s">
        <v>132</v>
      </c>
      <c r="H35" s="6" t="s">
        <v>133</v>
      </c>
      <c r="I35" s="3" t="s">
        <v>134</v>
      </c>
      <c r="J35" s="6" t="s">
        <v>135</v>
      </c>
      <c r="M35" s="7">
        <v>43412</v>
      </c>
      <c r="N35" s="8" t="str">
        <f t="shared" si="0"/>
        <v>Ústav hematologie a krevní transfuze Praha
U Nemocnice 2094/1, 128 20 Praha 2
Smlouva o centralizovaném zadávání uzavřena dne: 08.11.2018</v>
      </c>
    </row>
    <row r="36" spans="1:14" ht="45" x14ac:dyDescent="0.25">
      <c r="A36" s="2" t="s">
        <v>177</v>
      </c>
      <c r="B36" s="3" t="s">
        <v>178</v>
      </c>
      <c r="C36" s="3" t="s">
        <v>179</v>
      </c>
      <c r="D36" s="3" t="s">
        <v>23</v>
      </c>
      <c r="E36" s="4" t="s">
        <v>130</v>
      </c>
      <c r="F36" s="5" t="s">
        <v>131</v>
      </c>
      <c r="G36" s="4" t="s">
        <v>132</v>
      </c>
      <c r="H36" s="6" t="s">
        <v>133</v>
      </c>
      <c r="I36" s="3" t="s">
        <v>134</v>
      </c>
      <c r="J36" s="6" t="s">
        <v>135</v>
      </c>
      <c r="M36" s="7">
        <v>43412</v>
      </c>
      <c r="N36" s="8" t="str">
        <f t="shared" si="0"/>
        <v>Národní ústav duševního zdraví
Topolova 748, 250 67 Klecany
Smlouva o centralizovaném zadávání uzavřena dne: 08.11.2018</v>
      </c>
    </row>
    <row r="37" spans="1:14" ht="45" x14ac:dyDescent="0.25">
      <c r="A37" s="2" t="s">
        <v>180</v>
      </c>
      <c r="B37" s="3" t="s">
        <v>181</v>
      </c>
      <c r="C37" s="3" t="s">
        <v>182</v>
      </c>
      <c r="D37" s="3" t="s">
        <v>23</v>
      </c>
      <c r="E37" s="4" t="s">
        <v>130</v>
      </c>
      <c r="F37" s="5" t="s">
        <v>131</v>
      </c>
      <c r="G37" s="4" t="s">
        <v>132</v>
      </c>
      <c r="H37" s="6" t="s">
        <v>133</v>
      </c>
      <c r="I37" s="3" t="s">
        <v>134</v>
      </c>
      <c r="J37" s="6" t="s">
        <v>135</v>
      </c>
      <c r="M37" s="7">
        <v>43412</v>
      </c>
      <c r="N37" s="8" t="str">
        <f t="shared" si="0"/>
        <v>Endokrinologický ústav
Národní 139/8, 116 94 Praha 1
Smlouva o centralizovaném zadávání uzavřena dne: 08.11.2018</v>
      </c>
    </row>
    <row r="38" spans="1:14" ht="45" x14ac:dyDescent="0.25">
      <c r="A38" s="2" t="s">
        <v>183</v>
      </c>
      <c r="B38" s="3" t="s">
        <v>184</v>
      </c>
      <c r="C38" s="3" t="s">
        <v>185</v>
      </c>
      <c r="D38" s="3" t="s">
        <v>23</v>
      </c>
      <c r="E38" s="4" t="s">
        <v>130</v>
      </c>
      <c r="F38" s="5" t="s">
        <v>131</v>
      </c>
      <c r="G38" s="4" t="s">
        <v>132</v>
      </c>
      <c r="H38" s="6" t="s">
        <v>133</v>
      </c>
      <c r="I38" s="3" t="s">
        <v>134</v>
      </c>
      <c r="J38" s="6" t="s">
        <v>135</v>
      </c>
      <c r="M38" s="7">
        <v>43412</v>
      </c>
      <c r="N38" s="8" t="str">
        <f t="shared" si="0"/>
        <v>Státní ústav pro kontrolu léčiv
Šrobárova 49/48, 100 41 Praha 10
Smlouva o centralizovaném zadávání uzavřena dne: 08.11.2018</v>
      </c>
    </row>
    <row r="39" spans="1:14" ht="45" x14ac:dyDescent="0.25">
      <c r="A39" s="2" t="s">
        <v>186</v>
      </c>
      <c r="B39" s="3" t="s">
        <v>187</v>
      </c>
      <c r="C39" s="3" t="s">
        <v>188</v>
      </c>
      <c r="D39" s="3" t="s">
        <v>23</v>
      </c>
      <c r="E39" s="4" t="s">
        <v>130</v>
      </c>
      <c r="F39" s="5" t="s">
        <v>131</v>
      </c>
      <c r="G39" s="4" t="s">
        <v>132</v>
      </c>
      <c r="H39" s="6" t="s">
        <v>133</v>
      </c>
      <c r="I39" s="3" t="s">
        <v>134</v>
      </c>
      <c r="J39" s="6" t="s">
        <v>135</v>
      </c>
      <c r="M39" s="7">
        <v>43412</v>
      </c>
      <c r="N39" s="8" t="str">
        <f t="shared" si="0"/>
        <v>Národní lékařská knihovna
Sokolská 1791/54, 121 32 Praha 2
Smlouva o centralizovaném zadávání uzavřena dne: 08.11.2018</v>
      </c>
    </row>
    <row r="40" spans="1:14" ht="45" x14ac:dyDescent="0.25">
      <c r="A40" s="2" t="s">
        <v>189</v>
      </c>
      <c r="B40" s="3" t="s">
        <v>190</v>
      </c>
      <c r="C40" s="3" t="s">
        <v>191</v>
      </c>
      <c r="D40" s="3" t="s">
        <v>23</v>
      </c>
      <c r="E40" s="4" t="s">
        <v>130</v>
      </c>
      <c r="F40" s="5" t="s">
        <v>131</v>
      </c>
      <c r="G40" s="4" t="s">
        <v>132</v>
      </c>
      <c r="H40" s="6" t="s">
        <v>133</v>
      </c>
      <c r="I40" s="3" t="s">
        <v>134</v>
      </c>
      <c r="J40" s="6" t="s">
        <v>135</v>
      </c>
      <c r="M40" s="7">
        <v>43412</v>
      </c>
      <c r="N40" s="8" t="str">
        <f t="shared" si="0"/>
        <v>Ústav zdravotnických informací a statistiky ČR
Palackého náměstí 375/4, 128 01 Praha 2
Smlouva o centralizovaném zadávání uzavřena dne: 08.11.2018</v>
      </c>
    </row>
    <row r="41" spans="1:14" ht="45" x14ac:dyDescent="0.25">
      <c r="A41" s="2" t="s">
        <v>192</v>
      </c>
      <c r="B41" s="3" t="s">
        <v>193</v>
      </c>
      <c r="C41" s="3" t="s">
        <v>194</v>
      </c>
      <c r="D41" s="3" t="s">
        <v>23</v>
      </c>
      <c r="E41" s="4" t="s">
        <v>130</v>
      </c>
      <c r="F41" s="5" t="s">
        <v>131</v>
      </c>
      <c r="G41" s="4" t="s">
        <v>132</v>
      </c>
      <c r="H41" s="6" t="s">
        <v>133</v>
      </c>
      <c r="I41" s="3" t="s">
        <v>134</v>
      </c>
      <c r="J41" s="6" t="s">
        <v>135</v>
      </c>
      <c r="M41" s="7">
        <v>43412</v>
      </c>
      <c r="N41" s="8" t="str">
        <f t="shared" si="0"/>
        <v>Institut postgraduálního vzdělávání ve zdravotnictví 
Ruská 2412/85, 100 05 Praha 10
Smlouva o centralizovaném zadávání uzavřena dne: 08.11.2018</v>
      </c>
    </row>
    <row r="42" spans="1:14" ht="60" x14ac:dyDescent="0.25">
      <c r="A42" s="2" t="s">
        <v>195</v>
      </c>
      <c r="B42" s="3" t="s">
        <v>196</v>
      </c>
      <c r="C42" s="3" t="s">
        <v>197</v>
      </c>
      <c r="D42" s="3" t="s">
        <v>23</v>
      </c>
      <c r="E42" s="4" t="s">
        <v>130</v>
      </c>
      <c r="F42" s="5" t="s">
        <v>131</v>
      </c>
      <c r="G42" s="4" t="s">
        <v>132</v>
      </c>
      <c r="H42" s="6" t="s">
        <v>133</v>
      </c>
      <c r="I42" s="3" t="s">
        <v>134</v>
      </c>
      <c r="J42" s="6" t="s">
        <v>135</v>
      </c>
      <c r="M42" s="7">
        <v>43412</v>
      </c>
      <c r="N42" s="8" t="str">
        <f t="shared" si="0"/>
        <v>Národní centrum ošetřovatelství a nelékařských zdravotnických oborů
Vinařská 965/6, 603 00 Brno
Smlouva o centralizovaném zadávání uzavřena dne: 08.11.2018</v>
      </c>
    </row>
    <row r="43" spans="1:14" ht="45" x14ac:dyDescent="0.25">
      <c r="A43" s="2" t="s">
        <v>198</v>
      </c>
      <c r="B43" s="3" t="s">
        <v>199</v>
      </c>
      <c r="C43" s="3" t="s">
        <v>200</v>
      </c>
      <c r="D43" s="3" t="s">
        <v>23</v>
      </c>
      <c r="E43" s="4" t="s">
        <v>130</v>
      </c>
      <c r="F43" s="5" t="s">
        <v>131</v>
      </c>
      <c r="G43" s="4" t="s">
        <v>132</v>
      </c>
      <c r="H43" s="6" t="s">
        <v>133</v>
      </c>
      <c r="I43" s="3" t="s">
        <v>134</v>
      </c>
      <c r="J43" s="6" t="s">
        <v>135</v>
      </c>
      <c r="M43" s="7">
        <v>43412</v>
      </c>
      <c r="N43" s="8" t="str">
        <f t="shared" si="0"/>
        <v>Nemocnice Na Homolce
Roentgenova 37/2, 150 30 Praha 5
Smlouva o centralizovaném zadávání uzavřena dne: 08.11.2018</v>
      </c>
    </row>
    <row r="44" spans="1:14" ht="45" x14ac:dyDescent="0.25">
      <c r="A44" s="2" t="s">
        <v>201</v>
      </c>
      <c r="B44" s="3" t="s">
        <v>23</v>
      </c>
      <c r="C44" s="3" t="s">
        <v>191</v>
      </c>
      <c r="D44" s="3" t="s">
        <v>23</v>
      </c>
      <c r="E44" s="4" t="s">
        <v>130</v>
      </c>
      <c r="F44" s="5" t="s">
        <v>131</v>
      </c>
      <c r="G44" s="4" t="s">
        <v>132</v>
      </c>
      <c r="H44" s="6" t="s">
        <v>133</v>
      </c>
      <c r="I44" s="3" t="s">
        <v>134</v>
      </c>
      <c r="J44" s="6" t="s">
        <v>135</v>
      </c>
      <c r="M44" s="7">
        <v>43412</v>
      </c>
      <c r="N44" s="8" t="str">
        <f t="shared" si="0"/>
        <v>Ministerstvo zdravotnictví
Palackého náměstí 375/4, 128 01 Praha 2
Smlouva o centralizovaném zadávání uzavřena dne: 08.11.2018</v>
      </c>
    </row>
    <row r="45" spans="1:14" ht="45" x14ac:dyDescent="0.25">
      <c r="A45" s="2" t="s">
        <v>202</v>
      </c>
      <c r="B45" s="3" t="s">
        <v>203</v>
      </c>
      <c r="C45" s="3" t="s">
        <v>204</v>
      </c>
      <c r="D45" s="3" t="s">
        <v>78</v>
      </c>
      <c r="E45" s="4" t="s">
        <v>79</v>
      </c>
      <c r="F45" s="5" t="s">
        <v>80</v>
      </c>
      <c r="G45" s="4"/>
      <c r="M45" s="7">
        <v>43440</v>
      </c>
      <c r="N45" s="8" t="str">
        <f t="shared" si="0"/>
        <v>Úřad pro mezinárodněprávní ochranu dětí
Šilingrovo náměstí 257/3, 602 00 Brno
Smlouva o centralizovaném zadávání uzavřena dne: 06.12.2018</v>
      </c>
    </row>
    <row r="46" spans="1:14" ht="45" x14ac:dyDescent="0.25">
      <c r="A46" s="2" t="s">
        <v>205</v>
      </c>
      <c r="B46" s="3" t="s">
        <v>206</v>
      </c>
      <c r="C46" s="3" t="s">
        <v>207</v>
      </c>
      <c r="D46" s="3" t="s">
        <v>19</v>
      </c>
      <c r="E46" s="4" t="s">
        <v>208</v>
      </c>
      <c r="F46" s="5" t="s">
        <v>209</v>
      </c>
      <c r="G46" s="4"/>
      <c r="M46" s="7">
        <v>43313</v>
      </c>
      <c r="N46" s="8" t="str">
        <f t="shared" si="0"/>
        <v>Výzkumný ústav geodetický, topografický a kartografický, v. v. i.
Ústecká 98, 250 66 Zdiby
Smlouva o centralizovaném zadávání uzavřena dne: 01.08.2018</v>
      </c>
    </row>
    <row r="47" spans="1:14" ht="45" x14ac:dyDescent="0.25">
      <c r="A47" s="2" t="s">
        <v>210</v>
      </c>
      <c r="B47" s="3" t="s">
        <v>19</v>
      </c>
      <c r="C47" s="3" t="s">
        <v>211</v>
      </c>
      <c r="D47" s="3" t="s">
        <v>19</v>
      </c>
      <c r="E47" s="4" t="s">
        <v>208</v>
      </c>
      <c r="F47" s="5" t="s">
        <v>209</v>
      </c>
      <c r="G47" s="4"/>
      <c r="M47" s="7">
        <v>43313</v>
      </c>
      <c r="N47" s="8" t="str">
        <f t="shared" si="0"/>
        <v>Český úřad zeměměřický a katastrální
Pod sídlištěm 1800/9, 180 00 Praha 8
Smlouva o centralizovaném zadávání uzavřena dne: 01.08.2018</v>
      </c>
    </row>
    <row r="48" spans="1:14" ht="45" x14ac:dyDescent="0.25">
      <c r="A48" s="2" t="s">
        <v>212</v>
      </c>
      <c r="B48" s="3" t="s">
        <v>213</v>
      </c>
      <c r="C48" s="3" t="s">
        <v>214</v>
      </c>
      <c r="D48" s="3" t="s">
        <v>28</v>
      </c>
      <c r="E48" s="4" t="s">
        <v>105</v>
      </c>
      <c r="F48" s="5" t="s">
        <v>106</v>
      </c>
      <c r="G48" s="4"/>
      <c r="M48" s="7">
        <v>43313</v>
      </c>
      <c r="N48" s="8" t="str">
        <f t="shared" si="0"/>
        <v>Česká geologická služba
Klárov 131/3, 118 21 Praha 1
Smlouva o centralizovaném zadávání uzavřena dne: 01.08.2018</v>
      </c>
    </row>
    <row r="49" spans="1:14" ht="45" x14ac:dyDescent="0.25">
      <c r="A49" s="2" t="s">
        <v>215</v>
      </c>
      <c r="B49" s="3" t="s">
        <v>216</v>
      </c>
      <c r="C49" s="3" t="s">
        <v>217</v>
      </c>
      <c r="D49" s="3" t="s">
        <v>216</v>
      </c>
      <c r="E49" s="4" t="s">
        <v>218</v>
      </c>
      <c r="F49" s="5" t="s">
        <v>219</v>
      </c>
      <c r="G49" s="4"/>
      <c r="M49" s="7">
        <v>43313</v>
      </c>
      <c r="N49" s="8" t="str">
        <f t="shared" si="0"/>
        <v>Český báňský úřad
Kozí 4/748, 110 01 Praha 1
Smlouva o centralizovaném zadávání uzavřena dne: 01.08.2018</v>
      </c>
    </row>
    <row r="50" spans="1:14" ht="45" x14ac:dyDescent="0.25">
      <c r="A50" s="2" t="s">
        <v>220</v>
      </c>
      <c r="B50" s="3" t="s">
        <v>221</v>
      </c>
      <c r="C50" s="3" t="s">
        <v>222</v>
      </c>
      <c r="D50" s="3" t="s">
        <v>78</v>
      </c>
      <c r="E50" s="4" t="s">
        <v>79</v>
      </c>
      <c r="F50" s="5" t="s">
        <v>80</v>
      </c>
      <c r="G50" s="4"/>
      <c r="M50" s="7">
        <v>43440</v>
      </c>
      <c r="N50" s="8" t="str">
        <f t="shared" si="0"/>
        <v>Výzkumný ústav bezpečnosti práce, v. v. i.
Jeruzalémská 1283/9, 116 52 Praha 1
Smlouva o centralizovaném zadávání uzavřena dne: 06.12.2018</v>
      </c>
    </row>
    <row r="51" spans="1:14" ht="45" x14ac:dyDescent="0.25">
      <c r="A51" s="2" t="s">
        <v>223</v>
      </c>
      <c r="B51" s="3" t="s">
        <v>224</v>
      </c>
      <c r="C51" s="3" t="s">
        <v>225</v>
      </c>
      <c r="D51" s="3" t="s">
        <v>84</v>
      </c>
      <c r="E51" s="4" t="s">
        <v>85</v>
      </c>
      <c r="F51" s="5" t="s">
        <v>86</v>
      </c>
      <c r="G51" s="4" t="s">
        <v>87</v>
      </c>
      <c r="H51" s="6" t="s">
        <v>88</v>
      </c>
      <c r="J51" s="6"/>
      <c r="M51" s="7">
        <v>43598</v>
      </c>
      <c r="N51" s="8" t="str">
        <f t="shared" si="0"/>
        <v>Výzkumný ústav rostlinné výroby, v. v. i.
Drnovská 507/73, 161 00 Praha 6
Smlouva o centralizovaném zadávání uzavřena dne: 13.05.2019</v>
      </c>
    </row>
    <row r="52" spans="1:14" ht="45" x14ac:dyDescent="0.25">
      <c r="A52" s="2" t="s">
        <v>226</v>
      </c>
      <c r="B52" s="3" t="s">
        <v>227</v>
      </c>
      <c r="C52" s="3" t="s">
        <v>228</v>
      </c>
      <c r="D52" s="3" t="s">
        <v>84</v>
      </c>
      <c r="E52" s="4" t="s">
        <v>85</v>
      </c>
      <c r="F52" s="5" t="s">
        <v>86</v>
      </c>
      <c r="G52" s="4" t="s">
        <v>87</v>
      </c>
      <c r="H52" s="6" t="s">
        <v>88</v>
      </c>
      <c r="J52" s="6"/>
      <c r="M52" s="7">
        <v>43598</v>
      </c>
      <c r="N52" s="8" t="str">
        <f t="shared" si="0"/>
        <v>Výzkumný ústav živočišné výroby, v. v. i.
Přátelství 815/109, 104 00 Praha 22
Smlouva o centralizovaném zadávání uzavřena dne: 13.05.2019</v>
      </c>
    </row>
    <row r="53" spans="1:14" ht="45" x14ac:dyDescent="0.25">
      <c r="A53" s="2" t="s">
        <v>229</v>
      </c>
      <c r="B53" s="3" t="s">
        <v>230</v>
      </c>
      <c r="C53" s="3" t="s">
        <v>231</v>
      </c>
      <c r="D53" s="3" t="s">
        <v>84</v>
      </c>
      <c r="E53" s="4" t="s">
        <v>85</v>
      </c>
      <c r="F53" s="5" t="s">
        <v>86</v>
      </c>
      <c r="G53" s="4" t="s">
        <v>87</v>
      </c>
      <c r="H53" s="6" t="s">
        <v>88</v>
      </c>
      <c r="J53" s="6"/>
      <c r="M53" s="7">
        <v>43598</v>
      </c>
      <c r="N53" s="8" t="str">
        <f t="shared" si="0"/>
        <v>Výzkumný ústav potravinářský Praha, v. v. i.
Radiová 1285/7, 102 00 Praha 15
Smlouva o centralizovaném zadávání uzavřena dne: 13.05.2019</v>
      </c>
    </row>
    <row r="54" spans="1:14" ht="45" x14ac:dyDescent="0.25">
      <c r="A54" s="2" t="s">
        <v>232</v>
      </c>
      <c r="B54" s="3" t="s">
        <v>233</v>
      </c>
      <c r="C54" s="3" t="s">
        <v>225</v>
      </c>
      <c r="D54" s="3" t="s">
        <v>84</v>
      </c>
      <c r="E54" s="4" t="s">
        <v>85</v>
      </c>
      <c r="F54" s="5" t="s">
        <v>86</v>
      </c>
      <c r="G54" s="4" t="s">
        <v>87</v>
      </c>
      <c r="H54" s="6" t="s">
        <v>88</v>
      </c>
      <c r="J54" s="6"/>
      <c r="M54" s="7">
        <v>43598</v>
      </c>
      <c r="N54" s="8" t="str">
        <f t="shared" si="0"/>
        <v>Výzkumný ústav zemědělské techniky, v. v. i.
Drnovská 507/73, 161 00 Praha 6
Smlouva o centralizovaném zadávání uzavřena dne: 13.05.2019</v>
      </c>
    </row>
    <row r="55" spans="1:14" ht="45" x14ac:dyDescent="0.25">
      <c r="A55" s="2" t="s">
        <v>234</v>
      </c>
      <c r="B55" s="3" t="s">
        <v>235</v>
      </c>
      <c r="C55" s="3" t="s">
        <v>236</v>
      </c>
      <c r="D55" s="3" t="s">
        <v>84</v>
      </c>
      <c r="E55" s="4" t="s">
        <v>85</v>
      </c>
      <c r="F55" s="5" t="s">
        <v>86</v>
      </c>
      <c r="G55" s="4" t="s">
        <v>87</v>
      </c>
      <c r="H55" s="6" t="s">
        <v>88</v>
      </c>
      <c r="J55" s="6"/>
      <c r="M55" s="7">
        <v>43598</v>
      </c>
      <c r="N55" s="8" t="str">
        <f t="shared" si="0"/>
        <v>Výzkumný ústav meliorací a ochrany půdy, v. v. i.
Žabovřeská 250, 156 00 Praha-Zbraslav
Smlouva o centralizovaném zadávání uzavřena dne: 13.05.2019</v>
      </c>
    </row>
    <row r="56" spans="1:14" ht="60" x14ac:dyDescent="0.25">
      <c r="A56" s="2" t="s">
        <v>237</v>
      </c>
      <c r="B56" s="3" t="s">
        <v>238</v>
      </c>
      <c r="C56" s="3" t="s">
        <v>239</v>
      </c>
      <c r="D56" s="3" t="s">
        <v>28</v>
      </c>
      <c r="E56" s="4" t="s">
        <v>105</v>
      </c>
      <c r="F56" s="5" t="s">
        <v>106</v>
      </c>
      <c r="G56" s="4"/>
      <c r="M56" s="7">
        <v>43313</v>
      </c>
      <c r="N56" s="8" t="str">
        <f t="shared" si="0"/>
        <v>Výzkumný ústav Silva Taroucy pro krajinu a okrasné zahradnictví, v. v. i.
Květnové náměstí 391, 252 43 Průhonice
Smlouva o centralizovaném zadávání uzavřena dne: 01.08.2018</v>
      </c>
    </row>
    <row r="57" spans="1:14" ht="45" x14ac:dyDescent="0.25">
      <c r="A57" s="2" t="s">
        <v>240</v>
      </c>
      <c r="B57" s="3" t="s">
        <v>241</v>
      </c>
      <c r="C57" s="3" t="s">
        <v>242</v>
      </c>
      <c r="D57" s="3" t="s">
        <v>84</v>
      </c>
      <c r="E57" s="4" t="s">
        <v>85</v>
      </c>
      <c r="F57" s="5" t="s">
        <v>86</v>
      </c>
      <c r="G57" s="4" t="s">
        <v>87</v>
      </c>
      <c r="H57" s="6" t="s">
        <v>88</v>
      </c>
      <c r="J57" s="6"/>
      <c r="M57" s="7">
        <v>43598</v>
      </c>
      <c r="N57" s="8" t="str">
        <f t="shared" si="0"/>
        <v>Výzkumný ústav veterinárního lékařství, v. v. i.
Hudcova 296/70, 621 00 Brno
Smlouva o centralizovaném zadávání uzavřena dne: 13.05.2019</v>
      </c>
    </row>
    <row r="58" spans="1:14" ht="45" x14ac:dyDescent="0.25">
      <c r="A58" s="2" t="s">
        <v>243</v>
      </c>
      <c r="B58" s="3" t="s">
        <v>244</v>
      </c>
      <c r="C58" s="3" t="s">
        <v>245</v>
      </c>
      <c r="D58" s="3" t="s">
        <v>84</v>
      </c>
      <c r="E58" s="4" t="s">
        <v>85</v>
      </c>
      <c r="F58" s="5" t="s">
        <v>86</v>
      </c>
      <c r="G58" s="4" t="s">
        <v>87</v>
      </c>
      <c r="H58" s="6" t="s">
        <v>88</v>
      </c>
      <c r="J58" s="6"/>
      <c r="M58" s="7">
        <v>43598</v>
      </c>
      <c r="N58" s="8" t="str">
        <f t="shared" si="0"/>
        <v>Ústav zemědělské ekonomiky a informací
Mánesova 1453/75, 120 00 Praha 2
Smlouva o centralizovaném zadávání uzavřena dne: 13.05.2019</v>
      </c>
    </row>
    <row r="59" spans="1:14" ht="45" x14ac:dyDescent="0.25">
      <c r="A59" s="2" t="s">
        <v>246</v>
      </c>
      <c r="B59" s="3" t="s">
        <v>247</v>
      </c>
      <c r="C59" s="3" t="s">
        <v>248</v>
      </c>
      <c r="D59" s="3" t="s">
        <v>20</v>
      </c>
      <c r="E59" s="4" t="s">
        <v>139</v>
      </c>
      <c r="F59" s="5" t="s">
        <v>140</v>
      </c>
      <c r="G59" s="4" t="s">
        <v>141</v>
      </c>
      <c r="H59" s="6" t="s">
        <v>142</v>
      </c>
      <c r="M59" s="7">
        <v>43440</v>
      </c>
      <c r="N59" s="8" t="str">
        <f t="shared" si="0"/>
        <v>Národní filmový archiv
Malešická 2706/12, 130 00 Praha 3
Smlouva o centralizovaném zadávání uzavřena dne: 06.12.2018</v>
      </c>
    </row>
    <row r="60" spans="1:14" ht="45" x14ac:dyDescent="0.25">
      <c r="A60" s="2" t="s">
        <v>249</v>
      </c>
      <c r="B60" s="3" t="s">
        <v>250</v>
      </c>
      <c r="C60" s="3" t="s">
        <v>251</v>
      </c>
      <c r="D60" s="3" t="s">
        <v>23</v>
      </c>
      <c r="E60" s="4" t="s">
        <v>130</v>
      </c>
      <c r="F60" s="5" t="s">
        <v>131</v>
      </c>
      <c r="G60" s="4" t="s">
        <v>132</v>
      </c>
      <c r="H60" s="6" t="s">
        <v>133</v>
      </c>
      <c r="I60" s="3" t="s">
        <v>134</v>
      </c>
      <c r="J60" s="6" t="s">
        <v>135</v>
      </c>
      <c r="M60" s="7">
        <v>43412</v>
      </c>
      <c r="N60" s="8" t="str">
        <f t="shared" si="0"/>
        <v>Všeobecná fakultní nemocnice v Praze
U Nemocnice 499/2, 128 08 Praha 2
Smlouva o centralizovaném zadávání uzavřena dne: 08.11.2018</v>
      </c>
    </row>
    <row r="61" spans="1:14" ht="45" x14ac:dyDescent="0.25">
      <c r="A61" s="2" t="s">
        <v>252</v>
      </c>
      <c r="B61" s="3" t="s">
        <v>253</v>
      </c>
      <c r="C61" s="3" t="s">
        <v>254</v>
      </c>
      <c r="D61" s="3" t="s">
        <v>23</v>
      </c>
      <c r="E61" s="4" t="s">
        <v>130</v>
      </c>
      <c r="F61" s="5" t="s">
        <v>131</v>
      </c>
      <c r="G61" s="4" t="s">
        <v>132</v>
      </c>
      <c r="H61" s="6" t="s">
        <v>133</v>
      </c>
      <c r="I61" s="3" t="s">
        <v>134</v>
      </c>
      <c r="J61" s="6" t="s">
        <v>135</v>
      </c>
      <c r="M61" s="7">
        <v>43412</v>
      </c>
      <c r="N61" s="8" t="str">
        <f t="shared" si="0"/>
        <v>Fakultní nemocnice Královské Vinohrady
Šrobárova 1150/50, 100 34 Praha 10
Smlouva o centralizovaném zadávání uzavřena dne: 08.11.2018</v>
      </c>
    </row>
    <row r="62" spans="1:14" ht="45" x14ac:dyDescent="0.25">
      <c r="A62" s="2" t="s">
        <v>255</v>
      </c>
      <c r="B62" s="3" t="s">
        <v>256</v>
      </c>
      <c r="C62" s="3" t="s">
        <v>257</v>
      </c>
      <c r="D62" s="3" t="s">
        <v>23</v>
      </c>
      <c r="E62" s="4" t="s">
        <v>130</v>
      </c>
      <c r="F62" s="5" t="s">
        <v>131</v>
      </c>
      <c r="G62" s="4" t="s">
        <v>132</v>
      </c>
      <c r="H62" s="6" t="s">
        <v>133</v>
      </c>
      <c r="I62" s="3" t="s">
        <v>134</v>
      </c>
      <c r="J62" s="6" t="s">
        <v>135</v>
      </c>
      <c r="M62" s="7">
        <v>43412</v>
      </c>
      <c r="N62" s="8" t="str">
        <f t="shared" si="0"/>
        <v>Thomayerova nemocnice
Vídeňská 800, 140 59 Praha 4
Smlouva o centralizovaném zadávání uzavřena dne: 08.11.2018</v>
      </c>
    </row>
    <row r="63" spans="1:14" ht="45" x14ac:dyDescent="0.25">
      <c r="A63" s="2" t="s">
        <v>258</v>
      </c>
      <c r="B63" s="3" t="s">
        <v>259</v>
      </c>
      <c r="C63" s="3" t="s">
        <v>260</v>
      </c>
      <c r="D63" s="3" t="s">
        <v>23</v>
      </c>
      <c r="E63" s="4" t="s">
        <v>130</v>
      </c>
      <c r="F63" s="5" t="s">
        <v>131</v>
      </c>
      <c r="G63" s="4" t="s">
        <v>132</v>
      </c>
      <c r="H63" s="6" t="s">
        <v>133</v>
      </c>
      <c r="I63" s="3" t="s">
        <v>134</v>
      </c>
      <c r="J63" s="6" t="s">
        <v>135</v>
      </c>
      <c r="M63" s="7">
        <v>43412</v>
      </c>
      <c r="N63" s="8" t="str">
        <f t="shared" si="0"/>
        <v>Fakultní nemocnice v Motole
V Úvalu 84/1, 150 06 Praha 5
Smlouva o centralizovaném zadávání uzavřena dne: 08.11.2018</v>
      </c>
    </row>
    <row r="64" spans="1:14" ht="45" x14ac:dyDescent="0.25">
      <c r="A64" s="2" t="s">
        <v>261</v>
      </c>
      <c r="B64" s="3" t="s">
        <v>262</v>
      </c>
      <c r="C64" s="3" t="s">
        <v>263</v>
      </c>
      <c r="D64" s="3" t="s">
        <v>23</v>
      </c>
      <c r="E64" s="4" t="s">
        <v>130</v>
      </c>
      <c r="F64" s="5" t="s">
        <v>131</v>
      </c>
      <c r="G64" s="4" t="s">
        <v>132</v>
      </c>
      <c r="H64" s="6" t="s">
        <v>133</v>
      </c>
      <c r="I64" s="3" t="s">
        <v>134</v>
      </c>
      <c r="J64" s="6" t="s">
        <v>135</v>
      </c>
      <c r="M64" s="7">
        <v>43412</v>
      </c>
      <c r="N64" s="8" t="str">
        <f t="shared" si="0"/>
        <v>Nemocnice Na Bulovce
Budínova 67/2, 180 81 Praha 8
Smlouva o centralizovaném zadávání uzavřena dne: 08.11.2018</v>
      </c>
    </row>
    <row r="65" spans="1:14" ht="45" x14ac:dyDescent="0.25">
      <c r="A65" s="2" t="s">
        <v>264</v>
      </c>
      <c r="B65" s="3" t="s">
        <v>265</v>
      </c>
      <c r="C65" s="3" t="s">
        <v>266</v>
      </c>
      <c r="D65" s="3" t="s">
        <v>23</v>
      </c>
      <c r="E65" s="4" t="s">
        <v>130</v>
      </c>
      <c r="F65" s="5" t="s">
        <v>131</v>
      </c>
      <c r="G65" s="4" t="s">
        <v>132</v>
      </c>
      <c r="H65" s="6" t="s">
        <v>133</v>
      </c>
      <c r="I65" s="3" t="s">
        <v>134</v>
      </c>
      <c r="J65" s="6" t="s">
        <v>135</v>
      </c>
      <c r="M65" s="7">
        <v>43412</v>
      </c>
      <c r="N65" s="8" t="str">
        <f t="shared" si="0"/>
        <v>Psychiatrická nemocnice Bohnice
Ústavní 91/7, 181 02 Praha 8
Smlouva o centralizovaném zadávání uzavřena dne: 08.11.2018</v>
      </c>
    </row>
    <row r="66" spans="1:14" ht="45" x14ac:dyDescent="0.25">
      <c r="A66" s="2" t="s">
        <v>267</v>
      </c>
      <c r="B66" s="3" t="s">
        <v>268</v>
      </c>
      <c r="C66" s="3" t="s">
        <v>269</v>
      </c>
      <c r="D66" s="3" t="s">
        <v>23</v>
      </c>
      <c r="E66" s="4" t="s">
        <v>130</v>
      </c>
      <c r="F66" s="5" t="s">
        <v>131</v>
      </c>
      <c r="G66" s="4" t="s">
        <v>132</v>
      </c>
      <c r="H66" s="6" t="s">
        <v>133</v>
      </c>
      <c r="I66" s="3" t="s">
        <v>134</v>
      </c>
      <c r="J66" s="6" t="s">
        <v>135</v>
      </c>
      <c r="M66" s="7">
        <v>43412</v>
      </c>
      <c r="N66" s="8" t="str">
        <f t="shared" ref="N66:N129" si="1">CONCATENATE(B66,"
",C66,"
Smlouva o centralizovaném zadávání uzavřena dne: ",TEXT(M66,"DD.MM.RRRR"))</f>
        <v>Psychiatrická nemocnice Kosmonosy
Lípy 15, 293 06 Kosmonosy
Smlouva o centralizovaném zadávání uzavřena dne: 08.11.2018</v>
      </c>
    </row>
    <row r="67" spans="1:14" ht="45" x14ac:dyDescent="0.25">
      <c r="A67" s="2" t="s">
        <v>270</v>
      </c>
      <c r="B67" s="3" t="s">
        <v>271</v>
      </c>
      <c r="C67" s="3" t="s">
        <v>272</v>
      </c>
      <c r="D67" s="3" t="s">
        <v>23</v>
      </c>
      <c r="E67" s="4" t="s">
        <v>130</v>
      </c>
      <c r="F67" s="5" t="s">
        <v>131</v>
      </c>
      <c r="G67" s="4" t="s">
        <v>132</v>
      </c>
      <c r="H67" s="6" t="s">
        <v>133</v>
      </c>
      <c r="I67" s="3" t="s">
        <v>134</v>
      </c>
      <c r="J67" s="6" t="s">
        <v>135</v>
      </c>
      <c r="M67" s="7">
        <v>43412</v>
      </c>
      <c r="N67" s="8" t="str">
        <f t="shared" si="1"/>
        <v>Rehabilitační ústav Kladruby
Kladruby 30, 257 62 Kladruby
Smlouva o centralizovaném zadávání uzavřena dne: 08.11.2018</v>
      </c>
    </row>
    <row r="68" spans="1:14" ht="45" x14ac:dyDescent="0.25">
      <c r="A68" s="2" t="s">
        <v>273</v>
      </c>
      <c r="B68" s="3" t="s">
        <v>274</v>
      </c>
      <c r="C68" s="3" t="s">
        <v>275</v>
      </c>
      <c r="D68" s="3" t="s">
        <v>20</v>
      </c>
      <c r="E68" s="4" t="s">
        <v>139</v>
      </c>
      <c r="F68" s="5" t="s">
        <v>140</v>
      </c>
      <c r="G68" s="4" t="s">
        <v>141</v>
      </c>
      <c r="H68" s="6" t="s">
        <v>142</v>
      </c>
      <c r="M68" s="7">
        <v>43440</v>
      </c>
      <c r="N68" s="8" t="str">
        <f t="shared" si="1"/>
        <v>Husitské muzeum v Táboře
Náměstí Mikoláše z Husi 44, 390 01 Tábor
Smlouva o centralizovaném zadávání uzavřena dne: 06.12.2018</v>
      </c>
    </row>
    <row r="69" spans="1:14" ht="45" x14ac:dyDescent="0.25">
      <c r="A69" s="2" t="s">
        <v>276</v>
      </c>
      <c r="B69" s="3" t="s">
        <v>277</v>
      </c>
      <c r="C69" s="3" t="s">
        <v>278</v>
      </c>
      <c r="D69" s="3" t="s">
        <v>20</v>
      </c>
      <c r="E69" s="4" t="s">
        <v>139</v>
      </c>
      <c r="F69" s="5" t="s">
        <v>140</v>
      </c>
      <c r="G69" s="4" t="s">
        <v>141</v>
      </c>
      <c r="H69" s="6" t="s">
        <v>142</v>
      </c>
      <c r="M69" s="7">
        <v>43440</v>
      </c>
      <c r="N69" s="8" t="str">
        <f t="shared" si="1"/>
        <v>Muzeum skla a bižuterie v Jablonci nad Nisou
U Muzea 398/4, 466 01 Jablonec nad Nisou
Smlouva o centralizovaném zadávání uzavřena dne: 06.12.2018</v>
      </c>
    </row>
    <row r="70" spans="1:14" ht="45" x14ac:dyDescent="0.25">
      <c r="A70" s="2" t="s">
        <v>279</v>
      </c>
      <c r="B70" s="3" t="s">
        <v>280</v>
      </c>
      <c r="C70" s="3" t="s">
        <v>281</v>
      </c>
      <c r="D70" s="3" t="s">
        <v>28</v>
      </c>
      <c r="E70" s="4" t="s">
        <v>105</v>
      </c>
      <c r="F70" s="5" t="s">
        <v>106</v>
      </c>
      <c r="G70" s="4"/>
      <c r="M70" s="7">
        <v>43313</v>
      </c>
      <c r="N70" s="8" t="str">
        <f t="shared" si="1"/>
        <v>Správa Krkonošského národního parku
Dobrovského 3, 543 11 Vrchlabí
Smlouva o centralizovaném zadávání uzavřena dne: 01.08.2018</v>
      </c>
    </row>
    <row r="71" spans="1:14" ht="45" x14ac:dyDescent="0.25">
      <c r="A71" s="2" t="s">
        <v>282</v>
      </c>
      <c r="B71" s="3" t="s">
        <v>283</v>
      </c>
      <c r="C71" s="3" t="s">
        <v>284</v>
      </c>
      <c r="D71" s="3" t="s">
        <v>20</v>
      </c>
      <c r="E71" s="4" t="s">
        <v>139</v>
      </c>
      <c r="F71" s="5" t="s">
        <v>140</v>
      </c>
      <c r="G71" s="4" t="s">
        <v>141</v>
      </c>
      <c r="H71" s="6" t="s">
        <v>142</v>
      </c>
      <c r="M71" s="7">
        <v>43440</v>
      </c>
      <c r="N71" s="8" t="str">
        <f t="shared" si="1"/>
        <v>Muzeum Jana Amose Komenského v Uherském Brodě
Přemysla Otakara II. 37, 688 12 Uherský Brod
Smlouva o centralizovaném zadávání uzavřena dne: 06.12.2018</v>
      </c>
    </row>
    <row r="72" spans="1:14" ht="45" x14ac:dyDescent="0.25">
      <c r="A72" s="2" t="s">
        <v>285</v>
      </c>
      <c r="B72" s="3" t="s">
        <v>286</v>
      </c>
      <c r="C72" s="3" t="s">
        <v>287</v>
      </c>
      <c r="D72" s="3" t="s">
        <v>78</v>
      </c>
      <c r="E72" s="4" t="s">
        <v>79</v>
      </c>
      <c r="F72" s="5" t="s">
        <v>80</v>
      </c>
      <c r="G72" s="4"/>
      <c r="M72" s="7">
        <v>43440</v>
      </c>
      <c r="N72" s="8" t="str">
        <f t="shared" si="1"/>
        <v>Centrum Kociánka
Kociánka 93/2, 612 474 Brno-Královo Pole
Smlouva o centralizovaném zadávání uzavřena dne: 06.12.2018</v>
      </c>
    </row>
    <row r="73" spans="1:14" ht="45" x14ac:dyDescent="0.25">
      <c r="A73" s="2" t="s">
        <v>288</v>
      </c>
      <c r="B73" s="3" t="s">
        <v>289</v>
      </c>
      <c r="C73" s="3" t="s">
        <v>290</v>
      </c>
      <c r="D73" s="3" t="s">
        <v>20</v>
      </c>
      <c r="E73" s="4" t="s">
        <v>139</v>
      </c>
      <c r="F73" s="5" t="s">
        <v>140</v>
      </c>
      <c r="G73" s="4" t="s">
        <v>141</v>
      </c>
      <c r="H73" s="6" t="s">
        <v>142</v>
      </c>
      <c r="M73" s="7">
        <v>43440</v>
      </c>
      <c r="N73" s="8" t="str">
        <f t="shared" si="1"/>
        <v>Moravské zemské muzeum
Zelný trh 299/6, 659 37 Brno
Smlouva o centralizovaném zadávání uzavřena dne: 06.12.2018</v>
      </c>
    </row>
    <row r="74" spans="1:14" ht="45" x14ac:dyDescent="0.25">
      <c r="A74" s="2" t="s">
        <v>291</v>
      </c>
      <c r="B74" s="3" t="s">
        <v>292</v>
      </c>
      <c r="C74" s="3" t="s">
        <v>293</v>
      </c>
      <c r="D74" s="3" t="s">
        <v>20</v>
      </c>
      <c r="E74" s="4" t="s">
        <v>139</v>
      </c>
      <c r="F74" s="5" t="s">
        <v>140</v>
      </c>
      <c r="G74" s="4" t="s">
        <v>141</v>
      </c>
      <c r="H74" s="6" t="s">
        <v>142</v>
      </c>
      <c r="M74" s="7">
        <v>43440</v>
      </c>
      <c r="N74" s="8" t="str">
        <f t="shared" si="1"/>
        <v>Moravská galerie v Brně
Husova 535/18, 662 26 Brno
Smlouva o centralizovaném zadávání uzavřena dne: 06.12.2018</v>
      </c>
    </row>
    <row r="75" spans="1:14" ht="45" x14ac:dyDescent="0.25">
      <c r="A75" s="2" t="s">
        <v>294</v>
      </c>
      <c r="B75" s="3" t="s">
        <v>295</v>
      </c>
      <c r="C75" s="3" t="s">
        <v>296</v>
      </c>
      <c r="D75" s="3" t="s">
        <v>20</v>
      </c>
      <c r="E75" s="4" t="s">
        <v>139</v>
      </c>
      <c r="F75" s="5" t="s">
        <v>140</v>
      </c>
      <c r="G75" s="4" t="s">
        <v>141</v>
      </c>
      <c r="H75" s="6" t="s">
        <v>142</v>
      </c>
      <c r="M75" s="7">
        <v>43440</v>
      </c>
      <c r="N75" s="8" t="str">
        <f t="shared" si="1"/>
        <v>Národní ústav lidové kultury
Zámek 672, 696 62 Strážnice
Smlouva o centralizovaném zadávání uzavřena dne: 06.12.2018</v>
      </c>
    </row>
    <row r="76" spans="1:14" ht="45" x14ac:dyDescent="0.25">
      <c r="A76" s="2" t="s">
        <v>297</v>
      </c>
      <c r="B76" s="3" t="s">
        <v>298</v>
      </c>
      <c r="C76" s="3" t="s">
        <v>299</v>
      </c>
      <c r="D76" s="3" t="s">
        <v>20</v>
      </c>
      <c r="E76" s="4" t="s">
        <v>139</v>
      </c>
      <c r="F76" s="5" t="s">
        <v>140</v>
      </c>
      <c r="G76" s="4" t="s">
        <v>141</v>
      </c>
      <c r="H76" s="6" t="s">
        <v>142</v>
      </c>
      <c r="M76" s="7">
        <v>43440</v>
      </c>
      <c r="N76" s="8" t="str">
        <f t="shared" si="1"/>
        <v>Moravská zemská knihovna v Brně
Kounicova 996/65a, 601 87 Brno
Smlouva o centralizovaném zadávání uzavřena dne: 06.12.2018</v>
      </c>
    </row>
    <row r="77" spans="1:14" ht="45" x14ac:dyDescent="0.25">
      <c r="A77" s="2" t="s">
        <v>300</v>
      </c>
      <c r="B77" s="3" t="s">
        <v>301</v>
      </c>
      <c r="C77" s="3" t="s">
        <v>302</v>
      </c>
      <c r="D77" s="3" t="s">
        <v>20</v>
      </c>
      <c r="E77" s="4" t="s">
        <v>139</v>
      </c>
      <c r="F77" s="5" t="s">
        <v>140</v>
      </c>
      <c r="G77" s="4" t="s">
        <v>141</v>
      </c>
      <c r="H77" s="6" t="s">
        <v>142</v>
      </c>
      <c r="M77" s="7">
        <v>43440</v>
      </c>
      <c r="N77" s="8" t="str">
        <f t="shared" si="1"/>
        <v>Národní muzeum v přírodě
Palackého 147, 756 61 Rožnov pod Radhoštěm
Smlouva o centralizovaném zadávání uzavřena dne: 06.12.2018</v>
      </c>
    </row>
    <row r="78" spans="1:14" ht="45" x14ac:dyDescent="0.25">
      <c r="A78" s="2" t="s">
        <v>303</v>
      </c>
      <c r="B78" s="3" t="s">
        <v>304</v>
      </c>
      <c r="C78" s="3" t="s">
        <v>305</v>
      </c>
      <c r="D78" s="3" t="s">
        <v>23</v>
      </c>
      <c r="E78" s="4" t="s">
        <v>130</v>
      </c>
      <c r="F78" s="5" t="s">
        <v>131</v>
      </c>
      <c r="G78" s="4" t="s">
        <v>132</v>
      </c>
      <c r="H78" s="6" t="s">
        <v>133</v>
      </c>
      <c r="I78" s="3" t="s">
        <v>134</v>
      </c>
      <c r="J78" s="6" t="s">
        <v>135</v>
      </c>
      <c r="M78" s="7">
        <v>43412</v>
      </c>
      <c r="N78" s="8" t="str">
        <f t="shared" si="1"/>
        <v>Fakultní nemocnice Olomouc
I. P. Pavlova 6, 775 20 Olomouc 5
Smlouva o centralizovaném zadávání uzavřena dne: 08.11.2018</v>
      </c>
    </row>
    <row r="79" spans="1:14" ht="45" x14ac:dyDescent="0.25">
      <c r="A79" s="2" t="s">
        <v>306</v>
      </c>
      <c r="B79" s="3" t="s">
        <v>307</v>
      </c>
      <c r="C79" s="3" t="s">
        <v>308</v>
      </c>
      <c r="D79" s="3" t="s">
        <v>20</v>
      </c>
      <c r="E79" s="4" t="s">
        <v>139</v>
      </c>
      <c r="F79" s="5" t="s">
        <v>140</v>
      </c>
      <c r="G79" s="4" t="s">
        <v>141</v>
      </c>
      <c r="H79" s="6" t="s">
        <v>142</v>
      </c>
      <c r="M79" s="7">
        <v>43440</v>
      </c>
      <c r="N79" s="8" t="str">
        <f t="shared" si="1"/>
        <v>Slezské zemské muzeum
Nádraží okruh 669/31, 612 00 Brno
Smlouva o centralizovaném zadávání uzavřena dne: 06.12.2018</v>
      </c>
    </row>
    <row r="80" spans="1:14" ht="45" x14ac:dyDescent="0.25">
      <c r="A80" s="2" t="s">
        <v>309</v>
      </c>
      <c r="B80" s="3" t="s">
        <v>310</v>
      </c>
      <c r="C80" s="3" t="s">
        <v>311</v>
      </c>
      <c r="D80" s="3" t="s">
        <v>20</v>
      </c>
      <c r="E80" s="4" t="s">
        <v>139</v>
      </c>
      <c r="F80" s="5" t="s">
        <v>140</v>
      </c>
      <c r="G80" s="4" t="s">
        <v>141</v>
      </c>
      <c r="H80" s="6" t="s">
        <v>142</v>
      </c>
      <c r="M80" s="7">
        <v>43440</v>
      </c>
      <c r="N80" s="8" t="str">
        <f t="shared" si="1"/>
        <v>Technické muzeum v Brně
Purkyňova 2950/105, 612 00 Brno
Smlouva o centralizovaném zadávání uzavřena dne: 06.12.2018</v>
      </c>
    </row>
    <row r="81" spans="1:14" ht="45" x14ac:dyDescent="0.25">
      <c r="A81" s="2" t="s">
        <v>312</v>
      </c>
      <c r="B81" s="3" t="s">
        <v>313</v>
      </c>
      <c r="C81" s="3" t="s">
        <v>314</v>
      </c>
      <c r="D81" s="3" t="s">
        <v>23</v>
      </c>
      <c r="E81" s="4" t="s">
        <v>130</v>
      </c>
      <c r="F81" s="5" t="s">
        <v>131</v>
      </c>
      <c r="G81" s="4" t="s">
        <v>132</v>
      </c>
      <c r="H81" s="6" t="s">
        <v>133</v>
      </c>
      <c r="I81" s="3" t="s">
        <v>134</v>
      </c>
      <c r="J81" s="6" t="s">
        <v>135</v>
      </c>
      <c r="M81" s="7">
        <v>43412</v>
      </c>
      <c r="N81" s="8" t="str">
        <f t="shared" si="1"/>
        <v>Fakultní nemocnice u sv. Anny v Brně
Pekařská 664/53, 659 91 Brno
Smlouva o centralizovaném zadávání uzavřena dne: 08.11.2018</v>
      </c>
    </row>
    <row r="82" spans="1:14" ht="45" x14ac:dyDescent="0.25">
      <c r="A82" s="2" t="s">
        <v>315</v>
      </c>
      <c r="B82" s="3" t="s">
        <v>316</v>
      </c>
      <c r="C82" s="3" t="s">
        <v>317</v>
      </c>
      <c r="D82" s="3" t="s">
        <v>23</v>
      </c>
      <c r="E82" s="4" t="s">
        <v>130</v>
      </c>
      <c r="F82" s="5" t="s">
        <v>131</v>
      </c>
      <c r="G82" s="4" t="s">
        <v>132</v>
      </c>
      <c r="H82" s="6" t="s">
        <v>133</v>
      </c>
      <c r="I82" s="3" t="s">
        <v>134</v>
      </c>
      <c r="J82" s="6" t="s">
        <v>135</v>
      </c>
      <c r="M82" s="7">
        <v>43412</v>
      </c>
      <c r="N82" s="8" t="str">
        <f t="shared" si="1"/>
        <v>Psychiatrická nemocnice Brno
Húskova 1123/2, 618 32 Brno
Smlouva o centralizovaném zadávání uzavřena dne: 08.11.2018</v>
      </c>
    </row>
    <row r="83" spans="1:14" ht="45" x14ac:dyDescent="0.25">
      <c r="A83" s="2" t="s">
        <v>318</v>
      </c>
      <c r="B83" s="3" t="s">
        <v>28</v>
      </c>
      <c r="C83" s="3" t="s">
        <v>319</v>
      </c>
      <c r="D83" s="3" t="s">
        <v>28</v>
      </c>
      <c r="E83" s="4" t="s">
        <v>105</v>
      </c>
      <c r="F83" s="5" t="s">
        <v>106</v>
      </c>
      <c r="G83" s="4"/>
      <c r="M83" s="7">
        <v>43313</v>
      </c>
      <c r="N83" s="8" t="str">
        <f t="shared" si="1"/>
        <v>Ministerstvo životního prostředí
Vršovická 1442/65, 100 10 Praha 10
Smlouva o centralizovaném zadávání uzavřena dne: 01.08.2018</v>
      </c>
    </row>
    <row r="84" spans="1:14" ht="45" x14ac:dyDescent="0.25">
      <c r="A84" s="2" t="s">
        <v>320</v>
      </c>
      <c r="B84" s="3" t="s">
        <v>26</v>
      </c>
      <c r="C84" s="3" t="s">
        <v>321</v>
      </c>
      <c r="D84" s="3" t="s">
        <v>45</v>
      </c>
      <c r="E84" s="4" t="s">
        <v>46</v>
      </c>
      <c r="F84" s="9" t="s">
        <v>47</v>
      </c>
      <c r="G84" s="10" t="s">
        <v>48</v>
      </c>
      <c r="H84" s="9" t="s">
        <v>49</v>
      </c>
      <c r="I84" s="9"/>
      <c r="J84" s="9"/>
      <c r="K84" s="9"/>
      <c r="L84" s="9"/>
      <c r="M84" s="11">
        <v>43313</v>
      </c>
      <c r="N84" s="8" t="str">
        <f t="shared" si="1"/>
        <v>Český metrologický institut
Okružní 772/31, 638 00 Brno-Lesná
Smlouva o centralizovaném zadávání uzavřena dne: 01.08.2018</v>
      </c>
    </row>
    <row r="85" spans="1:14" ht="45" x14ac:dyDescent="0.25">
      <c r="A85" s="2" t="s">
        <v>322</v>
      </c>
      <c r="B85" s="3" t="s">
        <v>323</v>
      </c>
      <c r="C85" s="3" t="s">
        <v>324</v>
      </c>
      <c r="D85" s="3" t="s">
        <v>20</v>
      </c>
      <c r="E85" s="4" t="s">
        <v>139</v>
      </c>
      <c r="F85" s="5" t="s">
        <v>140</v>
      </c>
      <c r="G85" s="4" t="s">
        <v>141</v>
      </c>
      <c r="H85" s="6" t="s">
        <v>142</v>
      </c>
      <c r="M85" s="7">
        <v>43440</v>
      </c>
      <c r="N85" s="8" t="str">
        <f t="shared" si="1"/>
        <v>Památník Terezín
Principova alej 304, 411 55 Terezín
Smlouva o centralizovaném zadávání uzavřena dne: 06.12.2018</v>
      </c>
    </row>
    <row r="86" spans="1:14" ht="45" x14ac:dyDescent="0.25">
      <c r="A86" s="2" t="s">
        <v>325</v>
      </c>
      <c r="B86" s="3" t="s">
        <v>326</v>
      </c>
      <c r="C86" s="3" t="s">
        <v>327</v>
      </c>
      <c r="D86" s="3" t="s">
        <v>23</v>
      </c>
      <c r="E86" s="4" t="s">
        <v>130</v>
      </c>
      <c r="F86" s="5" t="s">
        <v>131</v>
      </c>
      <c r="G86" s="4" t="s">
        <v>132</v>
      </c>
      <c r="H86" s="6" t="s">
        <v>133</v>
      </c>
      <c r="I86" s="3" t="s">
        <v>134</v>
      </c>
      <c r="J86" s="6" t="s">
        <v>135</v>
      </c>
      <c r="M86" s="7">
        <v>43412</v>
      </c>
      <c r="N86" s="8" t="str">
        <f t="shared" si="1"/>
        <v>Psychiatrická nemocnice Havlíčkův Brod
Rozkošská 2322, 580 23 Havlíčkův Brod
Smlouva o centralizovaném zadávání uzavřena dne: 08.11.2018</v>
      </c>
    </row>
    <row r="87" spans="1:14" ht="45" x14ac:dyDescent="0.25">
      <c r="A87" s="2" t="s">
        <v>328</v>
      </c>
      <c r="B87" s="3" t="s">
        <v>329</v>
      </c>
      <c r="C87" s="3" t="s">
        <v>330</v>
      </c>
      <c r="D87" s="3" t="s">
        <v>23</v>
      </c>
      <c r="E87" s="4" t="s">
        <v>130</v>
      </c>
      <c r="F87" s="5" t="s">
        <v>131</v>
      </c>
      <c r="G87" s="4" t="s">
        <v>132</v>
      </c>
      <c r="H87" s="6" t="s">
        <v>133</v>
      </c>
      <c r="I87" s="3" t="s">
        <v>134</v>
      </c>
      <c r="J87" s="6" t="s">
        <v>135</v>
      </c>
      <c r="M87" s="7">
        <v>43412</v>
      </c>
      <c r="N87" s="8" t="str">
        <f t="shared" si="1"/>
        <v>Fakultní nemocnice Hradec Králové
Sokolská 581, 500 05 Hradec Králové
Smlouva o centralizovaném zadávání uzavřena dne: 08.11.2018</v>
      </c>
    </row>
    <row r="88" spans="1:14" ht="45" x14ac:dyDescent="0.25">
      <c r="A88" s="2" t="s">
        <v>331</v>
      </c>
      <c r="B88" s="3" t="s">
        <v>332</v>
      </c>
      <c r="C88" s="3" t="s">
        <v>333</v>
      </c>
      <c r="D88" s="3" t="s">
        <v>23</v>
      </c>
      <c r="E88" s="4" t="s">
        <v>130</v>
      </c>
      <c r="F88" s="5" t="s">
        <v>131</v>
      </c>
      <c r="G88" s="4" t="s">
        <v>132</v>
      </c>
      <c r="H88" s="6" t="s">
        <v>133</v>
      </c>
      <c r="I88" s="3" t="s">
        <v>134</v>
      </c>
      <c r="J88" s="6" t="s">
        <v>135</v>
      </c>
      <c r="M88" s="7">
        <v>43412</v>
      </c>
      <c r="N88" s="8" t="str">
        <f t="shared" si="1"/>
        <v>Hamzova odborná léčebna pro děti a dospělé
Košumberk 80, 538 54, Luže
Smlouva o centralizovaném zadávání uzavřena dne: 08.11.2018</v>
      </c>
    </row>
    <row r="89" spans="1:14" ht="45" x14ac:dyDescent="0.25">
      <c r="A89" s="2" t="s">
        <v>334</v>
      </c>
      <c r="B89" s="3" t="s">
        <v>335</v>
      </c>
      <c r="C89" s="3" t="s">
        <v>336</v>
      </c>
      <c r="D89" s="3" t="s">
        <v>23</v>
      </c>
      <c r="E89" s="4" t="s">
        <v>130</v>
      </c>
      <c r="F89" s="5" t="s">
        <v>131</v>
      </c>
      <c r="G89" s="4" t="s">
        <v>132</v>
      </c>
      <c r="H89" s="6" t="s">
        <v>133</v>
      </c>
      <c r="I89" s="3" t="s">
        <v>134</v>
      </c>
      <c r="J89" s="6" t="s">
        <v>135</v>
      </c>
      <c r="M89" s="7">
        <v>43412</v>
      </c>
      <c r="N89" s="8" t="str">
        <f t="shared" si="1"/>
        <v>Centrum kardiovaskulární a transplantační chirurgie Brno
Pekařská 53, 656 91 Brno
Smlouva o centralizovaném zadávání uzavřena dne: 08.11.2018</v>
      </c>
    </row>
    <row r="90" spans="1:14" ht="45" x14ac:dyDescent="0.25">
      <c r="A90" s="2" t="s">
        <v>337</v>
      </c>
      <c r="B90" s="3" t="s">
        <v>338</v>
      </c>
      <c r="C90" s="3" t="s">
        <v>339</v>
      </c>
      <c r="D90" s="3" t="s">
        <v>23</v>
      </c>
      <c r="E90" s="4" t="s">
        <v>130</v>
      </c>
      <c r="F90" s="5" t="s">
        <v>131</v>
      </c>
      <c r="G90" s="4" t="s">
        <v>132</v>
      </c>
      <c r="H90" s="6" t="s">
        <v>133</v>
      </c>
      <c r="I90" s="3" t="s">
        <v>134</v>
      </c>
      <c r="J90" s="6" t="s">
        <v>135</v>
      </c>
      <c r="M90" s="7">
        <v>43412</v>
      </c>
      <c r="N90" s="8" t="str">
        <f t="shared" si="1"/>
        <v>Masarykův onkologický ústav
Žlutý kopec 543/7, 656 53 Brno
Smlouva o centralizovaném zadávání uzavřena dne: 08.11.2018</v>
      </c>
    </row>
    <row r="91" spans="1:14" ht="45" x14ac:dyDescent="0.25">
      <c r="A91" s="2" t="s">
        <v>340</v>
      </c>
      <c r="B91" s="3" t="s">
        <v>16</v>
      </c>
      <c r="C91" s="3" t="s">
        <v>211</v>
      </c>
      <c r="D91" s="3" t="s">
        <v>19</v>
      </c>
      <c r="E91" s="4" t="s">
        <v>208</v>
      </c>
      <c r="F91" s="5" t="s">
        <v>209</v>
      </c>
      <c r="G91" s="4"/>
      <c r="M91" s="7">
        <v>43313</v>
      </c>
      <c r="N91" s="8" t="str">
        <f t="shared" si="1"/>
        <v>Katastrální úřad pro Středočeský kraj
Pod sídlištěm 1800/9, 180 00 Praha 8
Smlouva o centralizovaném zadávání uzavřena dne: 01.08.2018</v>
      </c>
    </row>
    <row r="92" spans="1:14" ht="45" x14ac:dyDescent="0.25">
      <c r="A92" s="2" t="s">
        <v>341</v>
      </c>
      <c r="B92" s="3" t="s">
        <v>342</v>
      </c>
      <c r="C92" s="3" t="s">
        <v>343</v>
      </c>
      <c r="D92" s="3" t="s">
        <v>19</v>
      </c>
      <c r="E92" s="4" t="s">
        <v>208</v>
      </c>
      <c r="F92" s="5" t="s">
        <v>209</v>
      </c>
      <c r="G92" s="4"/>
      <c r="M92" s="7">
        <v>43313</v>
      </c>
      <c r="N92" s="8" t="str">
        <f t="shared" si="1"/>
        <v>Katastrální úřad pro Jihočeský kraj
Lidická tř. 124/11, 370 86 České Budějovice
Smlouva o centralizovaném zadávání uzavřena dne: 01.08.2018</v>
      </c>
    </row>
    <row r="93" spans="1:14" ht="45" x14ac:dyDescent="0.25">
      <c r="A93" s="2" t="s">
        <v>344</v>
      </c>
      <c r="B93" s="3" t="s">
        <v>15</v>
      </c>
      <c r="C93" s="3" t="s">
        <v>345</v>
      </c>
      <c r="D93" s="3" t="s">
        <v>19</v>
      </c>
      <c r="E93" s="4" t="s">
        <v>208</v>
      </c>
      <c r="F93" s="5" t="s">
        <v>209</v>
      </c>
      <c r="G93" s="4"/>
      <c r="M93" s="7">
        <v>43313</v>
      </c>
      <c r="N93" s="8" t="str">
        <f t="shared" si="1"/>
        <v>Katastrální úřad pro Plzeňský kraj
Radobyčická 2465/12, 301 00 Plzeň
Smlouva o centralizovaném zadávání uzavřena dne: 01.08.2018</v>
      </c>
    </row>
    <row r="94" spans="1:14" ht="45" x14ac:dyDescent="0.25">
      <c r="A94" s="2" t="s">
        <v>346</v>
      </c>
      <c r="B94" s="3" t="s">
        <v>347</v>
      </c>
      <c r="C94" s="3" t="s">
        <v>348</v>
      </c>
      <c r="D94" s="3" t="s">
        <v>19</v>
      </c>
      <c r="E94" s="4" t="s">
        <v>208</v>
      </c>
      <c r="F94" s="5" t="s">
        <v>209</v>
      </c>
      <c r="G94" s="4"/>
      <c r="M94" s="7">
        <v>43313</v>
      </c>
      <c r="N94" s="8" t="str">
        <f t="shared" si="1"/>
        <v>Katastrální úřad pro Liberecký kraj
Rumjancevova 149/10, 460 65 Liberec 1
Smlouva o centralizovaném zadávání uzavřena dne: 01.08.2018</v>
      </c>
    </row>
    <row r="95" spans="1:14" ht="45" x14ac:dyDescent="0.25">
      <c r="A95" s="2" t="s">
        <v>349</v>
      </c>
      <c r="B95" s="3" t="s">
        <v>350</v>
      </c>
      <c r="C95" s="3" t="s">
        <v>351</v>
      </c>
      <c r="D95" s="3" t="s">
        <v>19</v>
      </c>
      <c r="E95" s="4" t="s">
        <v>208</v>
      </c>
      <c r="F95" s="5" t="s">
        <v>209</v>
      </c>
      <c r="G95" s="4"/>
      <c r="M95" s="7">
        <v>43313</v>
      </c>
      <c r="N95" s="8" t="str">
        <f t="shared" si="1"/>
        <v>Katastrální úřad pro Pardubický kraj
Čechovo nábřeží 1791/ 530 86 Pardubice
Smlouva o centralizovaném zadávání uzavřena dne: 01.08.2018</v>
      </c>
    </row>
    <row r="96" spans="1:14" ht="45" x14ac:dyDescent="0.25">
      <c r="A96" s="2" t="s">
        <v>352</v>
      </c>
      <c r="B96" s="3" t="s">
        <v>353</v>
      </c>
      <c r="C96" s="3" t="s">
        <v>354</v>
      </c>
      <c r="D96" s="3" t="s">
        <v>19</v>
      </c>
      <c r="E96" s="4" t="s">
        <v>208</v>
      </c>
      <c r="F96" s="5" t="s">
        <v>209</v>
      </c>
      <c r="G96" s="4"/>
      <c r="M96" s="7">
        <v>43313</v>
      </c>
      <c r="N96" s="8" t="str">
        <f t="shared" si="1"/>
        <v>Katastrální úřad pro Jihomoravský kraj
Moravské nám. 1/1, 601 51 Brno
Smlouva o centralizovaném zadávání uzavřena dne: 01.08.2018</v>
      </c>
    </row>
    <row r="97" spans="1:14" ht="45" x14ac:dyDescent="0.25">
      <c r="A97" s="2" t="s">
        <v>355</v>
      </c>
      <c r="B97" s="3" t="s">
        <v>356</v>
      </c>
      <c r="C97" s="3" t="s">
        <v>357</v>
      </c>
      <c r="D97" s="3" t="s">
        <v>61</v>
      </c>
      <c r="E97" s="4" t="s">
        <v>62</v>
      </c>
      <c r="F97" s="5" t="s">
        <v>63</v>
      </c>
      <c r="G97" s="4"/>
      <c r="I97" s="5"/>
      <c r="J97" s="5"/>
      <c r="K97" s="5"/>
      <c r="L97" s="5"/>
      <c r="M97" s="11">
        <v>43362</v>
      </c>
      <c r="N97" s="8" t="str">
        <f t="shared" si="1"/>
        <v>CENDIS, s.p.
nábřeží Ludvíka Svobody 1222/12, 110 15 Praha 1
Smlouva o centralizovaném zadávání uzavřena dne: 19.09.2018</v>
      </c>
    </row>
    <row r="98" spans="1:14" ht="45" x14ac:dyDescent="0.25">
      <c r="A98" s="2" t="s">
        <v>358</v>
      </c>
      <c r="B98" s="3" t="s">
        <v>359</v>
      </c>
      <c r="C98" s="3" t="s">
        <v>360</v>
      </c>
      <c r="D98" s="3" t="s">
        <v>78</v>
      </c>
      <c r="E98" s="4" t="s">
        <v>79</v>
      </c>
      <c r="F98" s="5" t="s">
        <v>80</v>
      </c>
      <c r="G98" s="4"/>
      <c r="M98" s="7">
        <v>43440</v>
      </c>
      <c r="N98" s="8" t="str">
        <f t="shared" si="1"/>
        <v>Fond dalšího vzdělávání
Na Maninách 876/7, 170 00 Praha 7
Smlouva o centralizovaném zadávání uzavřena dne: 06.12.2018</v>
      </c>
    </row>
    <row r="99" spans="1:14" ht="45" x14ac:dyDescent="0.25">
      <c r="A99" s="2" t="s">
        <v>361</v>
      </c>
      <c r="B99" s="3" t="s">
        <v>362</v>
      </c>
      <c r="C99" s="3" t="s">
        <v>363</v>
      </c>
      <c r="D99" s="3" t="s">
        <v>78</v>
      </c>
      <c r="E99" s="4" t="s">
        <v>79</v>
      </c>
      <c r="F99" s="5" t="s">
        <v>80</v>
      </c>
      <c r="G99" s="4"/>
      <c r="M99" s="7">
        <v>43440</v>
      </c>
      <c r="N99" s="8" t="str">
        <f t="shared" si="1"/>
        <v>Centrum pobytových a terénních sociálních služeb Zbůch
V Sídlišti 347, 330 22 Zbůch
Smlouva o centralizovaném zadávání uzavřena dne: 06.12.2018</v>
      </c>
    </row>
    <row r="100" spans="1:14" ht="60" x14ac:dyDescent="0.25">
      <c r="A100" s="2" t="s">
        <v>364</v>
      </c>
      <c r="B100" s="3" t="s">
        <v>365</v>
      </c>
      <c r="C100" s="3" t="s">
        <v>366</v>
      </c>
      <c r="D100" s="3" t="s">
        <v>122</v>
      </c>
      <c r="E100" s="4" t="s">
        <v>123</v>
      </c>
      <c r="F100" s="5" t="s">
        <v>124</v>
      </c>
      <c r="G100" s="4"/>
      <c r="M100" s="7">
        <v>43313</v>
      </c>
      <c r="N100" s="8" t="str">
        <f t="shared" si="1"/>
        <v>Dětský domov se školou, základní škola a středisko výchovné péče Jiříkov
Čapkova 814/5, 407 53 Jiříkov
Smlouva o centralizovaném zadávání uzavřena dne: 01.08.2018</v>
      </c>
    </row>
    <row r="101" spans="1:14" ht="45" x14ac:dyDescent="0.25">
      <c r="A101" s="2" t="s">
        <v>367</v>
      </c>
      <c r="B101" s="3" t="s">
        <v>368</v>
      </c>
      <c r="C101" s="3" t="s">
        <v>369</v>
      </c>
      <c r="D101" s="3" t="s">
        <v>20</v>
      </c>
      <c r="E101" s="4" t="s">
        <v>139</v>
      </c>
      <c r="F101" s="5" t="s">
        <v>140</v>
      </c>
      <c r="G101" s="4" t="s">
        <v>141</v>
      </c>
      <c r="H101" s="6" t="s">
        <v>142</v>
      </c>
      <c r="M101" s="7">
        <v>43440</v>
      </c>
      <c r="N101" s="8" t="str">
        <f t="shared" si="1"/>
        <v>Muzeum loutkářských kultur v Chrudimi
Břetislavova 74, 537 60 Chrudim
Smlouva o centralizovaném zadávání uzavřena dne: 06.12.2018</v>
      </c>
    </row>
    <row r="102" spans="1:14" ht="45" x14ac:dyDescent="0.25">
      <c r="A102" s="2" t="s">
        <v>370</v>
      </c>
      <c r="B102" s="3" t="s">
        <v>78</v>
      </c>
      <c r="C102" s="3" t="s">
        <v>371</v>
      </c>
      <c r="D102" s="3" t="s">
        <v>78</v>
      </c>
      <c r="E102" s="4" t="s">
        <v>79</v>
      </c>
      <c r="F102" s="5" t="s">
        <v>80</v>
      </c>
      <c r="G102" s="4"/>
      <c r="M102" s="7">
        <v>43440</v>
      </c>
      <c r="N102" s="8" t="str">
        <f t="shared" si="1"/>
        <v>Ministerstvo práce a sociálních věcí
Na Poříčním právu 376/1, 128 01 Praha 2
Smlouva o centralizovaném zadávání uzavřena dne: 06.12.2018</v>
      </c>
    </row>
    <row r="103" spans="1:14" ht="60" x14ac:dyDescent="0.25">
      <c r="A103" s="2" t="s">
        <v>372</v>
      </c>
      <c r="B103" s="3" t="s">
        <v>373</v>
      </c>
      <c r="C103" s="3" t="s">
        <v>374</v>
      </c>
      <c r="D103" s="3" t="s">
        <v>122</v>
      </c>
      <c r="E103" s="4" t="s">
        <v>123</v>
      </c>
      <c r="F103" s="5" t="s">
        <v>124</v>
      </c>
      <c r="G103" s="4"/>
      <c r="M103" s="7">
        <v>43313</v>
      </c>
      <c r="N103" s="8" t="str">
        <f t="shared" si="1"/>
        <v>Dětský diagnostický ústav, středisko výchovné péče, základní škola a školní jídelna, Brno, Hlinky 140
Hlinky 140, 603 69 Brno
Smlouva o centralizovaném zadávání uzavřena dne: 01.08.2018</v>
      </c>
    </row>
    <row r="104" spans="1:14" ht="45" x14ac:dyDescent="0.25">
      <c r="A104" s="2" t="s">
        <v>375</v>
      </c>
      <c r="B104" s="3" t="s">
        <v>376</v>
      </c>
      <c r="C104" s="3" t="s">
        <v>377</v>
      </c>
      <c r="D104" s="3" t="s">
        <v>23</v>
      </c>
      <c r="E104" s="4" t="s">
        <v>130</v>
      </c>
      <c r="F104" s="5" t="s">
        <v>131</v>
      </c>
      <c r="G104" s="4" t="s">
        <v>132</v>
      </c>
      <c r="H104" s="6" t="s">
        <v>133</v>
      </c>
      <c r="I104" s="3" t="s">
        <v>134</v>
      </c>
      <c r="J104" s="6" t="s">
        <v>135</v>
      </c>
      <c r="M104" s="7">
        <v>43412</v>
      </c>
      <c r="N104" s="8" t="str">
        <f t="shared" si="1"/>
        <v>Psychiatrická nemocnice v Kroměříži
Havlíčkova 1265/50, 767 40 Kroměříž
Smlouva o centralizovaném zadávání uzavřena dne: 08.11.2018</v>
      </c>
    </row>
    <row r="105" spans="1:14" ht="45" x14ac:dyDescent="0.25">
      <c r="A105" s="2" t="s">
        <v>378</v>
      </c>
      <c r="B105" s="3" t="s">
        <v>379</v>
      </c>
      <c r="C105" s="3" t="s">
        <v>380</v>
      </c>
      <c r="D105" s="3" t="s">
        <v>28</v>
      </c>
      <c r="E105" s="4" t="s">
        <v>105</v>
      </c>
      <c r="F105" s="5" t="s">
        <v>106</v>
      </c>
      <c r="G105" s="4"/>
      <c r="M105" s="7">
        <v>43313</v>
      </c>
      <c r="N105" s="8" t="str">
        <f t="shared" si="1"/>
        <v>Správa Národního parku Šumava
1. máje 260, 385 01 Vimperk
Smlouva o centralizovaném zadávání uzavřena dne: 01.08.2018</v>
      </c>
    </row>
    <row r="106" spans="1:14" ht="45" x14ac:dyDescent="0.25">
      <c r="A106" s="2" t="s">
        <v>381</v>
      </c>
      <c r="B106" s="3" t="s">
        <v>382</v>
      </c>
      <c r="C106" s="3" t="s">
        <v>383</v>
      </c>
      <c r="D106" s="3" t="s">
        <v>23</v>
      </c>
      <c r="E106" s="4" t="s">
        <v>130</v>
      </c>
      <c r="F106" s="5" t="s">
        <v>131</v>
      </c>
      <c r="G106" s="4" t="s">
        <v>132</v>
      </c>
      <c r="H106" s="6" t="s">
        <v>133</v>
      </c>
      <c r="I106" s="3" t="s">
        <v>134</v>
      </c>
      <c r="J106" s="6" t="s">
        <v>135</v>
      </c>
      <c r="M106" s="7">
        <v>43412</v>
      </c>
      <c r="N106" s="8" t="str">
        <f t="shared" si="1"/>
        <v>Psychiatrická nemocnice Červený Dvůr
Červený Dvůr 1, 381 01 Český Krumlov
Smlouva o centralizovaném zadávání uzavřena dne: 08.11.2018</v>
      </c>
    </row>
    <row r="107" spans="1:14" ht="45" x14ac:dyDescent="0.25">
      <c r="A107" s="2" t="s">
        <v>384</v>
      </c>
      <c r="B107" s="3" t="s">
        <v>385</v>
      </c>
      <c r="C107" s="3" t="s">
        <v>386</v>
      </c>
      <c r="D107" s="3" t="s">
        <v>23</v>
      </c>
      <c r="E107" s="4" t="s">
        <v>130</v>
      </c>
      <c r="F107" s="5" t="s">
        <v>131</v>
      </c>
      <c r="G107" s="4" t="s">
        <v>132</v>
      </c>
      <c r="H107" s="6" t="s">
        <v>133</v>
      </c>
      <c r="I107" s="3" t="s">
        <v>134</v>
      </c>
      <c r="J107" s="6" t="s">
        <v>135</v>
      </c>
      <c r="M107" s="7">
        <v>43412</v>
      </c>
      <c r="N107" s="8" t="str">
        <f t="shared" si="1"/>
        <v>Psychiatrická nemocnice Jihlava
Brněnská 455/54, 586 24 Jihlava
Smlouva o centralizovaném zadávání uzavřena dne: 08.11.2018</v>
      </c>
    </row>
    <row r="108" spans="1:14" ht="45" x14ac:dyDescent="0.25">
      <c r="A108" s="2" t="s">
        <v>387</v>
      </c>
      <c r="B108" s="3" t="s">
        <v>388</v>
      </c>
      <c r="C108" s="3" t="s">
        <v>389</v>
      </c>
      <c r="D108" s="3" t="s">
        <v>23</v>
      </c>
      <c r="E108" s="4" t="s">
        <v>130</v>
      </c>
      <c r="F108" s="5" t="s">
        <v>131</v>
      </c>
      <c r="G108" s="4" t="s">
        <v>132</v>
      </c>
      <c r="H108" s="6" t="s">
        <v>133</v>
      </c>
      <c r="I108" s="3" t="s">
        <v>134</v>
      </c>
      <c r="J108" s="6" t="s">
        <v>135</v>
      </c>
      <c r="M108" s="7">
        <v>43412</v>
      </c>
      <c r="N108" s="8" t="str">
        <f t="shared" si="1"/>
        <v>Rehabilitační ústav Hrabyně
Hrabyně 204, 747 67 Hrabyně
Smlouva o centralizovaném zadávání uzavřena dne: 08.11.2018</v>
      </c>
    </row>
    <row r="109" spans="1:14" ht="45" x14ac:dyDescent="0.25">
      <c r="A109" s="2" t="s">
        <v>390</v>
      </c>
      <c r="B109" s="3" t="s">
        <v>391</v>
      </c>
      <c r="C109" s="3" t="s">
        <v>392</v>
      </c>
      <c r="D109" s="3" t="s">
        <v>122</v>
      </c>
      <c r="E109" s="4" t="s">
        <v>123</v>
      </c>
      <c r="F109" s="5" t="s">
        <v>124</v>
      </c>
      <c r="G109" s="4"/>
      <c r="M109" s="7">
        <v>43313</v>
      </c>
      <c r="N109" s="8" t="str">
        <f t="shared" si="1"/>
        <v>Výchovný ústav, střední škola a středisko výchovné péče, Nový Jičín
Divadelní 881/12, 741 01 Nový Jičín
Smlouva o centralizovaném zadávání uzavřena dne: 01.08.2018</v>
      </c>
    </row>
    <row r="110" spans="1:14" ht="60" x14ac:dyDescent="0.25">
      <c r="A110" s="2" t="s">
        <v>393</v>
      </c>
      <c r="B110" s="3" t="s">
        <v>394</v>
      </c>
      <c r="C110" s="3" t="s">
        <v>395</v>
      </c>
      <c r="D110" s="3" t="s">
        <v>122</v>
      </c>
      <c r="E110" s="4" t="s">
        <v>123</v>
      </c>
      <c r="F110" s="5" t="s">
        <v>124</v>
      </c>
      <c r="G110" s="4"/>
      <c r="M110" s="7">
        <v>43313</v>
      </c>
      <c r="N110" s="8" t="str">
        <f t="shared" si="1"/>
        <v>Dětský diagnostický ústav, středisko výchovné péče, základní škola a školní jídelna, Olomouc - Svatý Kopeček
Ústavní 9, 772 00 Olomouc
Smlouva o centralizovaném zadávání uzavřena dne: 01.08.2018</v>
      </c>
    </row>
    <row r="111" spans="1:14" ht="60" x14ac:dyDescent="0.25">
      <c r="A111" s="2" t="s">
        <v>396</v>
      </c>
      <c r="B111" s="3" t="s">
        <v>397</v>
      </c>
      <c r="C111" s="3" t="s">
        <v>398</v>
      </c>
      <c r="D111" s="3" t="s">
        <v>122</v>
      </c>
      <c r="E111" s="4" t="s">
        <v>123</v>
      </c>
      <c r="F111" s="5" t="s">
        <v>124</v>
      </c>
      <c r="G111" s="4"/>
      <c r="M111" s="7">
        <v>43313</v>
      </c>
      <c r="N111" s="8" t="str">
        <f t="shared" si="1"/>
        <v>Diagnostický ústav pro mládež, dětský domov se školou, středisko výchovné péče a základní škola, Ostrava - Kunčičky
Šrobálkova 206/174, 718 00 Ostrava - Kunčičky
Smlouva o centralizovaném zadávání uzavřena dne: 01.08.2018</v>
      </c>
    </row>
    <row r="112" spans="1:14" ht="45" x14ac:dyDescent="0.25">
      <c r="A112" s="2" t="s">
        <v>399</v>
      </c>
      <c r="B112" s="3" t="s">
        <v>400</v>
      </c>
      <c r="C112" s="3" t="s">
        <v>401</v>
      </c>
      <c r="D112" s="3" t="s">
        <v>78</v>
      </c>
      <c r="E112" s="4" t="s">
        <v>79</v>
      </c>
      <c r="F112" s="5" t="s">
        <v>80</v>
      </c>
      <c r="G112" s="4"/>
      <c r="M112" s="7">
        <v>43440</v>
      </c>
      <c r="N112" s="8" t="str">
        <f t="shared" si="1"/>
        <v>Technická inspekce České republiky
U Balabenky 1908/6, 180 00 Praha 8
Smlouva o centralizovaném zadávání uzavřena dne: 06.12.2018</v>
      </c>
    </row>
    <row r="113" spans="1:14" ht="45" x14ac:dyDescent="0.25">
      <c r="A113" s="2" t="s">
        <v>402</v>
      </c>
      <c r="B113" s="3" t="s">
        <v>403</v>
      </c>
      <c r="C113" s="3" t="s">
        <v>404</v>
      </c>
      <c r="D113" s="3" t="s">
        <v>122</v>
      </c>
      <c r="E113" s="4" t="s">
        <v>123</v>
      </c>
      <c r="F113" s="5" t="s">
        <v>124</v>
      </c>
      <c r="G113" s="4"/>
      <c r="M113" s="7">
        <v>43313</v>
      </c>
      <c r="N113" s="8" t="str">
        <f t="shared" si="1"/>
        <v>Česká školní inspekce
Fráni Šrámka 2319/37, 150 21 Praha 5
Smlouva o centralizovaném zadávání uzavřena dne: 01.08.2018</v>
      </c>
    </row>
    <row r="114" spans="1:14" ht="45" x14ac:dyDescent="0.25">
      <c r="A114" s="2" t="s">
        <v>405</v>
      </c>
      <c r="B114" s="3" t="s">
        <v>406</v>
      </c>
      <c r="C114" s="3" t="s">
        <v>83</v>
      </c>
      <c r="D114" s="3" t="s">
        <v>84</v>
      </c>
      <c r="E114" s="4" t="s">
        <v>85</v>
      </c>
      <c r="F114" s="5" t="s">
        <v>86</v>
      </c>
      <c r="G114" s="4" t="s">
        <v>87</v>
      </c>
      <c r="H114" s="6" t="s">
        <v>88</v>
      </c>
      <c r="J114" s="6"/>
      <c r="M114" s="7">
        <v>43598</v>
      </c>
      <c r="N114" s="8" t="str">
        <f t="shared" si="1"/>
        <v>Česká plemenářská inspekce
Slezská 100/7, 120 00 Praha 2
Smlouva o centralizovaném zadávání uzavřena dne: 13.05.2019</v>
      </c>
    </row>
    <row r="115" spans="1:14" ht="45" x14ac:dyDescent="0.25">
      <c r="A115" s="2" t="s">
        <v>407</v>
      </c>
      <c r="B115" s="3" t="s">
        <v>408</v>
      </c>
      <c r="C115" s="3" t="s">
        <v>409</v>
      </c>
      <c r="D115" s="3" t="s">
        <v>78</v>
      </c>
      <c r="E115" s="4" t="s">
        <v>79</v>
      </c>
      <c r="F115" s="5" t="s">
        <v>80</v>
      </c>
      <c r="G115" s="4"/>
      <c r="M115" s="7">
        <v>43440</v>
      </c>
      <c r="N115" s="8" t="str">
        <f t="shared" si="1"/>
        <v>Centrum sociálních služeb Tloskov
Tloskov 1, 257 56 Neveklov
Smlouva o centralizovaném zadávání uzavřena dne: 06.12.2018</v>
      </c>
    </row>
    <row r="116" spans="1:14" ht="45" x14ac:dyDescent="0.25">
      <c r="A116" s="2" t="s">
        <v>410</v>
      </c>
      <c r="B116" s="3" t="s">
        <v>411</v>
      </c>
      <c r="C116" s="3" t="s">
        <v>412</v>
      </c>
      <c r="D116" s="3" t="s">
        <v>23</v>
      </c>
      <c r="E116" s="4" t="s">
        <v>130</v>
      </c>
      <c r="F116" s="5" t="s">
        <v>131</v>
      </c>
      <c r="G116" s="4" t="s">
        <v>132</v>
      </c>
      <c r="H116" s="6" t="s">
        <v>133</v>
      </c>
      <c r="I116" s="3" t="s">
        <v>134</v>
      </c>
      <c r="J116" s="6" t="s">
        <v>135</v>
      </c>
      <c r="M116" s="7">
        <v>43412</v>
      </c>
      <c r="N116" s="8" t="str">
        <f t="shared" si="1"/>
        <v>Dětská psychiatrická nemocice Opařany
Opařany 121, 391 61 Opařany
Smlouva o centralizovaném zadávání uzavřena dne: 08.11.2018</v>
      </c>
    </row>
    <row r="117" spans="1:14" ht="45" x14ac:dyDescent="0.25">
      <c r="A117" s="2" t="s">
        <v>413</v>
      </c>
      <c r="B117" s="3" t="s">
        <v>414</v>
      </c>
      <c r="C117" s="3" t="s">
        <v>415</v>
      </c>
      <c r="D117" s="3" t="s">
        <v>23</v>
      </c>
      <c r="E117" s="4" t="s">
        <v>130</v>
      </c>
      <c r="F117" s="5" t="s">
        <v>131</v>
      </c>
      <c r="G117" s="4" t="s">
        <v>132</v>
      </c>
      <c r="H117" s="6" t="s">
        <v>133</v>
      </c>
      <c r="I117" s="3" t="s">
        <v>134</v>
      </c>
      <c r="J117" s="6" t="s">
        <v>135</v>
      </c>
      <c r="M117" s="7">
        <v>43412</v>
      </c>
      <c r="N117" s="8" t="str">
        <f t="shared" si="1"/>
        <v>Léčebna tuberkulózy a respiračních nemocí Janov
U léčebny 500, 338 43 Mirošov
Smlouva o centralizovaném zadávání uzavřena dne: 08.11.2018</v>
      </c>
    </row>
    <row r="118" spans="1:14" ht="45" x14ac:dyDescent="0.25">
      <c r="A118" s="2" t="s">
        <v>416</v>
      </c>
      <c r="B118" s="3" t="s">
        <v>417</v>
      </c>
      <c r="C118" s="3" t="s">
        <v>418</v>
      </c>
      <c r="D118" s="3" t="s">
        <v>23</v>
      </c>
      <c r="E118" s="4" t="s">
        <v>130</v>
      </c>
      <c r="F118" s="5" t="s">
        <v>131</v>
      </c>
      <c r="G118" s="4" t="s">
        <v>132</v>
      </c>
      <c r="H118" s="6" t="s">
        <v>133</v>
      </c>
      <c r="I118" s="3" t="s">
        <v>134</v>
      </c>
      <c r="J118" s="6" t="s">
        <v>135</v>
      </c>
      <c r="M118" s="7">
        <v>43412</v>
      </c>
      <c r="N118" s="8" t="str">
        <f t="shared" si="1"/>
        <v>Psychiatrická nemocnice v Dobřanech
Ústavní 2, 334 41 Dobřany
Smlouva o centralizovaném zadávání uzavřena dne: 08.11.2018</v>
      </c>
    </row>
    <row r="119" spans="1:14" ht="45" x14ac:dyDescent="0.25">
      <c r="A119" s="2" t="s">
        <v>419</v>
      </c>
      <c r="B119" s="3" t="s">
        <v>420</v>
      </c>
      <c r="C119" s="3" t="s">
        <v>421</v>
      </c>
      <c r="D119" s="3" t="s">
        <v>23</v>
      </c>
      <c r="E119" s="4" t="s">
        <v>130</v>
      </c>
      <c r="F119" s="5" t="s">
        <v>131</v>
      </c>
      <c r="G119" s="4" t="s">
        <v>132</v>
      </c>
      <c r="H119" s="6" t="s">
        <v>133</v>
      </c>
      <c r="I119" s="3" t="s">
        <v>134</v>
      </c>
      <c r="J119" s="6" t="s">
        <v>135</v>
      </c>
      <c r="M119" s="7">
        <v>43412</v>
      </c>
      <c r="N119" s="8" t="str">
        <f t="shared" si="1"/>
        <v>Fakultní nemocnice Plzeň
Edvarda Beneše 1128/13, 305 99 Plzeň
Smlouva o centralizovaném zadávání uzavřena dne: 08.11.2018</v>
      </c>
    </row>
    <row r="120" spans="1:14" ht="45" x14ac:dyDescent="0.25">
      <c r="A120" s="2" t="s">
        <v>422</v>
      </c>
      <c r="B120" s="3" t="s">
        <v>423</v>
      </c>
      <c r="C120" s="3" t="s">
        <v>424</v>
      </c>
      <c r="D120" s="3" t="s">
        <v>23</v>
      </c>
      <c r="E120" s="4" t="s">
        <v>130</v>
      </c>
      <c r="F120" s="5" t="s">
        <v>131</v>
      </c>
      <c r="G120" s="4" t="s">
        <v>132</v>
      </c>
      <c r="H120" s="6" t="s">
        <v>133</v>
      </c>
      <c r="I120" s="3" t="s">
        <v>134</v>
      </c>
      <c r="J120" s="6" t="s">
        <v>135</v>
      </c>
      <c r="M120" s="7">
        <v>43412</v>
      </c>
      <c r="N120" s="8" t="str">
        <f t="shared" si="1"/>
        <v>Psychiatrická nemocnice Horní Beřkovice
Podřipská 1, 411 85 Horní Beřkovice
Smlouva o centralizovaném zadávání uzavřena dne: 08.11.2018</v>
      </c>
    </row>
    <row r="121" spans="1:14" ht="45" x14ac:dyDescent="0.25">
      <c r="A121" s="2" t="s">
        <v>425</v>
      </c>
      <c r="B121" s="3" t="s">
        <v>426</v>
      </c>
      <c r="C121" s="3" t="s">
        <v>427</v>
      </c>
      <c r="D121" s="3" t="s">
        <v>23</v>
      </c>
      <c r="E121" s="4" t="s">
        <v>130</v>
      </c>
      <c r="F121" s="5" t="s">
        <v>131</v>
      </c>
      <c r="G121" s="4" t="s">
        <v>132</v>
      </c>
      <c r="H121" s="6" t="s">
        <v>133</v>
      </c>
      <c r="I121" s="3" t="s">
        <v>134</v>
      </c>
      <c r="J121" s="6" t="s">
        <v>135</v>
      </c>
      <c r="M121" s="7">
        <v>43412</v>
      </c>
      <c r="N121" s="8" t="str">
        <f t="shared" si="1"/>
        <v>Dětská psychiatrická nemocnice Louny
Rybalkova 1400, 440 01 Louny
Smlouva o centralizovaném zadávání uzavřena dne: 08.11.2018</v>
      </c>
    </row>
    <row r="122" spans="1:14" ht="45" x14ac:dyDescent="0.25">
      <c r="A122" s="2" t="s">
        <v>428</v>
      </c>
      <c r="B122" s="3" t="s">
        <v>429</v>
      </c>
      <c r="C122" s="3" t="s">
        <v>430</v>
      </c>
      <c r="D122" s="3" t="s">
        <v>28</v>
      </c>
      <c r="E122" s="4" t="s">
        <v>105</v>
      </c>
      <c r="F122" s="5" t="s">
        <v>106</v>
      </c>
      <c r="G122" s="4"/>
      <c r="M122" s="7">
        <v>43313</v>
      </c>
      <c r="N122" s="8" t="str">
        <f t="shared" si="1"/>
        <v>Správa Národního parku Podyjí
Na Vyhlídce 1581/5, 669 02 Znojmo
Smlouva o centralizovaném zadávání uzavřena dne: 01.08.2018</v>
      </c>
    </row>
    <row r="123" spans="1:14" ht="45" x14ac:dyDescent="0.25">
      <c r="A123" s="2" t="s">
        <v>431</v>
      </c>
      <c r="B123" s="3" t="s">
        <v>432</v>
      </c>
      <c r="C123" s="3" t="s">
        <v>433</v>
      </c>
      <c r="D123" s="3" t="s">
        <v>23</v>
      </c>
      <c r="E123" s="4" t="s">
        <v>130</v>
      </c>
      <c r="F123" s="5" t="s">
        <v>131</v>
      </c>
      <c r="G123" s="4" t="s">
        <v>132</v>
      </c>
      <c r="H123" s="6" t="s">
        <v>133</v>
      </c>
      <c r="I123" s="3" t="s">
        <v>134</v>
      </c>
      <c r="J123" s="6" t="s">
        <v>135</v>
      </c>
      <c r="M123" s="7">
        <v>43412</v>
      </c>
      <c r="N123" s="8" t="str">
        <f t="shared" si="1"/>
        <v>Dětská psychiatrická nemocnice Velká Bíteš
U stadionu 285, 595 01 Velká Bíteš
Smlouva o centralizovaném zadávání uzavřena dne: 08.11.2018</v>
      </c>
    </row>
    <row r="124" spans="1:14" ht="60" x14ac:dyDescent="0.25">
      <c r="A124" s="2" t="s">
        <v>434</v>
      </c>
      <c r="B124" s="3" t="s">
        <v>435</v>
      </c>
      <c r="C124" s="3" t="s">
        <v>436</v>
      </c>
      <c r="D124" s="3" t="s">
        <v>122</v>
      </c>
      <c r="E124" s="4" t="s">
        <v>123</v>
      </c>
      <c r="F124" s="5" t="s">
        <v>124</v>
      </c>
      <c r="G124" s="4"/>
      <c r="M124" s="7">
        <v>43313</v>
      </c>
      <c r="N124" s="8" t="str">
        <f t="shared" si="1"/>
        <v>Dětský domov se školou, základní škola a středisko výchovné péče, Šumperk
Vyhlídka 369/1, 787 01 Šumperk
Smlouva o centralizovaném zadávání uzavřena dne: 01.08.2018</v>
      </c>
    </row>
    <row r="125" spans="1:14" ht="60" x14ac:dyDescent="0.25">
      <c r="A125" s="2" t="s">
        <v>437</v>
      </c>
      <c r="B125" s="3" t="s">
        <v>438</v>
      </c>
      <c r="C125" s="3" t="s">
        <v>439</v>
      </c>
      <c r="D125" s="3" t="s">
        <v>122</v>
      </c>
      <c r="E125" s="4" t="s">
        <v>123</v>
      </c>
      <c r="F125" s="5" t="s">
        <v>124</v>
      </c>
      <c r="G125" s="4"/>
      <c r="M125" s="7">
        <v>43313</v>
      </c>
      <c r="N125" s="8" t="str">
        <f t="shared" si="1"/>
        <v>Mateřská škola, základní škola a střední škola pro sluchově postižené, Valašské Meziříčí, Vsetínská 454
Vsetínská 454/53, 757 14 Valašské Meziříčí
Smlouva o centralizovaném zadávání uzavřena dne: 01.08.2018</v>
      </c>
    </row>
    <row r="126" spans="1:14" ht="45" x14ac:dyDescent="0.25">
      <c r="A126" s="2" t="s">
        <v>440</v>
      </c>
      <c r="B126" s="3" t="s">
        <v>441</v>
      </c>
      <c r="C126" s="3" t="s">
        <v>442</v>
      </c>
      <c r="D126" s="3" t="s">
        <v>23</v>
      </c>
      <c r="E126" s="4" t="s">
        <v>130</v>
      </c>
      <c r="F126" s="5" t="s">
        <v>131</v>
      </c>
      <c r="G126" s="4" t="s">
        <v>132</v>
      </c>
      <c r="H126" s="6" t="s">
        <v>133</v>
      </c>
      <c r="I126" s="3" t="s">
        <v>134</v>
      </c>
      <c r="J126" s="6" t="s">
        <v>135</v>
      </c>
      <c r="M126" s="7">
        <v>43412</v>
      </c>
      <c r="N126" s="8" t="str">
        <f t="shared" si="1"/>
        <v>Psychiatrická léčebna Šternberk
Olomoucká 1848/173, 785 01 Šternberk
Smlouva o centralizovaném zadávání uzavřena dne: 08.11.2018</v>
      </c>
    </row>
    <row r="127" spans="1:14" ht="45" x14ac:dyDescent="0.25">
      <c r="A127" s="2" t="s">
        <v>443</v>
      </c>
      <c r="B127" s="3" t="s">
        <v>444</v>
      </c>
      <c r="C127" s="3" t="s">
        <v>445</v>
      </c>
      <c r="D127" s="3" t="s">
        <v>23</v>
      </c>
      <c r="E127" s="4" t="s">
        <v>130</v>
      </c>
      <c r="F127" s="5" t="s">
        <v>131</v>
      </c>
      <c r="G127" s="4" t="s">
        <v>132</v>
      </c>
      <c r="H127" s="6" t="s">
        <v>133</v>
      </c>
      <c r="I127" s="3" t="s">
        <v>134</v>
      </c>
      <c r="J127" s="6" t="s">
        <v>135</v>
      </c>
      <c r="M127" s="7">
        <v>43412</v>
      </c>
      <c r="N127" s="8" t="str">
        <f t="shared" si="1"/>
        <v>Fakultní nemocnice Ostrava
17. listopadu 1790, 708 52 Ostrava-Poruba
Smlouva o centralizovaném zadávání uzavřena dne: 08.11.2018</v>
      </c>
    </row>
    <row r="128" spans="1:14" ht="45" x14ac:dyDescent="0.25">
      <c r="A128" s="2" t="s">
        <v>446</v>
      </c>
      <c r="B128" s="3" t="s">
        <v>447</v>
      </c>
      <c r="C128" s="3" t="s">
        <v>448</v>
      </c>
      <c r="D128" s="3" t="s">
        <v>23</v>
      </c>
      <c r="E128" s="4" t="s">
        <v>130</v>
      </c>
      <c r="F128" s="5" t="s">
        <v>131</v>
      </c>
      <c r="G128" s="4" t="s">
        <v>132</v>
      </c>
      <c r="H128" s="6" t="s">
        <v>133</v>
      </c>
      <c r="I128" s="3" t="s">
        <v>134</v>
      </c>
      <c r="J128" s="6" t="s">
        <v>135</v>
      </c>
      <c r="M128" s="7">
        <v>43412</v>
      </c>
      <c r="N128" s="8" t="str">
        <f t="shared" si="1"/>
        <v>Psychiatrická nemocnice v Opavě
Olomoucká 305/88, 746 01 Opava
Smlouva o centralizovaném zadávání uzavřena dne: 08.11.2018</v>
      </c>
    </row>
    <row r="129" spans="1:14" ht="60" x14ac:dyDescent="0.25">
      <c r="A129" s="2" t="s">
        <v>449</v>
      </c>
      <c r="B129" s="3" t="s">
        <v>450</v>
      </c>
      <c r="C129" s="3" t="s">
        <v>451</v>
      </c>
      <c r="D129" s="3" t="s">
        <v>122</v>
      </c>
      <c r="E129" s="4" t="s">
        <v>123</v>
      </c>
      <c r="F129" s="5" t="s">
        <v>124</v>
      </c>
      <c r="G129" s="4"/>
      <c r="M129" s="7">
        <v>43313</v>
      </c>
      <c r="N129" s="8" t="str">
        <f t="shared" si="1"/>
        <v>Střední škola, základní škola a mateřská škola pro sluchově postižené, Olomouc, Kosmonautů 4
tř. Kosmonautů 881/4, 779 00 Olomouc - Hodolany
Smlouva o centralizovaném zadávání uzavřena dne: 01.08.2018</v>
      </c>
    </row>
    <row r="130" spans="1:14" ht="45" x14ac:dyDescent="0.25">
      <c r="A130" s="2" t="s">
        <v>452</v>
      </c>
      <c r="B130" s="3" t="s">
        <v>453</v>
      </c>
      <c r="C130" s="3" t="s">
        <v>454</v>
      </c>
      <c r="D130" s="3" t="s">
        <v>19</v>
      </c>
      <c r="E130" s="4" t="s">
        <v>208</v>
      </c>
      <c r="F130" s="5" t="s">
        <v>209</v>
      </c>
      <c r="G130" s="4"/>
      <c r="M130" s="7">
        <v>43313</v>
      </c>
      <c r="N130" s="8" t="str">
        <f t="shared" ref="N130:N193" si="2">CONCATENATE(B130,"
",C130,"
Smlouva o centralizovaném zadávání uzavřena dne: ",TEXT(M130,"DD.MM.RRRR"))</f>
        <v>Zeměměřický a katastrální inspektorát v Opavě
Praskova 194/11, 746 01 Opava
Smlouva o centralizovaném zadávání uzavřena dne: 01.08.2018</v>
      </c>
    </row>
    <row r="131" spans="1:14" ht="45" x14ac:dyDescent="0.25">
      <c r="A131" s="2" t="s">
        <v>455</v>
      </c>
      <c r="B131" s="3" t="s">
        <v>456</v>
      </c>
      <c r="C131" s="3" t="s">
        <v>454</v>
      </c>
      <c r="D131" s="3" t="s">
        <v>19</v>
      </c>
      <c r="E131" s="4" t="s">
        <v>208</v>
      </c>
      <c r="F131" s="5" t="s">
        <v>209</v>
      </c>
      <c r="G131" s="4"/>
      <c r="M131" s="7">
        <v>43313</v>
      </c>
      <c r="N131" s="8" t="str">
        <f t="shared" si="2"/>
        <v>Katastrální úřad pro Moravskoslezský kraj
Praskova 194/11, 746 01 Opava
Smlouva o centralizovaném zadávání uzavřena dne: 01.08.2018</v>
      </c>
    </row>
    <row r="132" spans="1:14" ht="45" x14ac:dyDescent="0.25">
      <c r="A132" s="2" t="s">
        <v>457</v>
      </c>
      <c r="B132" s="3" t="s">
        <v>458</v>
      </c>
      <c r="C132" s="3" t="s">
        <v>459</v>
      </c>
      <c r="D132" s="3" t="s">
        <v>23</v>
      </c>
      <c r="E132" s="4" t="s">
        <v>130</v>
      </c>
      <c r="F132" s="5" t="s">
        <v>131</v>
      </c>
      <c r="G132" s="4" t="s">
        <v>132</v>
      </c>
      <c r="H132" s="6" t="s">
        <v>133</v>
      </c>
      <c r="I132" s="3" t="s">
        <v>134</v>
      </c>
      <c r="J132" s="6" t="s">
        <v>135</v>
      </c>
      <c r="M132" s="7">
        <v>43412</v>
      </c>
      <c r="N132" s="8" t="str">
        <f t="shared" si="2"/>
        <v>Psychiatrická nemocnice Marianny Oranžské
Ves Bílá Voda 1, 790 69 Bílá Voda
Smlouva o centralizovaném zadávání uzavřena dne: 08.11.2018</v>
      </c>
    </row>
    <row r="133" spans="1:14" ht="45" x14ac:dyDescent="0.25">
      <c r="A133" s="2" t="s">
        <v>460</v>
      </c>
      <c r="B133" s="3" t="s">
        <v>461</v>
      </c>
      <c r="C133" s="3" t="s">
        <v>462</v>
      </c>
      <c r="D133" s="3" t="s">
        <v>23</v>
      </c>
      <c r="E133" s="4" t="s">
        <v>130</v>
      </c>
      <c r="F133" s="5" t="s">
        <v>131</v>
      </c>
      <c r="G133" s="4" t="s">
        <v>132</v>
      </c>
      <c r="H133" s="6" t="s">
        <v>133</v>
      </c>
      <c r="I133" s="3" t="s">
        <v>134</v>
      </c>
      <c r="J133" s="6" t="s">
        <v>135</v>
      </c>
      <c r="M133" s="7">
        <v>43412</v>
      </c>
      <c r="N133" s="8" t="str">
        <f t="shared" si="2"/>
        <v>Léčebné lázně Kynžvart
Lázeňská 295, 354 91 Lázně Kynžvart
Smlouva o centralizovaném zadávání uzavřena dne: 08.11.2018</v>
      </c>
    </row>
    <row r="134" spans="1:14" ht="45" x14ac:dyDescent="0.25">
      <c r="A134" s="2" t="s">
        <v>463</v>
      </c>
      <c r="B134" s="3" t="s">
        <v>464</v>
      </c>
      <c r="C134" s="3" t="s">
        <v>465</v>
      </c>
      <c r="D134" s="3" t="s">
        <v>23</v>
      </c>
      <c r="E134" s="4" t="s">
        <v>130</v>
      </c>
      <c r="F134" s="5" t="s">
        <v>131</v>
      </c>
      <c r="G134" s="4" t="s">
        <v>132</v>
      </c>
      <c r="H134" s="6" t="s">
        <v>133</v>
      </c>
      <c r="I134" s="3" t="s">
        <v>134</v>
      </c>
      <c r="J134" s="6" t="s">
        <v>135</v>
      </c>
      <c r="M134" s="7">
        <v>43412</v>
      </c>
      <c r="N134" s="8" t="str">
        <f t="shared" si="2"/>
        <v>Referenční laboratoře přírodních léčivých zdrojů
Závodní 360/94, 360 00 Karlovy Vary
Smlouva o centralizovaném zadávání uzavřena dne: 08.11.2018</v>
      </c>
    </row>
    <row r="135" spans="1:14" ht="45" x14ac:dyDescent="0.25">
      <c r="A135" s="2" t="s">
        <v>466</v>
      </c>
      <c r="B135" s="3" t="s">
        <v>32</v>
      </c>
      <c r="C135" s="3" t="s">
        <v>467</v>
      </c>
      <c r="D135" s="3" t="s">
        <v>84</v>
      </c>
      <c r="E135" s="4" t="s">
        <v>85</v>
      </c>
      <c r="F135" s="5" t="s">
        <v>86</v>
      </c>
      <c r="G135" s="4" t="s">
        <v>87</v>
      </c>
      <c r="H135" s="6" t="s">
        <v>88</v>
      </c>
      <c r="J135" s="6"/>
      <c r="M135" s="7">
        <v>43598</v>
      </c>
      <c r="N135" s="8" t="str">
        <f t="shared" si="2"/>
        <v>Státní pozemkový úřad
Husinecká 1024/11a, 130 00 Praha 3
Smlouva o centralizovaném zadávání uzavřena dne: 13.05.2019</v>
      </c>
    </row>
    <row r="136" spans="1:14" ht="45" x14ac:dyDescent="0.25">
      <c r="A136" s="2" t="s">
        <v>468</v>
      </c>
      <c r="B136" s="3" t="s">
        <v>469</v>
      </c>
      <c r="C136" s="3" t="s">
        <v>470</v>
      </c>
      <c r="D136" s="3" t="s">
        <v>20</v>
      </c>
      <c r="E136" s="4" t="s">
        <v>139</v>
      </c>
      <c r="F136" s="5" t="s">
        <v>140</v>
      </c>
      <c r="G136" s="4" t="s">
        <v>141</v>
      </c>
      <c r="H136" s="6" t="s">
        <v>142</v>
      </c>
      <c r="M136" s="7">
        <v>43440</v>
      </c>
      <c r="N136" s="8" t="str">
        <f t="shared" si="2"/>
        <v>Státní fond kinematografie
Dukelských hrdinů 530/47, 170 00 Praha 7
Smlouva o centralizovaném zadávání uzavřena dne: 06.12.2018</v>
      </c>
    </row>
    <row r="137" spans="1:14" ht="45" x14ac:dyDescent="0.25">
      <c r="A137" s="2" t="s">
        <v>471</v>
      </c>
      <c r="B137" s="3" t="s">
        <v>472</v>
      </c>
      <c r="C137" s="3" t="s">
        <v>194</v>
      </c>
      <c r="D137" s="3" t="s">
        <v>23</v>
      </c>
      <c r="E137" s="4" t="s">
        <v>130</v>
      </c>
      <c r="F137" s="5" t="s">
        <v>131</v>
      </c>
      <c r="G137" s="4" t="s">
        <v>132</v>
      </c>
      <c r="H137" s="6" t="s">
        <v>133</v>
      </c>
      <c r="I137" s="3" t="s">
        <v>134</v>
      </c>
      <c r="J137" s="6" t="s">
        <v>135</v>
      </c>
      <c r="M137" s="7">
        <v>43412</v>
      </c>
      <c r="N137" s="8" t="str">
        <f t="shared" si="2"/>
        <v>Agentura pro zdravotnický výzkum České republiky
Ruská 2412/85, 100 05 Praha 10
Smlouva o centralizovaném zadávání uzavřena dne: 08.11.2018</v>
      </c>
    </row>
    <row r="138" spans="1:14" ht="45" x14ac:dyDescent="0.25">
      <c r="A138" s="2" t="s">
        <v>473</v>
      </c>
      <c r="B138" s="3" t="s">
        <v>474</v>
      </c>
      <c r="C138" s="3" t="s">
        <v>475</v>
      </c>
      <c r="D138" s="3" t="s">
        <v>53</v>
      </c>
      <c r="E138" s="4" t="s">
        <v>476</v>
      </c>
      <c r="F138" s="6" t="s">
        <v>477</v>
      </c>
      <c r="G138" s="4"/>
      <c r="I138" s="6"/>
      <c r="J138" s="6"/>
      <c r="K138" s="6"/>
      <c r="L138" s="6"/>
      <c r="M138" s="7">
        <v>43154</v>
      </c>
      <c r="N138" s="8" t="str">
        <f t="shared" si="2"/>
        <v>Státní pokladna Centrum sdílených služeb, s. p.
Na vápence 915/14, 130 00 Praha 3
Smlouva o centralizovaném zadávání uzavřena dne: 23.02.2018</v>
      </c>
    </row>
    <row r="139" spans="1:14" ht="45" x14ac:dyDescent="0.25">
      <c r="A139" s="2" t="s">
        <v>478</v>
      </c>
      <c r="B139" s="3" t="s">
        <v>479</v>
      </c>
      <c r="C139" s="3" t="s">
        <v>480</v>
      </c>
      <c r="D139" s="3" t="s">
        <v>481</v>
      </c>
      <c r="E139" s="4" t="s">
        <v>482</v>
      </c>
      <c r="F139" s="9" t="s">
        <v>483</v>
      </c>
      <c r="G139" s="10" t="s">
        <v>484</v>
      </c>
      <c r="H139" s="5" t="s">
        <v>485</v>
      </c>
      <c r="I139" s="9"/>
      <c r="J139" s="9"/>
      <c r="K139" s="9"/>
      <c r="L139" s="9"/>
      <c r="M139" s="11">
        <v>43448</v>
      </c>
      <c r="N139" s="8" t="str">
        <f t="shared" si="2"/>
        <v>Centrum pro regionální rozvoj České republiky
U nákladového nádraží 3144/4, 130 00 Praha 3
Smlouva o centralizovaném zadávání uzavřena dne: 14.12.2018</v>
      </c>
    </row>
    <row r="140" spans="1:14" ht="45" x14ac:dyDescent="0.25">
      <c r="A140" s="2" t="s">
        <v>486</v>
      </c>
      <c r="B140" s="3" t="s">
        <v>487</v>
      </c>
      <c r="C140" s="3" t="s">
        <v>488</v>
      </c>
      <c r="D140" s="3" t="s">
        <v>45</v>
      </c>
      <c r="E140" s="4" t="s">
        <v>46</v>
      </c>
      <c r="F140" s="9" t="s">
        <v>47</v>
      </c>
      <c r="G140" s="10" t="s">
        <v>48</v>
      </c>
      <c r="H140" s="9" t="s">
        <v>49</v>
      </c>
      <c r="I140" s="9"/>
      <c r="J140" s="9"/>
      <c r="K140" s="9"/>
      <c r="L140" s="9"/>
      <c r="M140" s="11">
        <v>43313</v>
      </c>
      <c r="N140" s="8" t="str">
        <f t="shared" si="2"/>
        <v>Agentura pro podnikání a inovace
Žitná 566/18, 120 00 Praha 2
Smlouva o centralizovaném zadávání uzavřena dne: 01.08.2018</v>
      </c>
    </row>
    <row r="141" spans="1:14" ht="45" x14ac:dyDescent="0.25">
      <c r="A141" s="2" t="s">
        <v>489</v>
      </c>
      <c r="B141" s="3" t="s">
        <v>34</v>
      </c>
      <c r="C141" s="3" t="s">
        <v>490</v>
      </c>
      <c r="D141" s="3" t="s">
        <v>61</v>
      </c>
      <c r="E141" s="4" t="s">
        <v>62</v>
      </c>
      <c r="F141" s="5" t="s">
        <v>63</v>
      </c>
      <c r="G141" s="4"/>
      <c r="I141" s="5"/>
      <c r="J141" s="5"/>
      <c r="K141" s="5"/>
      <c r="L141" s="5"/>
      <c r="M141" s="11">
        <v>43362</v>
      </c>
      <c r="N141" s="8" t="str">
        <f t="shared" si="2"/>
        <v>Úřad pro přístup k dopravní infrastruktuře
Myslíkova 171/31, 110 00 Praha 1
Smlouva o centralizovaném zadávání uzavřena dne: 19.09.2018</v>
      </c>
    </row>
    <row r="142" spans="1:14" ht="45" x14ac:dyDescent="0.25">
      <c r="A142" s="2" t="s">
        <v>491</v>
      </c>
      <c r="B142" s="3" t="s">
        <v>492</v>
      </c>
      <c r="C142" s="3" t="s">
        <v>493</v>
      </c>
      <c r="D142" s="3" t="s">
        <v>492</v>
      </c>
      <c r="E142" s="4" t="s">
        <v>494</v>
      </c>
      <c r="F142" s="5" t="s">
        <v>495</v>
      </c>
      <c r="G142" s="4"/>
      <c r="M142" s="7">
        <v>43202</v>
      </c>
      <c r="N142" s="8" t="str">
        <f t="shared" si="2"/>
        <v>Úřad Národní rozpočtová rady
Letenská 15, 118 10 Praha 1
Smlouva o centralizovaném zadávání uzavřena dne: 12.04.2018</v>
      </c>
    </row>
    <row r="143" spans="1:14" ht="45" x14ac:dyDescent="0.25">
      <c r="A143" s="2" t="s">
        <v>496</v>
      </c>
      <c r="B143" s="3" t="s">
        <v>497</v>
      </c>
      <c r="C143" s="3" t="s">
        <v>498</v>
      </c>
      <c r="D143" s="3" t="s">
        <v>53</v>
      </c>
      <c r="E143" s="4" t="s">
        <v>499</v>
      </c>
      <c r="F143" s="5" t="s">
        <v>500</v>
      </c>
      <c r="G143" s="4"/>
      <c r="H143" s="6"/>
      <c r="I143" s="6"/>
      <c r="J143" s="6"/>
      <c r="K143" s="6"/>
      <c r="L143" s="6"/>
      <c r="M143" s="7">
        <v>43076</v>
      </c>
      <c r="N143" s="8" t="str">
        <f t="shared" si="2"/>
        <v>Finanční analytická úřad
Washingtonova 1621/11, 110 00 Praha 1
Smlouva o centralizovaném zadávání uzavřena dne: 07.12.2017</v>
      </c>
    </row>
    <row r="144" spans="1:14" ht="45" x14ac:dyDescent="0.25">
      <c r="A144" s="2" t="s">
        <v>501</v>
      </c>
      <c r="B144" s="3" t="s">
        <v>502</v>
      </c>
      <c r="C144" s="3" t="s">
        <v>99</v>
      </c>
      <c r="D144" s="3" t="s">
        <v>84</v>
      </c>
      <c r="E144" s="4" t="s">
        <v>85</v>
      </c>
      <c r="F144" s="5" t="s">
        <v>86</v>
      </c>
      <c r="G144" s="4" t="s">
        <v>87</v>
      </c>
      <c r="H144" s="6" t="s">
        <v>88</v>
      </c>
      <c r="J144" s="6"/>
      <c r="M144" s="7">
        <v>43598</v>
      </c>
      <c r="N144" s="8" t="str">
        <f t="shared" si="2"/>
        <v>Mateřská škola KLÁSEK s.p.o.
Těšnov 65/17, 110 00 Praha 1
Smlouva o centralizovaném zadávání uzavřena dne: 13.05.2019</v>
      </c>
    </row>
    <row r="145" spans="1:14" ht="45" x14ac:dyDescent="0.25">
      <c r="A145" s="2" t="s">
        <v>503</v>
      </c>
      <c r="B145" s="3" t="s">
        <v>504</v>
      </c>
      <c r="C145" s="3" t="s">
        <v>505</v>
      </c>
      <c r="D145" s="3" t="s">
        <v>28</v>
      </c>
      <c r="E145" s="4" t="s">
        <v>105</v>
      </c>
      <c r="F145" s="5" t="s">
        <v>106</v>
      </c>
      <c r="G145" s="4"/>
      <c r="M145" s="7">
        <v>43313</v>
      </c>
      <c r="N145" s="8" t="str">
        <f t="shared" si="2"/>
        <v>Správa Národního parku České Švýcarsko
Pražská 457/52, 407 46 Krásná Lípa
Smlouva o centralizovaném zadávání uzavřena dne: 01.08.2018</v>
      </c>
    </row>
    <row r="146" spans="1:14" ht="45" x14ac:dyDescent="0.25">
      <c r="A146" s="2" t="s">
        <v>506</v>
      </c>
      <c r="B146" s="3" t="s">
        <v>6</v>
      </c>
      <c r="C146" s="3" t="s">
        <v>507</v>
      </c>
      <c r="D146" s="3" t="s">
        <v>45</v>
      </c>
      <c r="E146" s="4" t="s">
        <v>46</v>
      </c>
      <c r="F146" s="9" t="s">
        <v>47</v>
      </c>
      <c r="G146" s="10" t="s">
        <v>48</v>
      </c>
      <c r="H146" s="9" t="s">
        <v>49</v>
      </c>
      <c r="I146" s="9"/>
      <c r="J146" s="9"/>
      <c r="K146" s="9"/>
      <c r="L146" s="9"/>
      <c r="M146" s="11">
        <v>43313</v>
      </c>
      <c r="N146" s="8" t="str">
        <f t="shared" si="2"/>
        <v>Česká agentura pro standardizaci
Biskupský dvůr 1148/5, 110 00 Praha 1
Smlouva o centralizovaném zadávání uzavřena dne: 01.08.2018</v>
      </c>
    </row>
    <row r="147" spans="1:14" ht="45" x14ac:dyDescent="0.25">
      <c r="A147" s="2" t="s">
        <v>508</v>
      </c>
      <c r="B147" s="3" t="s">
        <v>509</v>
      </c>
      <c r="C147" s="3" t="s">
        <v>510</v>
      </c>
      <c r="D147" s="3" t="s">
        <v>84</v>
      </c>
      <c r="E147" s="4" t="s">
        <v>85</v>
      </c>
      <c r="F147" s="5" t="s">
        <v>86</v>
      </c>
      <c r="G147" s="4" t="s">
        <v>87</v>
      </c>
      <c r="H147" s="6" t="s">
        <v>88</v>
      </c>
      <c r="J147" s="6"/>
      <c r="M147" s="7">
        <v>43598</v>
      </c>
      <c r="N147" s="8" t="str">
        <f t="shared" si="2"/>
        <v>Státní veterinární ústav Olomouc
Jakoubka ze Stříbra 462/1, 779 00 Olomouc
Smlouva o centralizovaném zadávání uzavřena dne: 13.05.2019</v>
      </c>
    </row>
    <row r="148" spans="1:14" ht="45" x14ac:dyDescent="0.25">
      <c r="A148" s="2" t="s">
        <v>511</v>
      </c>
      <c r="B148" s="3" t="s">
        <v>512</v>
      </c>
      <c r="C148" s="3" t="s">
        <v>513</v>
      </c>
      <c r="D148" s="3" t="s">
        <v>84</v>
      </c>
      <c r="E148" s="4" t="s">
        <v>85</v>
      </c>
      <c r="F148" s="5" t="s">
        <v>86</v>
      </c>
      <c r="G148" s="4" t="s">
        <v>87</v>
      </c>
      <c r="H148" s="6" t="s">
        <v>88</v>
      </c>
      <c r="J148" s="6"/>
      <c r="M148" s="7">
        <v>43598</v>
      </c>
      <c r="N148" s="8" t="str">
        <f t="shared" si="2"/>
        <v>Státní veterinární ústav Jihlava
Rantířovská 93/20, 586 01 Jihlava
Smlouva o centralizovaném zadávání uzavřena dne: 13.05.2019</v>
      </c>
    </row>
    <row r="149" spans="1:14" ht="60" x14ac:dyDescent="0.25">
      <c r="A149" s="2" t="s">
        <v>514</v>
      </c>
      <c r="B149" s="3" t="s">
        <v>515</v>
      </c>
      <c r="C149" s="3" t="s">
        <v>516</v>
      </c>
      <c r="D149" s="3" t="s">
        <v>78</v>
      </c>
      <c r="E149" s="4" t="s">
        <v>79</v>
      </c>
      <c r="F149" s="5" t="s">
        <v>80</v>
      </c>
      <c r="G149" s="4"/>
      <c r="M149" s="7">
        <v>43440</v>
      </c>
      <c r="N149" s="8" t="str">
        <f t="shared" si="2"/>
        <v>Centrum sociálních služeb pro osoby se zrakovým postižením v Brně-Chrlicích
Chrlické nám. 2/2, 643 00 Brno-Chrlice
Smlouva o centralizovaném zadávání uzavřena dne: 06.12.2018</v>
      </c>
    </row>
    <row r="150" spans="1:14" ht="45" x14ac:dyDescent="0.25">
      <c r="A150" s="2" t="s">
        <v>517</v>
      </c>
      <c r="B150" s="3" t="s">
        <v>518</v>
      </c>
      <c r="C150" s="3" t="s">
        <v>519</v>
      </c>
      <c r="D150" s="3" t="s">
        <v>23</v>
      </c>
      <c r="E150" s="4" t="s">
        <v>130</v>
      </c>
      <c r="F150" s="5" t="s">
        <v>131</v>
      </c>
      <c r="G150" s="4" t="s">
        <v>132</v>
      </c>
      <c r="H150" s="6" t="s">
        <v>133</v>
      </c>
      <c r="I150" s="3" t="s">
        <v>134</v>
      </c>
      <c r="J150" s="6" t="s">
        <v>135</v>
      </c>
      <c r="M150" s="7">
        <v>43412</v>
      </c>
      <c r="N150" s="8" t="str">
        <f t="shared" si="2"/>
        <v>Horské lázně Karlova Studánka, státní podnik
Karlova Studánka 6, 793 23 Karlova Studánka
Smlouva o centralizovaném zadávání uzavřena dne: 08.11.2018</v>
      </c>
    </row>
    <row r="151" spans="1:14" ht="45" x14ac:dyDescent="0.25">
      <c r="A151" s="2" t="s">
        <v>520</v>
      </c>
      <c r="B151" s="3" t="s">
        <v>521</v>
      </c>
      <c r="C151" s="3" t="s">
        <v>522</v>
      </c>
      <c r="D151" s="3" t="s">
        <v>23</v>
      </c>
      <c r="E151" s="4" t="s">
        <v>130</v>
      </c>
      <c r="F151" s="5" t="s">
        <v>131</v>
      </c>
      <c r="G151" s="4" t="s">
        <v>132</v>
      </c>
      <c r="H151" s="6" t="s">
        <v>133</v>
      </c>
      <c r="I151" s="3" t="s">
        <v>134</v>
      </c>
      <c r="J151" s="6" t="s">
        <v>135</v>
      </c>
      <c r="M151" s="7">
        <v>43412</v>
      </c>
      <c r="N151" s="8" t="str">
        <f t="shared" si="2"/>
        <v>Státní léčebné lázně Bludov, státní podnik
Lázeňská 572, 789 61 Bludov
Smlouva o centralizovaném zadávání uzavřena dne: 08.11.2018</v>
      </c>
    </row>
    <row r="152" spans="1:14" ht="45" x14ac:dyDescent="0.25">
      <c r="A152" s="2" t="s">
        <v>523</v>
      </c>
      <c r="B152" s="3" t="s">
        <v>524</v>
      </c>
      <c r="C152" s="3" t="s">
        <v>525</v>
      </c>
      <c r="D152" s="3" t="s">
        <v>20</v>
      </c>
      <c r="E152" s="4" t="s">
        <v>139</v>
      </c>
      <c r="F152" s="5" t="s">
        <v>140</v>
      </c>
      <c r="G152" s="4" t="s">
        <v>141</v>
      </c>
      <c r="H152" s="6" t="s">
        <v>142</v>
      </c>
      <c r="M152" s="7">
        <v>43440</v>
      </c>
      <c r="N152" s="8" t="str">
        <f t="shared" si="2"/>
        <v>Národní informační a poradenské středisko pro kulturu
Fügnerovo nám. 1866/5, 120 00 Praha 2
Smlouva o centralizovaném zadávání uzavřena dne: 06.12.2018</v>
      </c>
    </row>
    <row r="153" spans="1:14" ht="45" x14ac:dyDescent="0.25">
      <c r="A153" s="2" t="s">
        <v>526</v>
      </c>
      <c r="B153" s="3" t="s">
        <v>527</v>
      </c>
      <c r="C153" s="3" t="s">
        <v>528</v>
      </c>
      <c r="D153" s="3" t="s">
        <v>20</v>
      </c>
      <c r="E153" s="4" t="s">
        <v>139</v>
      </c>
      <c r="F153" s="5" t="s">
        <v>140</v>
      </c>
      <c r="G153" s="4" t="s">
        <v>141</v>
      </c>
      <c r="H153" s="6" t="s">
        <v>142</v>
      </c>
      <c r="M153" s="7">
        <v>43440</v>
      </c>
      <c r="N153" s="8" t="str">
        <f t="shared" si="2"/>
        <v>Pražský filharmonický sbor
Senovážné náměstí 978/23, 110 00 Praha 1
Smlouva o centralizovaném zadávání uzavřena dne: 06.12.2018</v>
      </c>
    </row>
    <row r="154" spans="1:14" ht="45" x14ac:dyDescent="0.25">
      <c r="A154" s="2" t="s">
        <v>529</v>
      </c>
      <c r="B154" s="3" t="s">
        <v>530</v>
      </c>
      <c r="C154" s="3" t="s">
        <v>531</v>
      </c>
      <c r="D154" s="3" t="s">
        <v>20</v>
      </c>
      <c r="E154" s="4" t="s">
        <v>139</v>
      </c>
      <c r="F154" s="5" t="s">
        <v>140</v>
      </c>
      <c r="G154" s="4" t="s">
        <v>141</v>
      </c>
      <c r="H154" s="6" t="s">
        <v>142</v>
      </c>
      <c r="M154" s="7">
        <v>43440</v>
      </c>
      <c r="N154" s="8" t="str">
        <f t="shared" si="2"/>
        <v>Knihovna a tiskárna pro nevidomé K. E. Macana
Ve Smečkách 602/15, 110 00 Praha 1
Smlouva o centralizovaném zadávání uzavřena dne: 06.12.2018</v>
      </c>
    </row>
    <row r="155" spans="1:14" ht="45" x14ac:dyDescent="0.25">
      <c r="A155" s="2" t="s">
        <v>532</v>
      </c>
      <c r="B155" s="3" t="s">
        <v>533</v>
      </c>
      <c r="C155" s="3" t="s">
        <v>534</v>
      </c>
      <c r="D155" s="3" t="s">
        <v>23</v>
      </c>
      <c r="E155" s="4" t="s">
        <v>130</v>
      </c>
      <c r="F155" s="5" t="s">
        <v>131</v>
      </c>
      <c r="G155" s="4" t="s">
        <v>132</v>
      </c>
      <c r="H155" s="6" t="s">
        <v>133</v>
      </c>
      <c r="I155" s="3" t="s">
        <v>134</v>
      </c>
      <c r="J155" s="6" t="s">
        <v>135</v>
      </c>
      <c r="M155" s="7">
        <v>43412</v>
      </c>
      <c r="N155" s="8" t="str">
        <f t="shared" si="2"/>
        <v>BALMED Praha, státní podnik
Lysolaje 15, 165 55 Praha 6
Smlouva o centralizovaném zadávání uzavřena dne: 08.11.2018</v>
      </c>
    </row>
    <row r="156" spans="1:14" ht="45" x14ac:dyDescent="0.25">
      <c r="A156" s="2" t="s">
        <v>535</v>
      </c>
      <c r="B156" s="3" t="s">
        <v>536</v>
      </c>
      <c r="C156" s="3" t="s">
        <v>537</v>
      </c>
      <c r="D156" s="3" t="s">
        <v>45</v>
      </c>
      <c r="E156" s="4" t="s">
        <v>46</v>
      </c>
      <c r="F156" s="9" t="s">
        <v>47</v>
      </c>
      <c r="G156" s="10" t="s">
        <v>48</v>
      </c>
      <c r="H156" s="9" t="s">
        <v>49</v>
      </c>
      <c r="I156" s="9"/>
      <c r="J156" s="9"/>
      <c r="K156" s="9"/>
      <c r="L156" s="9"/>
      <c r="M156" s="11">
        <v>43313</v>
      </c>
      <c r="N156" s="8" t="str">
        <f t="shared" si="2"/>
        <v>Český institut pro akreditaci, o.p.s.
Olšanská 54/3, 130 00 Praha 3
Smlouva o centralizovaném zadávání uzavřena dne: 01.08.2018</v>
      </c>
    </row>
    <row r="157" spans="1:14" ht="60" x14ac:dyDescent="0.25">
      <c r="A157" s="2" t="s">
        <v>538</v>
      </c>
      <c r="B157" s="3" t="s">
        <v>539</v>
      </c>
      <c r="C157" s="3" t="s">
        <v>540</v>
      </c>
      <c r="D157" s="3" t="s">
        <v>84</v>
      </c>
      <c r="E157" s="4" t="s">
        <v>85</v>
      </c>
      <c r="F157" s="5" t="s">
        <v>86</v>
      </c>
      <c r="G157" s="4" t="s">
        <v>87</v>
      </c>
      <c r="H157" s="6" t="s">
        <v>88</v>
      </c>
      <c r="J157" s="6"/>
      <c r="M157" s="7">
        <v>43598</v>
      </c>
      <c r="N157" s="8" t="str">
        <f t="shared" si="2"/>
        <v>Střední odborné učiliště včelařské - Včelařské vzdělávací centrum, o.p.s.
Slatiňanská 135, 538 25 Nasavrky
Smlouva o centralizovaném zadávání uzavřena dne: 13.05.2019</v>
      </c>
    </row>
    <row r="158" spans="1:14" ht="45" x14ac:dyDescent="0.25">
      <c r="A158" s="2" t="s">
        <v>541</v>
      </c>
      <c r="B158" s="3" t="s">
        <v>542</v>
      </c>
      <c r="C158" s="3" t="s">
        <v>543</v>
      </c>
      <c r="D158" s="3" t="s">
        <v>84</v>
      </c>
      <c r="E158" s="4" t="s">
        <v>85</v>
      </c>
      <c r="F158" s="5" t="s">
        <v>86</v>
      </c>
      <c r="G158" s="4" t="s">
        <v>87</v>
      </c>
      <c r="H158" s="6" t="s">
        <v>88</v>
      </c>
      <c r="J158" s="6"/>
      <c r="M158" s="7">
        <v>43598</v>
      </c>
      <c r="N158" s="8" t="str">
        <f t="shared" si="2"/>
        <v>Státní zkušebna strojů a.s.
Třanovského 622/11, 163 00 Praha 17
Smlouva o centralizovaném zadávání uzavřena dne: 13.05.2019</v>
      </c>
    </row>
    <row r="159" spans="1:14" ht="45" x14ac:dyDescent="0.25">
      <c r="A159" s="2" t="s">
        <v>544</v>
      </c>
      <c r="B159" s="3" t="s">
        <v>545</v>
      </c>
      <c r="C159" s="3" t="s">
        <v>546</v>
      </c>
      <c r="D159" s="3" t="s">
        <v>28</v>
      </c>
      <c r="E159" s="4" t="s">
        <v>105</v>
      </c>
      <c r="F159" s="5" t="s">
        <v>106</v>
      </c>
      <c r="G159" s="4"/>
      <c r="M159" s="7">
        <v>43313</v>
      </c>
      <c r="N159" s="8" t="str">
        <f t="shared" si="2"/>
        <v>Česká inspekce životního prostředí
Na Břehu 267/1a, 190 00 Praha 9
Smlouva o centralizovaném zadávání uzavřena dne: 01.08.2018</v>
      </c>
    </row>
    <row r="160" spans="1:14" ht="45" x14ac:dyDescent="0.25">
      <c r="A160" s="2" t="s">
        <v>547</v>
      </c>
      <c r="B160" s="3" t="s">
        <v>548</v>
      </c>
      <c r="C160" s="3" t="s">
        <v>549</v>
      </c>
      <c r="D160" s="3" t="s">
        <v>84</v>
      </c>
      <c r="E160" s="4" t="s">
        <v>85</v>
      </c>
      <c r="F160" s="5" t="s">
        <v>86</v>
      </c>
      <c r="G160" s="4" t="s">
        <v>87</v>
      </c>
      <c r="H160" s="6" t="s">
        <v>88</v>
      </c>
      <c r="J160" s="6"/>
      <c r="M160" s="7">
        <v>43598</v>
      </c>
      <c r="N160" s="8" t="str">
        <f t="shared" si="2"/>
        <v>Lesy České republiky, s.p.
Přemyslova 1106/19, 500 08 Hradec Králové
Smlouva o centralizovaném zadávání uzavřena dne: 13.05.2019</v>
      </c>
    </row>
    <row r="161" spans="1:14" ht="45" x14ac:dyDescent="0.25">
      <c r="A161" s="2" t="s">
        <v>550</v>
      </c>
      <c r="B161" s="3" t="s">
        <v>551</v>
      </c>
      <c r="C161" s="3" t="s">
        <v>552</v>
      </c>
      <c r="D161" s="3" t="s">
        <v>122</v>
      </c>
      <c r="E161" s="4" t="s">
        <v>123</v>
      </c>
      <c r="F161" s="5" t="s">
        <v>124</v>
      </c>
      <c r="G161" s="4"/>
      <c r="M161" s="7">
        <v>43313</v>
      </c>
      <c r="N161" s="8" t="str">
        <f t="shared" si="2"/>
        <v>Komise J. W. Fulbrighta
Karmelitská 378/17, 118 00 Praha 1
Smlouva o centralizovaném zadávání uzavřena dne: 01.08.2018</v>
      </c>
    </row>
    <row r="162" spans="1:14" ht="45" x14ac:dyDescent="0.25">
      <c r="A162" s="2" t="s">
        <v>553</v>
      </c>
      <c r="B162" s="3" t="s">
        <v>554</v>
      </c>
      <c r="C162" s="3" t="s">
        <v>555</v>
      </c>
      <c r="D162" s="3" t="s">
        <v>84</v>
      </c>
      <c r="E162" s="4" t="s">
        <v>85</v>
      </c>
      <c r="F162" s="5" t="s">
        <v>86</v>
      </c>
      <c r="G162" s="4" t="s">
        <v>87</v>
      </c>
      <c r="H162" s="6" t="s">
        <v>88</v>
      </c>
      <c r="J162" s="6"/>
      <c r="M162" s="7">
        <v>43598</v>
      </c>
      <c r="N162" s="8" t="str">
        <f t="shared" si="2"/>
        <v>Mezinárodní testování drůbeže, státní podnik
Ústrašice 63, 390 02 Ústrašice
Smlouva o centralizovaném zadávání uzavřena dne: 13.05.2019</v>
      </c>
    </row>
    <row r="163" spans="1:14" ht="45" x14ac:dyDescent="0.25">
      <c r="A163" s="2" t="s">
        <v>556</v>
      </c>
      <c r="B163" s="3" t="s">
        <v>557</v>
      </c>
      <c r="C163" s="3" t="s">
        <v>348</v>
      </c>
      <c r="D163" s="3" t="s">
        <v>19</v>
      </c>
      <c r="E163" s="4" t="s">
        <v>208</v>
      </c>
      <c r="F163" s="5" t="s">
        <v>209</v>
      </c>
      <c r="G163" s="4"/>
      <c r="M163" s="7">
        <v>43313</v>
      </c>
      <c r="N163" s="8" t="str">
        <f t="shared" si="2"/>
        <v>Zeměměřický a katastrální inspektorát v Liberci
Rumjancevova 149/10, 460 65 Liberec 1
Smlouva o centralizovaném zadávání uzavřena dne: 01.08.2018</v>
      </c>
    </row>
    <row r="164" spans="1:14" ht="45" x14ac:dyDescent="0.25">
      <c r="A164" s="2" t="s">
        <v>558</v>
      </c>
      <c r="B164" s="3" t="s">
        <v>559</v>
      </c>
      <c r="C164" s="3" t="s">
        <v>354</v>
      </c>
      <c r="D164" s="3" t="s">
        <v>19</v>
      </c>
      <c r="E164" s="4" t="s">
        <v>208</v>
      </c>
      <c r="F164" s="5" t="s">
        <v>209</v>
      </c>
      <c r="G164" s="4"/>
      <c r="M164" s="7">
        <v>43313</v>
      </c>
      <c r="N164" s="8" t="str">
        <f t="shared" si="2"/>
        <v>Zeměměřický a katastrální inspektorát v Brně
Moravské nám. 1/1, 601 51 Brno
Smlouva o centralizovaném zadávání uzavřena dne: 01.08.2018</v>
      </c>
    </row>
    <row r="165" spans="1:14" ht="45" x14ac:dyDescent="0.25">
      <c r="A165" s="2" t="s">
        <v>560</v>
      </c>
      <c r="B165" s="3" t="s">
        <v>561</v>
      </c>
      <c r="C165" s="3" t="s">
        <v>562</v>
      </c>
      <c r="D165" s="3" t="s">
        <v>61</v>
      </c>
      <c r="E165" s="4" t="s">
        <v>62</v>
      </c>
      <c r="F165" s="5" t="s">
        <v>63</v>
      </c>
      <c r="G165" s="4"/>
      <c r="I165" s="5"/>
      <c r="J165" s="5"/>
      <c r="K165" s="5"/>
      <c r="L165" s="5"/>
      <c r="M165" s="11">
        <v>43362</v>
      </c>
      <c r="N165" s="8" t="str">
        <f t="shared" si="2"/>
        <v>Centrum dopravního výzkumu, v. v. i.
Líšeňská 2657/33a, 636 00 Brno-Líšeň
Smlouva o centralizovaném zadávání uzavřena dne: 19.09.2018</v>
      </c>
    </row>
    <row r="166" spans="1:14" ht="45" x14ac:dyDescent="0.25">
      <c r="A166" s="2" t="s">
        <v>563</v>
      </c>
      <c r="B166" s="3" t="s">
        <v>564</v>
      </c>
      <c r="C166" s="3" t="s">
        <v>319</v>
      </c>
      <c r="D166" s="3" t="s">
        <v>28</v>
      </c>
      <c r="E166" s="4" t="s">
        <v>105</v>
      </c>
      <c r="F166" s="5" t="s">
        <v>106</v>
      </c>
      <c r="G166" s="4"/>
      <c r="M166" s="7">
        <v>43313</v>
      </c>
      <c r="N166" s="8" t="str">
        <f t="shared" si="2"/>
        <v>CENIA, česká informační agentura životního prostředí
Vršovická 1442/65, 100 10 Praha 10
Smlouva o centralizovaném zadávání uzavřena dne: 01.08.2018</v>
      </c>
    </row>
    <row r="167" spans="1:14" ht="45" x14ac:dyDescent="0.25">
      <c r="A167" s="2" t="s">
        <v>565</v>
      </c>
      <c r="B167" s="3" t="s">
        <v>566</v>
      </c>
      <c r="C167" s="3" t="s">
        <v>345</v>
      </c>
      <c r="D167" s="3" t="s">
        <v>19</v>
      </c>
      <c r="E167" s="4" t="s">
        <v>208</v>
      </c>
      <c r="F167" s="5" t="s">
        <v>209</v>
      </c>
      <c r="G167" s="4"/>
      <c r="M167" s="7">
        <v>43313</v>
      </c>
      <c r="N167" s="8" t="str">
        <f t="shared" si="2"/>
        <v>Zeměměřický a katastrální inspektorát v Plzni
Radobyčická 2465/12, 301 00 Plzeň
Smlouva o centralizovaném zadávání uzavřena dne: 01.08.2018</v>
      </c>
    </row>
    <row r="168" spans="1:14" ht="60" x14ac:dyDescent="0.25">
      <c r="A168" s="2" t="s">
        <v>567</v>
      </c>
      <c r="B168" s="3" t="s">
        <v>12</v>
      </c>
      <c r="C168" s="3" t="s">
        <v>568</v>
      </c>
      <c r="D168" s="3" t="s">
        <v>122</v>
      </c>
      <c r="E168" s="4" t="s">
        <v>123</v>
      </c>
      <c r="F168" s="5" t="s">
        <v>124</v>
      </c>
      <c r="G168" s="4"/>
      <c r="M168" s="7">
        <v>43313</v>
      </c>
      <c r="N168" s="8" t="str">
        <f t="shared" si="2"/>
        <v>Národní institut pro další vzdělávání (zařízení pro další vzdělávání pedagogických pracovníků)
Senovážné náměstí 872/25, 110 00 Praha 1
Smlouva o centralizovaném zadávání uzavřena dne: 01.08.2018</v>
      </c>
    </row>
    <row r="169" spans="1:14" ht="45" x14ac:dyDescent="0.25">
      <c r="A169" s="2" t="s">
        <v>569</v>
      </c>
      <c r="B169" s="3" t="s">
        <v>570</v>
      </c>
      <c r="C169" s="3" t="s">
        <v>571</v>
      </c>
      <c r="D169" s="3" t="s">
        <v>78</v>
      </c>
      <c r="E169" s="4" t="s">
        <v>79</v>
      </c>
      <c r="F169" s="5" t="s">
        <v>80</v>
      </c>
      <c r="G169" s="4"/>
      <c r="M169" s="7">
        <v>43440</v>
      </c>
      <c r="N169" s="8" t="str">
        <f t="shared" si="2"/>
        <v>Výzkumný ústav práce a sociálních věcí, v. v. i.
Dělnická 213/12, 170 00 Praha 7
Smlouva o centralizovaném zadávání uzavřena dne: 06.12.2018</v>
      </c>
    </row>
    <row r="170" spans="1:14" ht="45" x14ac:dyDescent="0.25">
      <c r="A170" s="2" t="s">
        <v>572</v>
      </c>
      <c r="B170" s="3" t="s">
        <v>573</v>
      </c>
      <c r="C170" s="3" t="s">
        <v>351</v>
      </c>
      <c r="D170" s="3" t="s">
        <v>19</v>
      </c>
      <c r="E170" s="4" t="s">
        <v>208</v>
      </c>
      <c r="F170" s="5" t="s">
        <v>209</v>
      </c>
      <c r="G170" s="4"/>
      <c r="M170" s="7">
        <v>43313</v>
      </c>
      <c r="N170" s="8" t="str">
        <f t="shared" si="2"/>
        <v>Zeměměřický a katastrální inspektorát v Pardubicích
Čechovo nábřeží 1791/ 530 86 Pardubice
Smlouva o centralizovaném zadávání uzavřena dne: 01.08.2018</v>
      </c>
    </row>
    <row r="171" spans="1:14" ht="45" x14ac:dyDescent="0.25">
      <c r="A171" s="2" t="s">
        <v>574</v>
      </c>
      <c r="B171" s="3" t="s">
        <v>575</v>
      </c>
      <c r="C171" s="3" t="s">
        <v>576</v>
      </c>
      <c r="D171" s="3" t="s">
        <v>38</v>
      </c>
      <c r="E171" s="4" t="s">
        <v>39</v>
      </c>
      <c r="F171" s="5" t="s">
        <v>40</v>
      </c>
      <c r="G171" s="4" t="s">
        <v>41</v>
      </c>
      <c r="H171" s="6" t="s">
        <v>42</v>
      </c>
      <c r="M171" s="7">
        <v>43313</v>
      </c>
      <c r="N171" s="8" t="str">
        <f t="shared" si="2"/>
        <v>Volejbalový klub DUKLA Liberec
Jeronýmova 552, 460 07 Liberec
Smlouva o centralizovaném zadávání uzavřena dne: 01.08.2018</v>
      </c>
    </row>
    <row r="172" spans="1:14" ht="60" x14ac:dyDescent="0.25">
      <c r="A172" s="2" t="s">
        <v>577</v>
      </c>
      <c r="B172" s="3" t="s">
        <v>578</v>
      </c>
      <c r="C172" s="3" t="s">
        <v>579</v>
      </c>
      <c r="D172" s="3" t="s">
        <v>122</v>
      </c>
      <c r="E172" s="4" t="s">
        <v>123</v>
      </c>
      <c r="F172" s="5" t="s">
        <v>124</v>
      </c>
      <c r="G172" s="4"/>
      <c r="M172" s="7">
        <v>43313</v>
      </c>
      <c r="N172" s="8" t="str">
        <f t="shared" si="2"/>
        <v>Dětský diagnostický ústav, středisko výchovné péče a základní škola, Liberec
U Opatrovny 444/3, 460 01 Liberec - Perštýn
Smlouva o centralizovaném zadávání uzavřena dne: 01.08.2018</v>
      </c>
    </row>
    <row r="173" spans="1:14" ht="45" x14ac:dyDescent="0.25">
      <c r="A173" s="2" t="s">
        <v>580</v>
      </c>
      <c r="B173" s="3" t="s">
        <v>581</v>
      </c>
      <c r="C173" s="3" t="s">
        <v>343</v>
      </c>
      <c r="D173" s="3" t="s">
        <v>19</v>
      </c>
      <c r="E173" s="4" t="s">
        <v>208</v>
      </c>
      <c r="F173" s="5" t="s">
        <v>209</v>
      </c>
      <c r="G173" s="4"/>
      <c r="M173" s="7">
        <v>43313</v>
      </c>
      <c r="N173" s="8" t="str">
        <f t="shared" si="2"/>
        <v>Zeměměřický a katastrální inspektorát v Českých Budějovicích
Lidická tř. 124/11, 370 86 České Budějovice
Smlouva o centralizovaném zadávání uzavřena dne: 01.08.2018</v>
      </c>
    </row>
    <row r="174" spans="1:14" ht="60" x14ac:dyDescent="0.25">
      <c r="A174" s="2" t="s">
        <v>582</v>
      </c>
      <c r="B174" s="3" t="s">
        <v>583</v>
      </c>
      <c r="C174" s="3" t="s">
        <v>584</v>
      </c>
      <c r="D174" s="3" t="s">
        <v>122</v>
      </c>
      <c r="E174" s="4" t="s">
        <v>123</v>
      </c>
      <c r="F174" s="5" t="s">
        <v>124</v>
      </c>
      <c r="G174" s="4"/>
      <c r="M174" s="7">
        <v>43313</v>
      </c>
      <c r="N174" s="8" t="str">
        <f t="shared" si="2"/>
        <v>Výchovný ústav, dětský domov se školou, středisko výchovné péče, základní škola, střední škola a školní jídelna, Děčín XXXII, Vítězství 70
Vítězství 70, 407 11 Děčín - Boletice
Smlouva o centralizovaném zadávání uzavřena dne: 01.08.2018</v>
      </c>
    </row>
    <row r="175" spans="1:14" ht="45" x14ac:dyDescent="0.25">
      <c r="A175" s="12" t="s">
        <v>585</v>
      </c>
      <c r="B175" s="4" t="s">
        <v>45</v>
      </c>
      <c r="C175" s="4" t="s">
        <v>586</v>
      </c>
      <c r="D175" s="10" t="s">
        <v>45</v>
      </c>
      <c r="E175" s="4" t="s">
        <v>46</v>
      </c>
      <c r="F175" s="9" t="s">
        <v>47</v>
      </c>
      <c r="G175" s="10" t="s">
        <v>48</v>
      </c>
      <c r="H175" s="9" t="s">
        <v>49</v>
      </c>
      <c r="I175" s="9"/>
      <c r="J175" s="9"/>
      <c r="K175" s="9"/>
      <c r="L175" s="9"/>
      <c r="M175" s="11">
        <v>43313</v>
      </c>
      <c r="N175" s="8" t="str">
        <f t="shared" si="2"/>
        <v>Ministerstvo průmyslu o obchodu
Na Františku 139/32, 110 15 Praha 1
Smlouva o centralizovaném zadávání uzavřena dne: 01.08.2018</v>
      </c>
    </row>
    <row r="176" spans="1:14" ht="45" x14ac:dyDescent="0.25">
      <c r="A176" s="2" t="s">
        <v>587</v>
      </c>
      <c r="B176" s="3" t="s">
        <v>588</v>
      </c>
      <c r="C176" s="3" t="s">
        <v>211</v>
      </c>
      <c r="D176" s="3" t="s">
        <v>19</v>
      </c>
      <c r="E176" s="4" t="s">
        <v>208</v>
      </c>
      <c r="F176" s="5" t="s">
        <v>209</v>
      </c>
      <c r="G176" s="4"/>
      <c r="M176" s="7">
        <v>43313</v>
      </c>
      <c r="N176" s="8" t="str">
        <f t="shared" si="2"/>
        <v>Zeměměřický a katastrální inspektorát v Praze
Pod sídlištěm 1800/9, 180 00 Praha 8
Smlouva o centralizovaném zadávání uzavřena dne: 01.08.2018</v>
      </c>
    </row>
    <row r="177" spans="1:14" ht="45" x14ac:dyDescent="0.25">
      <c r="A177" s="2" t="s">
        <v>589</v>
      </c>
      <c r="B177" s="3" t="s">
        <v>590</v>
      </c>
      <c r="C177" s="3" t="s">
        <v>591</v>
      </c>
      <c r="D177" s="3" t="s">
        <v>122</v>
      </c>
      <c r="E177" s="4" t="s">
        <v>123</v>
      </c>
      <c r="F177" s="5" t="s">
        <v>124</v>
      </c>
      <c r="G177" s="4"/>
      <c r="M177" s="7">
        <v>43313</v>
      </c>
      <c r="N177" s="8" t="str">
        <f t="shared" si="2"/>
        <v>Základní škola pro tělesně postižené, Opava, Dostojevského 12
Dostojevského 1669/12, 746 01 Opava
Smlouva o centralizovaném zadávání uzavřena dne: 01.08.2018</v>
      </c>
    </row>
    <row r="178" spans="1:14" ht="60" x14ac:dyDescent="0.25">
      <c r="A178" s="2" t="s">
        <v>592</v>
      </c>
      <c r="B178" s="3" t="s">
        <v>593</v>
      </c>
      <c r="C178" s="3" t="s">
        <v>594</v>
      </c>
      <c r="D178" s="3" t="s">
        <v>122</v>
      </c>
      <c r="E178" s="4" t="s">
        <v>123</v>
      </c>
      <c r="F178" s="5" t="s">
        <v>124</v>
      </c>
      <c r="G178" s="4"/>
      <c r="M178" s="7">
        <v>43313</v>
      </c>
      <c r="N178" s="8" t="str">
        <f t="shared" si="2"/>
        <v>Výchovný ústav, středisko výchovné péče HELP, základní škola a střední škola, Střílky, Zámecká 107
Zámecká 107, 768 04 Střílky
Smlouva o centralizovaném zadávání uzavřena dne: 01.08.2018</v>
      </c>
    </row>
    <row r="179" spans="1:14" ht="45" x14ac:dyDescent="0.25">
      <c r="A179" s="2" t="s">
        <v>595</v>
      </c>
      <c r="B179" s="3" t="s">
        <v>596</v>
      </c>
      <c r="C179" s="3" t="s">
        <v>597</v>
      </c>
      <c r="D179" s="3" t="s">
        <v>84</v>
      </c>
      <c r="E179" s="4" t="s">
        <v>85</v>
      </c>
      <c r="F179" s="5" t="s">
        <v>86</v>
      </c>
      <c r="G179" s="4" t="s">
        <v>87</v>
      </c>
      <c r="H179" s="6" t="s">
        <v>88</v>
      </c>
      <c r="J179" s="6"/>
      <c r="M179" s="7">
        <v>43598</v>
      </c>
      <c r="N179" s="8" t="str">
        <f t="shared" si="2"/>
        <v>Státní zemědělský intervenční fond
Ve Smečkách 801/33, 110 00 Praha 1
Smlouva o centralizovaném zadávání uzavřena dne: 13.05.2019</v>
      </c>
    </row>
    <row r="180" spans="1:14" ht="60" x14ac:dyDescent="0.25">
      <c r="A180" s="2" t="s">
        <v>598</v>
      </c>
      <c r="B180" s="3" t="s">
        <v>599</v>
      </c>
      <c r="C180" s="3" t="s">
        <v>600</v>
      </c>
      <c r="D180" s="3" t="s">
        <v>122</v>
      </c>
      <c r="E180" s="4" t="s">
        <v>123</v>
      </c>
      <c r="F180" s="5" t="s">
        <v>124</v>
      </c>
      <c r="G180" s="4"/>
      <c r="M180" s="7">
        <v>43313</v>
      </c>
      <c r="N180" s="8" t="str">
        <f t="shared" si="2"/>
        <v>Dětský diagnostický ústav, základní škola a školní jídelna, Praha 4, U Michelského lesa 222
U Michelského lesa 222, 140 00 Praha 4
Smlouva o centralizovaném zadávání uzavřena dne: 01.08.2018</v>
      </c>
    </row>
    <row r="181" spans="1:14" ht="60" x14ac:dyDescent="0.25">
      <c r="A181" s="2" t="s">
        <v>601</v>
      </c>
      <c r="B181" s="3" t="s">
        <v>602</v>
      </c>
      <c r="C181" s="3" t="s">
        <v>603</v>
      </c>
      <c r="D181" s="3" t="s">
        <v>122</v>
      </c>
      <c r="E181" s="4" t="s">
        <v>123</v>
      </c>
      <c r="F181" s="5" t="s">
        <v>124</v>
      </c>
      <c r="G181" s="4"/>
      <c r="M181" s="7">
        <v>43313</v>
      </c>
      <c r="N181" s="8" t="str">
        <f t="shared" si="2"/>
        <v>Střední škola, základní škola a mateřská škola pro sluchově postižené, Praha 5, Holečkova 4
Holečkova 104/4, 150 00 Praha 5
Smlouva o centralizovaném zadávání uzavřena dne: 01.08.2018</v>
      </c>
    </row>
    <row r="182" spans="1:14" ht="60" x14ac:dyDescent="0.25">
      <c r="A182" s="2" t="s">
        <v>604</v>
      </c>
      <c r="B182" s="3" t="s">
        <v>605</v>
      </c>
      <c r="C182" s="3" t="s">
        <v>606</v>
      </c>
      <c r="D182" s="3" t="s">
        <v>122</v>
      </c>
      <c r="E182" s="4" t="s">
        <v>123</v>
      </c>
      <c r="F182" s="5" t="s">
        <v>124</v>
      </c>
      <c r="G182" s="4"/>
      <c r="M182" s="7">
        <v>43313</v>
      </c>
      <c r="N182" s="8" t="str">
        <f t="shared" si="2"/>
        <v>Škola Jaroslava Ježka, Mateřská škola, základní škola, praktická škola a základní umělecká škola pro zrakově postižené
Loretánská 19 a 17, 118 00 Praha 1
Smlouva o centralizovaném zadávání uzavřena dne: 01.08.2018</v>
      </c>
    </row>
    <row r="183" spans="1:14" ht="45" x14ac:dyDescent="0.25">
      <c r="A183" s="2" t="s">
        <v>607</v>
      </c>
      <c r="B183" s="3" t="s">
        <v>27</v>
      </c>
      <c r="C183" s="3" t="s">
        <v>608</v>
      </c>
      <c r="D183" s="3" t="s">
        <v>61</v>
      </c>
      <c r="E183" s="4" t="s">
        <v>62</v>
      </c>
      <c r="F183" s="5" t="s">
        <v>63</v>
      </c>
      <c r="G183" s="4"/>
      <c r="I183" s="5"/>
      <c r="J183" s="5"/>
      <c r="K183" s="5"/>
      <c r="L183" s="5"/>
      <c r="M183" s="11">
        <v>43362</v>
      </c>
      <c r="N183" s="8" t="str">
        <f t="shared" si="2"/>
        <v>Úřad pro civilní letectví
K letišti 1149/23, 161 00 Praha 6
Smlouva o centralizovaném zadávání uzavřena dne: 19.09.2018</v>
      </c>
    </row>
    <row r="184" spans="1:14" ht="45" x14ac:dyDescent="0.25">
      <c r="A184" s="2" t="s">
        <v>609</v>
      </c>
      <c r="B184" s="3" t="s">
        <v>610</v>
      </c>
      <c r="C184" s="3" t="s">
        <v>611</v>
      </c>
      <c r="D184" s="3" t="s">
        <v>610</v>
      </c>
      <c r="E184" s="4" t="s">
        <v>612</v>
      </c>
      <c r="F184" s="5" t="s">
        <v>613</v>
      </c>
      <c r="G184" s="4"/>
      <c r="M184" s="7">
        <v>43313</v>
      </c>
      <c r="N184" s="8" t="str">
        <f t="shared" si="2"/>
        <v>Úřad průmyslového vlastnictví
Antonína Čermáka 2a, 160 68 Praha 6
Smlouva o centralizovaném zadávání uzavřena dne: 01.08.2018</v>
      </c>
    </row>
    <row r="185" spans="1:14" ht="45" x14ac:dyDescent="0.25">
      <c r="A185" s="2" t="s">
        <v>614</v>
      </c>
      <c r="B185" s="3" t="s">
        <v>5</v>
      </c>
      <c r="C185" s="3" t="s">
        <v>507</v>
      </c>
      <c r="D185" s="3" t="s">
        <v>45</v>
      </c>
      <c r="E185" s="4" t="s">
        <v>46</v>
      </c>
      <c r="F185" s="9" t="s">
        <v>47</v>
      </c>
      <c r="G185" s="10" t="s">
        <v>48</v>
      </c>
      <c r="H185" s="9" t="s">
        <v>49</v>
      </c>
      <c r="I185" s="9"/>
      <c r="J185" s="9"/>
      <c r="K185" s="9"/>
      <c r="L185" s="9"/>
      <c r="M185" s="11">
        <v>43313</v>
      </c>
      <c r="N185" s="8" t="str">
        <f t="shared" si="2"/>
        <v>Úřad pro technickou normalizaci, metrologii a státní zkušebnictví
Biskupský dvůr 1148/5, 110 00 Praha 1
Smlouva o centralizovaném zadávání uzavřena dne: 01.08.2018</v>
      </c>
    </row>
    <row r="186" spans="1:14" ht="45" x14ac:dyDescent="0.25">
      <c r="A186" s="2" t="s">
        <v>615</v>
      </c>
      <c r="B186" s="3" t="s">
        <v>616</v>
      </c>
      <c r="C186" s="3" t="s">
        <v>99</v>
      </c>
      <c r="D186" s="3" t="s">
        <v>84</v>
      </c>
      <c r="E186" s="4" t="s">
        <v>85</v>
      </c>
      <c r="F186" s="5" t="s">
        <v>86</v>
      </c>
      <c r="G186" s="4" t="s">
        <v>87</v>
      </c>
      <c r="H186" s="6" t="s">
        <v>88</v>
      </c>
      <c r="J186" s="6"/>
      <c r="M186" s="7">
        <v>43598</v>
      </c>
      <c r="N186" s="8" t="str">
        <f t="shared" si="2"/>
        <v>Česká akademie zemědělských věd, (ČAZV)
Těšnov 65/17, 110 00 Praha 1
Smlouva o centralizovaném zadávání uzavřena dne: 13.05.2019</v>
      </c>
    </row>
    <row r="187" spans="1:14" ht="60" x14ac:dyDescent="0.25">
      <c r="A187" s="2" t="s">
        <v>617</v>
      </c>
      <c r="B187" s="3" t="s">
        <v>618</v>
      </c>
      <c r="C187" s="3" t="s">
        <v>619</v>
      </c>
      <c r="D187" s="3" t="s">
        <v>122</v>
      </c>
      <c r="E187" s="4" t="s">
        <v>123</v>
      </c>
      <c r="F187" s="5" t="s">
        <v>124</v>
      </c>
      <c r="G187" s="4"/>
      <c r="M187" s="7">
        <v>43313</v>
      </c>
      <c r="N187" s="8" t="str">
        <f t="shared" si="2"/>
        <v>Výchovný ústav, dětský domov se školou, základní škola, střední škola a školní jídelna, Hostouň, Chodské náměstí 131
Chodské náměstí 131, 345 25 Hostouň
Smlouva o centralizovaném zadávání uzavřena dne: 01.08.2018</v>
      </c>
    </row>
    <row r="188" spans="1:14" ht="45" x14ac:dyDescent="0.25">
      <c r="A188" s="2" t="s">
        <v>620</v>
      </c>
      <c r="B188" s="3" t="s">
        <v>621</v>
      </c>
      <c r="C188" s="3" t="s">
        <v>622</v>
      </c>
      <c r="D188" s="3" t="s">
        <v>122</v>
      </c>
      <c r="E188" s="4" t="s">
        <v>123</v>
      </c>
      <c r="F188" s="5" t="s">
        <v>124</v>
      </c>
      <c r="G188" s="4"/>
      <c r="M188" s="7">
        <v>43313</v>
      </c>
      <c r="N188" s="8" t="str">
        <f t="shared" si="2"/>
        <v>Výchovný ústav a střední škola Terešov
Terešov 1, 338 08 Zbiroh
Smlouva o centralizovaném zadávání uzavřena dne: 01.08.2018</v>
      </c>
    </row>
    <row r="189" spans="1:14" ht="60" x14ac:dyDescent="0.25">
      <c r="A189" s="2" t="s">
        <v>623</v>
      </c>
      <c r="B189" s="3" t="s">
        <v>624</v>
      </c>
      <c r="C189" s="3" t="s">
        <v>625</v>
      </c>
      <c r="D189" s="3" t="s">
        <v>122</v>
      </c>
      <c r="E189" s="4" t="s">
        <v>123</v>
      </c>
      <c r="F189" s="5" t="s">
        <v>124</v>
      </c>
      <c r="G189" s="4"/>
      <c r="M189" s="7">
        <v>43313</v>
      </c>
      <c r="N189" s="8" t="str">
        <f t="shared" si="2"/>
        <v>Dětský domov se školou, středisko výchovné péče a základní škola, Býchory
Býchory 152, 280 02 Kolín 2
Smlouva o centralizovaném zadávání uzavřena dne: 01.08.2018</v>
      </c>
    </row>
    <row r="190" spans="1:14" ht="60" x14ac:dyDescent="0.25">
      <c r="A190" s="2" t="s">
        <v>626</v>
      </c>
      <c r="B190" s="3" t="s">
        <v>7</v>
      </c>
      <c r="C190" s="3" t="s">
        <v>627</v>
      </c>
      <c r="D190" s="3" t="s">
        <v>122</v>
      </c>
      <c r="E190" s="4" t="s">
        <v>123</v>
      </c>
      <c r="F190" s="5" t="s">
        <v>124</v>
      </c>
      <c r="G190" s="4"/>
      <c r="M190" s="7">
        <v>43313</v>
      </c>
      <c r="N190" s="8" t="str">
        <f t="shared" si="2"/>
        <v>Výchovný ústav, základní škola, střední škola a středisko výchovné péče, Velké Meziříčí, K Rakůvkám 1
K Rakůvkám 916/1, 594 01 Velké Meziříčí
Smlouva o centralizovaném zadávání uzavřena dne: 01.08.2018</v>
      </c>
    </row>
    <row r="191" spans="1:14" ht="45" x14ac:dyDescent="0.25">
      <c r="A191" s="2" t="s">
        <v>628</v>
      </c>
      <c r="B191" s="3" t="s">
        <v>629</v>
      </c>
      <c r="C191" s="3" t="s">
        <v>630</v>
      </c>
      <c r="D191" s="3" t="s">
        <v>122</v>
      </c>
      <c r="E191" s="4" t="s">
        <v>123</v>
      </c>
      <c r="F191" s="5" t="s">
        <v>124</v>
      </c>
      <c r="G191" s="4"/>
      <c r="M191" s="7">
        <v>43313</v>
      </c>
      <c r="N191" s="8" t="str">
        <f t="shared" si="2"/>
        <v>Základní škola a Střední škola Březejc, Sviny 13
Sviny 13, 594 01 Velké Meziříčí
Smlouva o centralizovaném zadávání uzavřena dne: 01.08.2018</v>
      </c>
    </row>
    <row r="192" spans="1:14" ht="45" x14ac:dyDescent="0.25">
      <c r="A192" s="2" t="s">
        <v>631</v>
      </c>
      <c r="B192" s="3" t="s">
        <v>632</v>
      </c>
      <c r="C192" s="3" t="s">
        <v>633</v>
      </c>
      <c r="D192" s="3" t="s">
        <v>122</v>
      </c>
      <c r="E192" s="4" t="s">
        <v>123</v>
      </c>
      <c r="F192" s="5" t="s">
        <v>124</v>
      </c>
      <c r="G192" s="4"/>
      <c r="M192" s="7">
        <v>43313</v>
      </c>
      <c r="N192" s="8" t="str">
        <f t="shared" si="2"/>
        <v>Výchovný ústav a středisko výchovné péče, Pšov
Pšov 1, 441 01 Podbořany 1
Smlouva o centralizovaném zadávání uzavřena dne: 01.08.2018</v>
      </c>
    </row>
    <row r="193" spans="1:14" ht="45" x14ac:dyDescent="0.25">
      <c r="A193" s="2" t="s">
        <v>634</v>
      </c>
      <c r="B193" s="3" t="s">
        <v>635</v>
      </c>
      <c r="C193" s="3" t="s">
        <v>636</v>
      </c>
      <c r="D193" s="3" t="s">
        <v>122</v>
      </c>
      <c r="E193" s="4" t="s">
        <v>123</v>
      </c>
      <c r="F193" s="5" t="s">
        <v>124</v>
      </c>
      <c r="G193" s="4"/>
      <c r="M193" s="7">
        <v>43313</v>
      </c>
      <c r="N193" s="8" t="str">
        <f t="shared" si="2"/>
        <v>Výchovný ústav, středisko výchovné péče a střední škola Buškovice
Buškovice 203, 441 01 Podbořany
Smlouva o centralizovaném zadávání uzavřena dne: 01.08.2018</v>
      </c>
    </row>
    <row r="194" spans="1:14" ht="45" x14ac:dyDescent="0.25">
      <c r="A194" s="2" t="s">
        <v>637</v>
      </c>
      <c r="B194" s="3" t="s">
        <v>638</v>
      </c>
      <c r="C194" s="3" t="s">
        <v>639</v>
      </c>
      <c r="D194" s="3" t="s">
        <v>84</v>
      </c>
      <c r="E194" s="4" t="s">
        <v>85</v>
      </c>
      <c r="F194" s="5" t="s">
        <v>86</v>
      </c>
      <c r="G194" s="4" t="s">
        <v>87</v>
      </c>
      <c r="H194" s="6" t="s">
        <v>88</v>
      </c>
      <c r="J194" s="6"/>
      <c r="M194" s="7">
        <v>43598</v>
      </c>
      <c r="N194" s="8" t="str">
        <f t="shared" ref="N194:N257" si="3">CONCATENATE(B194,"
",C194,"
Smlouva o centralizovaném zadávání uzavřena dne: ",TEXT(M194,"DD.MM.RRRR"))</f>
        <v>Podpůrný a garanční rolnický a lesnický fond, a.s.
Sokolovská 394/17, 186 00 Praha 8
Smlouva o centralizovaném zadávání uzavřena dne: 13.05.2019</v>
      </c>
    </row>
    <row r="195" spans="1:14" ht="45" x14ac:dyDescent="0.25">
      <c r="A195" s="2" t="s">
        <v>640</v>
      </c>
      <c r="B195" s="3" t="s">
        <v>25</v>
      </c>
      <c r="C195" s="3" t="s">
        <v>641</v>
      </c>
      <c r="D195" s="3" t="s">
        <v>481</v>
      </c>
      <c r="E195" s="4" t="s">
        <v>482</v>
      </c>
      <c r="F195" s="9" t="s">
        <v>483</v>
      </c>
      <c r="G195" s="10" t="s">
        <v>484</v>
      </c>
      <c r="H195" s="5" t="s">
        <v>485</v>
      </c>
      <c r="I195" s="10"/>
      <c r="J195" s="10"/>
      <c r="K195" s="10"/>
      <c r="L195" s="10"/>
      <c r="M195" s="11">
        <v>43448</v>
      </c>
      <c r="N195" s="8" t="str">
        <f t="shared" si="3"/>
        <v>Česká centrála cestovního ruchu - CzechTourism
Vinohradská 1896/46, 120 00 Praha 2
Smlouva o centralizovaném zadávání uzavřena dne: 14.12.2018</v>
      </c>
    </row>
    <row r="196" spans="1:14" ht="60" x14ac:dyDescent="0.25">
      <c r="A196" s="2" t="s">
        <v>642</v>
      </c>
      <c r="B196" s="3" t="s">
        <v>643</v>
      </c>
      <c r="C196" s="3" t="s">
        <v>644</v>
      </c>
      <c r="D196" s="3" t="s">
        <v>122</v>
      </c>
      <c r="E196" s="4" t="s">
        <v>123</v>
      </c>
      <c r="F196" s="5" t="s">
        <v>124</v>
      </c>
      <c r="G196" s="4"/>
      <c r="M196" s="7">
        <v>43313</v>
      </c>
      <c r="N196" s="8" t="str">
        <f t="shared" si="3"/>
        <v>Obchodní akademie, odborná škola a praktická škola Olgy Havlové, Janské Lázně
Obchodní ulice 282, 542 25 Janské Lázně
Smlouva o centralizovaném zadávání uzavřena dne: 01.08.2018</v>
      </c>
    </row>
    <row r="197" spans="1:14" ht="45" x14ac:dyDescent="0.25">
      <c r="A197" s="2" t="s">
        <v>645</v>
      </c>
      <c r="B197" s="3" t="s">
        <v>22</v>
      </c>
      <c r="C197" s="3" t="s">
        <v>646</v>
      </c>
      <c r="D197" s="3" t="s">
        <v>122</v>
      </c>
      <c r="E197" s="4" t="s">
        <v>123</v>
      </c>
      <c r="F197" s="5" t="s">
        <v>124</v>
      </c>
      <c r="G197" s="4"/>
      <c r="M197" s="7">
        <v>43313</v>
      </c>
      <c r="N197" s="8" t="str">
        <f t="shared" si="3"/>
        <v>Výchovný ústav Brandýs nad Orlicí
Komenského 1, 561 12 Brandýs nad Orlicí
Smlouva o centralizovaném zadávání uzavřena dne: 01.08.2018</v>
      </c>
    </row>
    <row r="198" spans="1:14" ht="45" x14ac:dyDescent="0.25">
      <c r="A198" s="2" t="s">
        <v>647</v>
      </c>
      <c r="B198" s="3" t="s">
        <v>648</v>
      </c>
      <c r="C198" s="3" t="s">
        <v>649</v>
      </c>
      <c r="D198" s="3" t="s">
        <v>38</v>
      </c>
      <c r="E198" s="4" t="s">
        <v>39</v>
      </c>
      <c r="F198" s="5" t="s">
        <v>40</v>
      </c>
      <c r="G198" s="4" t="s">
        <v>41</v>
      </c>
      <c r="H198" s="6" t="s">
        <v>42</v>
      </c>
      <c r="M198" s="7">
        <v>43313</v>
      </c>
      <c r="N198" s="8" t="str">
        <f t="shared" si="3"/>
        <v>CASRI - Vědecké a servisní pracoviště tělesné výchovy a sportu
Podbabská 1590/3, 160 00 Praha 6
Smlouva o centralizovaném zadávání uzavřena dne: 01.08.2018</v>
      </c>
    </row>
    <row r="199" spans="1:14" ht="45" x14ac:dyDescent="0.25">
      <c r="A199" s="2" t="s">
        <v>650</v>
      </c>
      <c r="B199" s="3" t="s">
        <v>651</v>
      </c>
      <c r="C199" s="3" t="s">
        <v>652</v>
      </c>
      <c r="D199" s="3" t="s">
        <v>38</v>
      </c>
      <c r="E199" s="4" t="s">
        <v>39</v>
      </c>
      <c r="F199" s="5" t="s">
        <v>40</v>
      </c>
      <c r="G199" s="4" t="s">
        <v>41</v>
      </c>
      <c r="H199" s="6" t="s">
        <v>42</v>
      </c>
      <c r="M199" s="7">
        <v>43313</v>
      </c>
      <c r="N199" s="8" t="str">
        <f t="shared" si="3"/>
        <v>Handball club DUKLA Praha
Na Julisce 28/2, 160 00 Praha 6
Smlouva o centralizovaném zadávání uzavřena dne: 01.08.2018</v>
      </c>
    </row>
    <row r="200" spans="1:14" ht="60" x14ac:dyDescent="0.25">
      <c r="A200" s="2" t="s">
        <v>653</v>
      </c>
      <c r="B200" s="3" t="s">
        <v>654</v>
      </c>
      <c r="C200" s="3" t="s">
        <v>655</v>
      </c>
      <c r="D200" s="3" t="s">
        <v>122</v>
      </c>
      <c r="E200" s="4" t="s">
        <v>123</v>
      </c>
      <c r="F200" s="5" t="s">
        <v>124</v>
      </c>
      <c r="G200" s="4"/>
      <c r="M200" s="7">
        <v>43313</v>
      </c>
      <c r="N200" s="8" t="str">
        <f t="shared" si="3"/>
        <v>Výchovný ústav, dětský domov se školou, středisko výchovné péče, střední škola, základní škola Moravský Krumlov
Nádražní 698, 672 01 Moravský Krumlov
Smlouva o centralizovaném zadávání uzavřena dne: 01.08.2018</v>
      </c>
    </row>
    <row r="201" spans="1:14" ht="45" x14ac:dyDescent="0.25">
      <c r="A201" s="2" t="s">
        <v>656</v>
      </c>
      <c r="B201" s="3" t="s">
        <v>657</v>
      </c>
      <c r="C201" s="3" t="s">
        <v>658</v>
      </c>
      <c r="D201" s="3" t="s">
        <v>122</v>
      </c>
      <c r="E201" s="4" t="s">
        <v>123</v>
      </c>
      <c r="F201" s="5" t="s">
        <v>124</v>
      </c>
      <c r="G201" s="4"/>
      <c r="M201" s="7">
        <v>43313</v>
      </c>
      <c r="N201" s="8" t="str">
        <f t="shared" si="3"/>
        <v>Výchovný ústav, střední škola a školní jídelna Višňové, Zámek 1
Zámek 1, 671 38 Višňové
Smlouva o centralizovaném zadávání uzavřena dne: 01.08.2018</v>
      </c>
    </row>
    <row r="202" spans="1:14" ht="60" x14ac:dyDescent="0.25">
      <c r="A202" s="2" t="s">
        <v>659</v>
      </c>
      <c r="B202" s="3" t="s">
        <v>660</v>
      </c>
      <c r="C202" s="3" t="s">
        <v>661</v>
      </c>
      <c r="D202" s="3" t="s">
        <v>122</v>
      </c>
      <c r="E202" s="4" t="s">
        <v>123</v>
      </c>
      <c r="F202" s="5" t="s">
        <v>124</v>
      </c>
      <c r="G202" s="4"/>
      <c r="M202" s="7">
        <v>43313</v>
      </c>
      <c r="N202" s="8" t="str">
        <f t="shared" si="3"/>
        <v>Dětský domov se školou, základní škola a školní jídelna, Liběchov, Rumburská 54
Rumburská 54, 277 21 Liběchov
Smlouva o centralizovaném zadávání uzavřena dne: 01.08.2018</v>
      </c>
    </row>
    <row r="203" spans="1:14" ht="45" x14ac:dyDescent="0.25">
      <c r="A203" s="2" t="s">
        <v>662</v>
      </c>
      <c r="B203" s="3" t="s">
        <v>663</v>
      </c>
      <c r="C203" s="3" t="s">
        <v>664</v>
      </c>
      <c r="D203" s="3" t="s">
        <v>122</v>
      </c>
      <c r="E203" s="4" t="s">
        <v>123</v>
      </c>
      <c r="F203" s="5" t="s">
        <v>124</v>
      </c>
      <c r="G203" s="4"/>
      <c r="M203" s="7">
        <v>43313</v>
      </c>
      <c r="N203" s="8" t="str">
        <f t="shared" si="3"/>
        <v>Výchovný ústav, Kutná Hora, Hloušecká 279
Hloušecká 279/6, 284 01 Kutná Hora
Smlouva o centralizovaném zadávání uzavřena dne: 01.08.2018</v>
      </c>
    </row>
    <row r="204" spans="1:14" ht="45" x14ac:dyDescent="0.25">
      <c r="A204" s="2" t="s">
        <v>665</v>
      </c>
      <c r="B204" s="3" t="s">
        <v>666</v>
      </c>
      <c r="C204" s="3" t="s">
        <v>667</v>
      </c>
      <c r="D204" s="3" t="s">
        <v>122</v>
      </c>
      <c r="E204" s="4" t="s">
        <v>123</v>
      </c>
      <c r="F204" s="5" t="s">
        <v>124</v>
      </c>
      <c r="G204" s="4"/>
      <c r="M204" s="7">
        <v>43313</v>
      </c>
      <c r="N204" s="8" t="str">
        <f t="shared" si="3"/>
        <v>Diagnostický ústav pro mládež, Praha 2
Lublaňská 33/1724, 120 00 Praha 2
Smlouva o centralizovaném zadávání uzavřena dne: 01.08.2018</v>
      </c>
    </row>
    <row r="205" spans="1:14" ht="45" x14ac:dyDescent="0.25">
      <c r="A205" s="2" t="s">
        <v>668</v>
      </c>
      <c r="B205" s="3" t="s">
        <v>669</v>
      </c>
      <c r="C205" s="3" t="s">
        <v>670</v>
      </c>
      <c r="D205" s="3" t="s">
        <v>61</v>
      </c>
      <c r="E205" s="4" t="s">
        <v>62</v>
      </c>
      <c r="F205" s="5" t="s">
        <v>63</v>
      </c>
      <c r="G205" s="4"/>
      <c r="I205" s="5"/>
      <c r="J205" s="5"/>
      <c r="K205" s="5"/>
      <c r="L205" s="5"/>
      <c r="M205" s="11">
        <v>43362</v>
      </c>
      <c r="N205" s="8" t="str">
        <f t="shared" si="3"/>
        <v>Řízení letového provozu České republiky, státní podnik (ŘLP ČR, s.p.)
Navigační 787, 252 61 Jeneč
Smlouva o centralizovaném zadávání uzavřena dne: 19.09.2018</v>
      </c>
    </row>
    <row r="206" spans="1:14" ht="60" x14ac:dyDescent="0.25">
      <c r="A206" s="2" t="s">
        <v>671</v>
      </c>
      <c r="B206" s="3" t="s">
        <v>672</v>
      </c>
      <c r="C206" s="3" t="s">
        <v>673</v>
      </c>
      <c r="D206" s="3" t="s">
        <v>122</v>
      </c>
      <c r="E206" s="4" t="s">
        <v>123</v>
      </c>
      <c r="F206" s="5" t="s">
        <v>124</v>
      </c>
      <c r="G206" s="4"/>
      <c r="M206" s="7">
        <v>43313</v>
      </c>
      <c r="N206" s="8" t="str">
        <f t="shared" si="3"/>
        <v>Dětský diagnostický ústav, středisko výchovné péče, základní škola a školní jídelna Plzeň, Karlovarská 67
Karlovarská 459/67, 323 00 Plzeň 1
Smlouva o centralizovaném zadávání uzavřena dne: 01.08.2018</v>
      </c>
    </row>
    <row r="207" spans="1:14" ht="60" x14ac:dyDescent="0.25">
      <c r="A207" s="2" t="s">
        <v>674</v>
      </c>
      <c r="B207" s="3" t="s">
        <v>10</v>
      </c>
      <c r="C207" s="3" t="s">
        <v>675</v>
      </c>
      <c r="D207" s="3" t="s">
        <v>122</v>
      </c>
      <c r="E207" s="4" t="s">
        <v>123</v>
      </c>
      <c r="F207" s="5" t="s">
        <v>124</v>
      </c>
      <c r="G207" s="4"/>
      <c r="M207" s="7">
        <v>43313</v>
      </c>
      <c r="N207" s="8" t="str">
        <f t="shared" si="3"/>
        <v>Mateřská škola, základní škola a střední škola pro sluchově postižené, České Budějovice, Riegrova 1
Riegrova 1812/1, 370 01 České Budějovice 3
Smlouva o centralizovaném zadávání uzavřena dne: 01.08.2018</v>
      </c>
    </row>
    <row r="208" spans="1:14" ht="60" x14ac:dyDescent="0.25">
      <c r="A208" s="2" t="s">
        <v>676</v>
      </c>
      <c r="B208" s="3" t="s">
        <v>677</v>
      </c>
      <c r="C208" s="3" t="s">
        <v>678</v>
      </c>
      <c r="D208" s="3" t="s">
        <v>122</v>
      </c>
      <c r="E208" s="4" t="s">
        <v>123</v>
      </c>
      <c r="F208" s="5" t="s">
        <v>124</v>
      </c>
      <c r="G208" s="4"/>
      <c r="M208" s="7">
        <v>43313</v>
      </c>
      <c r="N208" s="8" t="str">
        <f t="shared" si="3"/>
        <v>Dětský diagnostický ústav, dětský domov se školou, středisko výchovné péče, základní škola a školní jídelna, Homole 90
Homole 90, 370 01 České Budějovice
Smlouva o centralizovaném zadávání uzavřena dne: 01.08.2018</v>
      </c>
    </row>
    <row r="209" spans="1:14" ht="60" x14ac:dyDescent="0.25">
      <c r="A209" s="2" t="s">
        <v>679</v>
      </c>
      <c r="B209" s="3" t="s">
        <v>680</v>
      </c>
      <c r="C209" s="3" t="s">
        <v>681</v>
      </c>
      <c r="D209" s="3" t="s">
        <v>122</v>
      </c>
      <c r="E209" s="4" t="s">
        <v>123</v>
      </c>
      <c r="F209" s="5" t="s">
        <v>124</v>
      </c>
      <c r="G209" s="4"/>
      <c r="M209" s="7">
        <v>43313</v>
      </c>
      <c r="N209" s="8" t="str">
        <f t="shared" si="3"/>
        <v>Dětský domov se školou, středisko výchovné péče a základní škola, Chrudim, Čáslavská 624
Čáslavská 624, 537 01 Chrudim 1
Smlouva o centralizovaném zadávání uzavřena dne: 01.08.2018</v>
      </c>
    </row>
    <row r="210" spans="1:14" ht="60" x14ac:dyDescent="0.25">
      <c r="A210" s="2" t="s">
        <v>682</v>
      </c>
      <c r="B210" s="3" t="s">
        <v>683</v>
      </c>
      <c r="C210" s="3" t="s">
        <v>684</v>
      </c>
      <c r="D210" s="3" t="s">
        <v>122</v>
      </c>
      <c r="E210" s="4" t="s">
        <v>123</v>
      </c>
      <c r="F210" s="5" t="s">
        <v>124</v>
      </c>
      <c r="G210" s="4"/>
      <c r="M210" s="7">
        <v>43313</v>
      </c>
      <c r="N210" s="8" t="str">
        <f t="shared" si="3"/>
        <v>Dětský domov se školou, základní škola a školní jídelna, Vrchlabí, Al. Jiráska 617
Al. Jiráska 617, 543 01 Vrchlabí
Smlouva o centralizovaném zadávání uzavřena dne: 01.08.2018</v>
      </c>
    </row>
    <row r="211" spans="1:14" ht="45" x14ac:dyDescent="0.25">
      <c r="A211" s="2" t="s">
        <v>685</v>
      </c>
      <c r="B211" s="3" t="s">
        <v>686</v>
      </c>
      <c r="C211" s="3" t="s">
        <v>687</v>
      </c>
      <c r="D211" s="3" t="s">
        <v>122</v>
      </c>
      <c r="E211" s="4" t="s">
        <v>123</v>
      </c>
      <c r="F211" s="5" t="s">
        <v>124</v>
      </c>
      <c r="G211" s="4"/>
      <c r="M211" s="7">
        <v>43313</v>
      </c>
      <c r="N211" s="8" t="str">
        <f t="shared" si="3"/>
        <v>Výchovný ústav, střední škola a středisko výchovné péče, Hostinné
B. Smetany 474, 543 71 Hostinné
Smlouva o centralizovaném zadávání uzavřena dne: 01.08.2018</v>
      </c>
    </row>
    <row r="212" spans="1:14" ht="60" x14ac:dyDescent="0.25">
      <c r="A212" s="2" t="s">
        <v>688</v>
      </c>
      <c r="B212" s="3" t="s">
        <v>689</v>
      </c>
      <c r="C212" s="3" t="s">
        <v>690</v>
      </c>
      <c r="D212" s="3" t="s">
        <v>122</v>
      </c>
      <c r="E212" s="4" t="s">
        <v>123</v>
      </c>
      <c r="F212" s="5" t="s">
        <v>124</v>
      </c>
      <c r="G212" s="4"/>
      <c r="M212" s="7">
        <v>43313</v>
      </c>
      <c r="N212" s="8" t="str">
        <f t="shared" si="3"/>
        <v>Dětský domov se školou, Základní škola a školní jídelna Horní Maršov, Temný Důl 16
Temný Důl 16, 542 26 Horní Maršov
Smlouva o centralizovaném zadávání uzavřena dne: 01.08.2018</v>
      </c>
    </row>
    <row r="213" spans="1:14" ht="45" x14ac:dyDescent="0.25">
      <c r="A213" s="2" t="s">
        <v>691</v>
      </c>
      <c r="B213" s="3" t="s">
        <v>38</v>
      </c>
      <c r="C213" s="3" t="s">
        <v>692</v>
      </c>
      <c r="D213" s="3" t="s">
        <v>38</v>
      </c>
      <c r="E213" s="4" t="s">
        <v>39</v>
      </c>
      <c r="F213" s="5" t="s">
        <v>40</v>
      </c>
      <c r="G213" s="4" t="s">
        <v>41</v>
      </c>
      <c r="H213" s="6" t="s">
        <v>42</v>
      </c>
      <c r="M213" s="7">
        <v>43313</v>
      </c>
      <c r="N213" s="8" t="str">
        <f t="shared" si="3"/>
        <v>Ministerstvo obrany
Tychonova 1, 160 00 Praha 6
Smlouva o centralizovaném zadávání uzavřena dne: 01.08.2018</v>
      </c>
    </row>
    <row r="214" spans="1:14" ht="45" x14ac:dyDescent="0.25">
      <c r="A214" s="2" t="s">
        <v>693</v>
      </c>
      <c r="B214" s="3" t="s">
        <v>18</v>
      </c>
      <c r="C214" s="3" t="s">
        <v>211</v>
      </c>
      <c r="D214" s="3" t="s">
        <v>19</v>
      </c>
      <c r="E214" s="4" t="s">
        <v>208</v>
      </c>
      <c r="F214" s="5" t="s">
        <v>209</v>
      </c>
      <c r="G214" s="4"/>
      <c r="M214" s="7">
        <v>43313</v>
      </c>
      <c r="N214" s="8" t="str">
        <f t="shared" si="3"/>
        <v>Zeměměřický úřad
Pod sídlištěm 1800/9, 180 00 Praha 8
Smlouva o centralizovaném zadávání uzavřena dne: 01.08.2018</v>
      </c>
    </row>
    <row r="215" spans="1:14" ht="45" x14ac:dyDescent="0.25">
      <c r="A215" s="2" t="s">
        <v>694</v>
      </c>
      <c r="B215" s="3" t="s">
        <v>695</v>
      </c>
      <c r="C215" s="3" t="s">
        <v>696</v>
      </c>
      <c r="D215" s="3" t="s">
        <v>38</v>
      </c>
      <c r="E215" s="4" t="s">
        <v>39</v>
      </c>
      <c r="F215" s="5" t="s">
        <v>40</v>
      </c>
      <c r="G215" s="4" t="s">
        <v>41</v>
      </c>
      <c r="H215" s="6" t="s">
        <v>42</v>
      </c>
      <c r="M215" s="7">
        <v>43313</v>
      </c>
      <c r="N215" s="8" t="str">
        <f t="shared" si="3"/>
        <v>Armádní Servisní
Podbabská 1589/1, 160 00 Praha 6
Smlouva o centralizovaném zadávání uzavřena dne: 01.08.2018</v>
      </c>
    </row>
    <row r="216" spans="1:14" ht="60" x14ac:dyDescent="0.25">
      <c r="A216" s="2" t="s">
        <v>697</v>
      </c>
      <c r="B216" s="3" t="s">
        <v>698</v>
      </c>
      <c r="C216" s="3" t="s">
        <v>699</v>
      </c>
      <c r="D216" s="3" t="s">
        <v>122</v>
      </c>
      <c r="E216" s="4" t="s">
        <v>123</v>
      </c>
      <c r="F216" s="5" t="s">
        <v>124</v>
      </c>
      <c r="G216" s="4"/>
      <c r="M216" s="7">
        <v>43313</v>
      </c>
      <c r="N216" s="8" t="str">
        <f t="shared" si="3"/>
        <v>Dětský domov se školou, středisko výchovné péče a základní škola, Jihlava
Dělnická 320/1, 586 01 Jihlava
Smlouva o centralizovaném zadávání uzavřena dne: 01.08.2018</v>
      </c>
    </row>
    <row r="217" spans="1:14" ht="45" x14ac:dyDescent="0.25">
      <c r="A217" s="2" t="s">
        <v>700</v>
      </c>
      <c r="B217" s="3" t="s">
        <v>701</v>
      </c>
      <c r="C217" s="3" t="s">
        <v>702</v>
      </c>
      <c r="D217" s="3" t="s">
        <v>38</v>
      </c>
      <c r="E217" s="4" t="s">
        <v>39</v>
      </c>
      <c r="F217" s="5" t="s">
        <v>40</v>
      </c>
      <c r="G217" s="4" t="s">
        <v>41</v>
      </c>
      <c r="H217" s="6" t="s">
        <v>42</v>
      </c>
      <c r="M217" s="7">
        <v>43313</v>
      </c>
      <c r="N217" s="8" t="str">
        <f t="shared" si="3"/>
        <v>Vojenská nemocnice Brno
Zábrdovická 3/3, 636 00 Brno
Smlouva o centralizovaném zadávání uzavřena dne: 01.08.2018</v>
      </c>
    </row>
    <row r="218" spans="1:14" ht="45" x14ac:dyDescent="0.25">
      <c r="A218" s="2" t="s">
        <v>703</v>
      </c>
      <c r="B218" s="3" t="s">
        <v>704</v>
      </c>
      <c r="C218" s="3" t="s">
        <v>705</v>
      </c>
      <c r="D218" s="3" t="s">
        <v>481</v>
      </c>
      <c r="E218" s="4" t="s">
        <v>482</v>
      </c>
      <c r="F218" s="9" t="s">
        <v>483</v>
      </c>
      <c r="G218" s="10" t="s">
        <v>484</v>
      </c>
      <c r="H218" s="5" t="s">
        <v>485</v>
      </c>
      <c r="I218" s="9"/>
      <c r="J218" s="9"/>
      <c r="K218" s="9"/>
      <c r="L218" s="9"/>
      <c r="M218" s="11">
        <v>43448</v>
      </c>
      <c r="N218" s="8" t="str">
        <f t="shared" si="3"/>
        <v>Ústav územního rozvoje
Jakubské náměstí 644/3, 602 00 Brno-město
Smlouva o centralizovaném zadávání uzavřena dne: 14.12.2018</v>
      </c>
    </row>
    <row r="219" spans="1:14" ht="45" x14ac:dyDescent="0.25">
      <c r="A219" s="2" t="s">
        <v>706</v>
      </c>
      <c r="B219" s="3" t="s">
        <v>707</v>
      </c>
      <c r="C219" s="3" t="s">
        <v>708</v>
      </c>
      <c r="D219" s="3" t="s">
        <v>38</v>
      </c>
      <c r="E219" s="4" t="s">
        <v>39</v>
      </c>
      <c r="F219" s="5" t="s">
        <v>40</v>
      </c>
      <c r="G219" s="4" t="s">
        <v>41</v>
      </c>
      <c r="H219" s="6" t="s">
        <v>42</v>
      </c>
      <c r="M219" s="7">
        <v>43313</v>
      </c>
      <c r="N219" s="8" t="str">
        <f t="shared" si="3"/>
        <v>Vojenská nemocnice Olomouc
Sušilovo náměstí 5, 779 00 Olomouc
Smlouva o centralizovaném zadávání uzavřena dne: 01.08.2018</v>
      </c>
    </row>
    <row r="220" spans="1:14" ht="60" x14ac:dyDescent="0.25">
      <c r="A220" s="2" t="s">
        <v>709</v>
      </c>
      <c r="B220" s="3" t="s">
        <v>710</v>
      </c>
      <c r="C220" s="3" t="s">
        <v>711</v>
      </c>
      <c r="D220" s="3" t="s">
        <v>122</v>
      </c>
      <c r="E220" s="4" t="s">
        <v>123</v>
      </c>
      <c r="F220" s="5" t="s">
        <v>124</v>
      </c>
      <c r="G220" s="4"/>
      <c r="M220" s="7">
        <v>43313</v>
      </c>
      <c r="N220" s="8" t="str">
        <f t="shared" si="3"/>
        <v>Výchovný ústav, středisko výchovné péče a střední škola Jindřichův Hradec
Gymnazijní 118, 377 01 Jindřichův Hradec
Smlouva o centralizovaném zadávání uzavřena dne: 01.08.2018</v>
      </c>
    </row>
    <row r="221" spans="1:14" ht="60" x14ac:dyDescent="0.25">
      <c r="A221" s="2" t="s">
        <v>712</v>
      </c>
      <c r="B221" s="3" t="s">
        <v>713</v>
      </c>
      <c r="C221" s="3" t="s">
        <v>714</v>
      </c>
      <c r="D221" s="3" t="s">
        <v>122</v>
      </c>
      <c r="E221" s="4" t="s">
        <v>123</v>
      </c>
      <c r="F221" s="5" t="s">
        <v>124</v>
      </c>
      <c r="G221" s="4"/>
      <c r="M221" s="7">
        <v>43313</v>
      </c>
      <c r="N221" s="8" t="str">
        <f t="shared" si="3"/>
        <v>Dětský domov se školou a základní škola Kostelec nad Orlicí, Tyršova 7
Tyršova 7, 517 41 Kostelec nad Orlicí
Smlouva o centralizovaném zadávání uzavřena dne: 01.08.2018</v>
      </c>
    </row>
    <row r="222" spans="1:14" ht="45" x14ac:dyDescent="0.25">
      <c r="A222" s="2" t="s">
        <v>715</v>
      </c>
      <c r="B222" s="3" t="s">
        <v>716</v>
      </c>
      <c r="C222" s="3" t="s">
        <v>717</v>
      </c>
      <c r="D222" s="3" t="s">
        <v>122</v>
      </c>
      <c r="E222" s="4" t="s">
        <v>123</v>
      </c>
      <c r="F222" s="5" t="s">
        <v>124</v>
      </c>
      <c r="G222" s="4"/>
      <c r="M222" s="7">
        <v>43313</v>
      </c>
      <c r="N222" s="8" t="str">
        <f t="shared" si="3"/>
        <v>Výchovný ústav, střední škola a školní jídelna, Obořiště 1
Obořiště 1, 262 12 Obořiště
Smlouva o centralizovaném zadávání uzavřena dne: 01.08.2018</v>
      </c>
    </row>
    <row r="223" spans="1:14" ht="60" x14ac:dyDescent="0.25">
      <c r="A223" s="2" t="s">
        <v>718</v>
      </c>
      <c r="B223" s="3" t="s">
        <v>719</v>
      </c>
      <c r="C223" s="3" t="s">
        <v>720</v>
      </c>
      <c r="D223" s="3" t="s">
        <v>122</v>
      </c>
      <c r="E223" s="4" t="s">
        <v>123</v>
      </c>
      <c r="F223" s="5" t="s">
        <v>124</v>
      </c>
      <c r="G223" s="4"/>
      <c r="M223" s="7">
        <v>43313</v>
      </c>
      <c r="N223" s="8" t="str">
        <f t="shared" si="3"/>
        <v>Výchovný ústav, dětský domov se školou, základní škola, střední škola a školní jídelna, Místo 66
Místo 66, 431 58 Místo
Smlouva o centralizovaném zadávání uzavřena dne: 01.08.2018</v>
      </c>
    </row>
    <row r="224" spans="1:14" ht="45" x14ac:dyDescent="0.25">
      <c r="A224" s="2" t="s">
        <v>721</v>
      </c>
      <c r="B224" s="3" t="s">
        <v>722</v>
      </c>
      <c r="C224" s="3" t="s">
        <v>723</v>
      </c>
      <c r="D224" s="3" t="s">
        <v>61</v>
      </c>
      <c r="E224" s="4" t="s">
        <v>62</v>
      </c>
      <c r="F224" s="5" t="s">
        <v>63</v>
      </c>
      <c r="G224" s="4"/>
      <c r="I224" s="5"/>
      <c r="J224" s="5"/>
      <c r="K224" s="5"/>
      <c r="L224" s="5"/>
      <c r="M224" s="11">
        <v>43362</v>
      </c>
      <c r="N224" s="8" t="str">
        <f t="shared" si="3"/>
        <v>Drážní úřad
Wilsonova 300/8, 121 06 Praha 2
Smlouva o centralizovaném zadávání uzavřena dne: 19.09.2018</v>
      </c>
    </row>
    <row r="225" spans="1:14" ht="45" x14ac:dyDescent="0.25">
      <c r="A225" s="2" t="s">
        <v>724</v>
      </c>
      <c r="B225" s="3" t="s">
        <v>725</v>
      </c>
      <c r="C225" s="3" t="s">
        <v>726</v>
      </c>
      <c r="D225" s="3" t="s">
        <v>45</v>
      </c>
      <c r="E225" s="4" t="s">
        <v>46</v>
      </c>
      <c r="F225" s="9" t="s">
        <v>47</v>
      </c>
      <c r="G225" s="10" t="s">
        <v>48</v>
      </c>
      <c r="H225" s="9" t="s">
        <v>49</v>
      </c>
      <c r="I225" s="9"/>
      <c r="J225" s="9"/>
      <c r="K225" s="9"/>
      <c r="L225" s="9"/>
      <c r="M225" s="11">
        <v>43313</v>
      </c>
      <c r="N225" s="8" t="str">
        <f t="shared" si="3"/>
        <v>Správa služeb Ministerstva průmyslu a obchodu ČR
Politických vězňů 931/20, 110 00 Praha 1
Smlouva o centralizovaném zadávání uzavřena dne: 01.08.2018</v>
      </c>
    </row>
    <row r="226" spans="1:14" ht="45" x14ac:dyDescent="0.25">
      <c r="A226" s="2" t="s">
        <v>727</v>
      </c>
      <c r="B226" s="3" t="s">
        <v>728</v>
      </c>
      <c r="C226" s="3" t="s">
        <v>729</v>
      </c>
      <c r="D226" s="3" t="s">
        <v>38</v>
      </c>
      <c r="E226" s="4" t="s">
        <v>39</v>
      </c>
      <c r="F226" s="5" t="s">
        <v>40</v>
      </c>
      <c r="G226" s="4" t="s">
        <v>41</v>
      </c>
      <c r="H226" s="6" t="s">
        <v>42</v>
      </c>
      <c r="M226" s="7">
        <v>43313</v>
      </c>
      <c r="N226" s="8" t="str">
        <f t="shared" si="3"/>
        <v>Ústav leteckého zdravotnictví Praha
Generála Píky 229/1, 160 00 Praha 6
Smlouva o centralizovaném zadávání uzavřena dne: 01.08.2018</v>
      </c>
    </row>
    <row r="227" spans="1:14" ht="45" x14ac:dyDescent="0.25">
      <c r="A227" s="2" t="s">
        <v>730</v>
      </c>
      <c r="B227" s="3" t="s">
        <v>731</v>
      </c>
      <c r="C227" s="3" t="s">
        <v>732</v>
      </c>
      <c r="D227" s="3" t="s">
        <v>38</v>
      </c>
      <c r="E227" s="4" t="s">
        <v>39</v>
      </c>
      <c r="F227" s="5" t="s">
        <v>40</v>
      </c>
      <c r="G227" s="4" t="s">
        <v>41</v>
      </c>
      <c r="H227" s="6" t="s">
        <v>42</v>
      </c>
      <c r="M227" s="7">
        <v>43313</v>
      </c>
      <c r="N227" s="8" t="str">
        <f t="shared" si="3"/>
        <v>Ústřední vojenská nemocnice - Vojenská fakultní nemocnice Praha
U Vojenské nemocnice 1200/1, 169 02 Praha 6
Smlouva o centralizovaném zadávání uzavřena dne: 01.08.2018</v>
      </c>
    </row>
    <row r="228" spans="1:14" ht="60" x14ac:dyDescent="0.25">
      <c r="A228" s="2" t="s">
        <v>733</v>
      </c>
      <c r="B228" s="3" t="s">
        <v>734</v>
      </c>
      <c r="C228" s="3" t="s">
        <v>735</v>
      </c>
      <c r="D228" s="3" t="s">
        <v>122</v>
      </c>
      <c r="E228" s="4" t="s">
        <v>123</v>
      </c>
      <c r="F228" s="5" t="s">
        <v>124</v>
      </c>
      <c r="G228" s="4"/>
      <c r="M228" s="7">
        <v>43313</v>
      </c>
      <c r="N228" s="8" t="str">
        <f t="shared" si="3"/>
        <v>Dětský domov se školou, středisko výchovné péče, základní škola a školní jídelna Dobřichovice
Pražská 151, 252 29 Dobřichovice
Smlouva o centralizovaném zadávání uzavřena dne: 01.08.2018</v>
      </c>
    </row>
    <row r="229" spans="1:14" ht="60" x14ac:dyDescent="0.25">
      <c r="A229" s="2" t="s">
        <v>736</v>
      </c>
      <c r="B229" s="3" t="s">
        <v>737</v>
      </c>
      <c r="C229" s="3" t="s">
        <v>738</v>
      </c>
      <c r="D229" s="3" t="s">
        <v>122</v>
      </c>
      <c r="E229" s="4" t="s">
        <v>123</v>
      </c>
      <c r="F229" s="5" t="s">
        <v>124</v>
      </c>
      <c r="G229" s="4"/>
      <c r="M229" s="7">
        <v>43313</v>
      </c>
      <c r="N229" s="8" t="str">
        <f t="shared" si="3"/>
        <v>Diagnostický ústav a Středisko výchovné péče, Praha 4, Na Dlouhé mezi 19
Na Dlouhé mezi 69/19, 147 00 Praha 4
Smlouva o centralizovaném zadávání uzavřena dne: 01.08.2018</v>
      </c>
    </row>
    <row r="230" spans="1:14" ht="45" x14ac:dyDescent="0.25">
      <c r="A230" s="2" t="s">
        <v>739</v>
      </c>
      <c r="B230" s="3" t="s">
        <v>8</v>
      </c>
      <c r="C230" s="3" t="s">
        <v>740</v>
      </c>
      <c r="D230" s="3" t="s">
        <v>122</v>
      </c>
      <c r="E230" s="4" t="s">
        <v>123</v>
      </c>
      <c r="F230" s="5" t="s">
        <v>124</v>
      </c>
      <c r="G230" s="4"/>
      <c r="M230" s="7">
        <v>43313</v>
      </c>
      <c r="N230" s="8" t="str">
        <f t="shared" si="3"/>
        <v>Dům zahraniční spolupráce
Na Poříčí 1035/4, 110 00 Praha 
Smlouva o centralizovaném zadávání uzavřena dne: 01.08.2018</v>
      </c>
    </row>
    <row r="231" spans="1:14" ht="45" x14ac:dyDescent="0.25">
      <c r="A231" s="2" t="s">
        <v>741</v>
      </c>
      <c r="B231" s="3" t="s">
        <v>742</v>
      </c>
      <c r="C231" s="3" t="s">
        <v>743</v>
      </c>
      <c r="D231" s="3" t="s">
        <v>122</v>
      </c>
      <c r="E231" s="4" t="s">
        <v>123</v>
      </c>
      <c r="F231" s="5" t="s">
        <v>124</v>
      </c>
      <c r="G231" s="4"/>
      <c r="M231" s="7">
        <v>43313</v>
      </c>
      <c r="N231" s="8" t="str">
        <f t="shared" si="3"/>
        <v>Národní technická knihovna
Technická 2710/6, 160 80 Praha 6
Smlouva o centralizovaném zadávání uzavřena dne: 01.08.2018</v>
      </c>
    </row>
    <row r="232" spans="1:14" ht="45" x14ac:dyDescent="0.25">
      <c r="A232" s="2" t="s">
        <v>744</v>
      </c>
      <c r="B232" s="3" t="s">
        <v>745</v>
      </c>
      <c r="C232" s="3" t="s">
        <v>746</v>
      </c>
      <c r="D232" s="3" t="s">
        <v>122</v>
      </c>
      <c r="E232" s="4" t="s">
        <v>123</v>
      </c>
      <c r="F232" s="5" t="s">
        <v>124</v>
      </c>
      <c r="G232" s="4"/>
      <c r="M232" s="7">
        <v>43313</v>
      </c>
      <c r="N232" s="8" t="str">
        <f t="shared" si="3"/>
        <v>Národní pedagogické muzeum a knihovna J. A. Komenského
Valdštejnská 161/20, 118 00 Praha 1
Smlouva o centralizovaném zadávání uzavřena dne: 01.08.2018</v>
      </c>
    </row>
    <row r="233" spans="1:14" ht="45" x14ac:dyDescent="0.25">
      <c r="A233" s="2" t="s">
        <v>747</v>
      </c>
      <c r="B233" s="3" t="s">
        <v>748</v>
      </c>
      <c r="C233" s="3" t="s">
        <v>749</v>
      </c>
      <c r="D233" s="3" t="s">
        <v>122</v>
      </c>
      <c r="E233" s="4" t="s">
        <v>123</v>
      </c>
      <c r="F233" s="5" t="s">
        <v>124</v>
      </c>
      <c r="G233" s="4"/>
      <c r="M233" s="7">
        <v>43313</v>
      </c>
      <c r="N233" s="8" t="str">
        <f t="shared" si="3"/>
        <v>Konzervatoř a střední škola Jana Deyla, příspěvková organizace
Maltézské náměstí 476/14, 118 44 Praha 1
Smlouva o centralizovaném zadávání uzavřena dne: 01.08.2018</v>
      </c>
    </row>
    <row r="234" spans="1:14" ht="45" x14ac:dyDescent="0.25">
      <c r="A234" s="2" t="s">
        <v>750</v>
      </c>
      <c r="B234" s="3" t="s">
        <v>751</v>
      </c>
      <c r="C234" s="3" t="s">
        <v>752</v>
      </c>
      <c r="D234" s="3" t="s">
        <v>45</v>
      </c>
      <c r="E234" s="4" t="s">
        <v>46</v>
      </c>
      <c r="F234" s="9" t="s">
        <v>47</v>
      </c>
      <c r="G234" s="10" t="s">
        <v>48</v>
      </c>
      <c r="H234" s="9" t="s">
        <v>49</v>
      </c>
      <c r="I234" s="9"/>
      <c r="J234" s="9"/>
      <c r="K234" s="9"/>
      <c r="L234" s="9"/>
      <c r="M234" s="11">
        <v>43313</v>
      </c>
      <c r="N234" s="8" t="str">
        <f t="shared" si="3"/>
        <v>Státní energetická inspekce
Gorazdova 1969/24, 128 01 Praha 1
Smlouva o centralizovaném zadávání uzavřena dne: 01.08.2018</v>
      </c>
    </row>
    <row r="235" spans="1:14" ht="60" x14ac:dyDescent="0.25">
      <c r="A235" s="2" t="s">
        <v>753</v>
      </c>
      <c r="B235" s="3" t="s">
        <v>754</v>
      </c>
      <c r="C235" s="3" t="s">
        <v>755</v>
      </c>
      <c r="D235" s="3" t="s">
        <v>122</v>
      </c>
      <c r="E235" s="4" t="s">
        <v>123</v>
      </c>
      <c r="F235" s="5" t="s">
        <v>124</v>
      </c>
      <c r="G235" s="4"/>
      <c r="M235" s="7">
        <v>43313</v>
      </c>
      <c r="N235" s="8" t="str">
        <f t="shared" si="3"/>
        <v>Výchovný ústav, dětský domov se školou, základní škola, střední škola a školní jídelna, Kostomlaty pod Milešovkou, Požárnická 168
Požárnická 168, 417 54 Kostomlaty nad Milešovkou
Smlouva o centralizovaném zadávání uzavřena dne: 01.08.2018</v>
      </c>
    </row>
    <row r="236" spans="1:14" ht="60" x14ac:dyDescent="0.25">
      <c r="A236" s="2" t="s">
        <v>756</v>
      </c>
      <c r="B236" s="3" t="s">
        <v>757</v>
      </c>
      <c r="C236" s="3" t="s">
        <v>758</v>
      </c>
      <c r="D236" s="3" t="s">
        <v>122</v>
      </c>
      <c r="E236" s="4" t="s">
        <v>123</v>
      </c>
      <c r="F236" s="5" t="s">
        <v>124</v>
      </c>
      <c r="G236" s="4"/>
      <c r="M236" s="7">
        <v>43313</v>
      </c>
      <c r="N236" s="8" t="str">
        <f t="shared" si="3"/>
        <v>Dětský domov se školou, základní škola a školní jídelna Sedlec-Prčice, Luční 330
Luční 330, 257 91 Sedlec-Prčice
Smlouva o centralizovaném zadávání uzavřena dne: 01.08.2018</v>
      </c>
    </row>
    <row r="237" spans="1:14" ht="45" x14ac:dyDescent="0.25">
      <c r="A237" s="2" t="s">
        <v>759</v>
      </c>
      <c r="B237" s="3" t="s">
        <v>760</v>
      </c>
      <c r="C237" s="3" t="s">
        <v>761</v>
      </c>
      <c r="D237" s="3" t="s">
        <v>122</v>
      </c>
      <c r="E237" s="4" t="s">
        <v>123</v>
      </c>
      <c r="F237" s="5" t="s">
        <v>124</v>
      </c>
      <c r="G237" s="4"/>
      <c r="M237" s="7">
        <v>43313</v>
      </c>
      <c r="N237" s="8" t="str">
        <f t="shared" si="3"/>
        <v>Dětský domov se školou, základní škola a školní jídelna, Měcholupy
Měcholupy 2, 339 01 Klatovy
Smlouva o centralizovaném zadávání uzavřena dne: 01.08.2018</v>
      </c>
    </row>
    <row r="238" spans="1:14" ht="60" x14ac:dyDescent="0.25">
      <c r="A238" s="2" t="s">
        <v>762</v>
      </c>
      <c r="B238" s="3" t="s">
        <v>763</v>
      </c>
      <c r="C238" s="3" t="s">
        <v>764</v>
      </c>
      <c r="D238" s="3" t="s">
        <v>122</v>
      </c>
      <c r="E238" s="4" t="s">
        <v>123</v>
      </c>
      <c r="F238" s="5" t="s">
        <v>124</v>
      </c>
      <c r="G238" s="4"/>
      <c r="M238" s="7">
        <v>43313</v>
      </c>
      <c r="N238" s="8" t="str">
        <f t="shared" si="3"/>
        <v>Výchovný ústav Husův domov a školní jídelna, Dvůr Králové nad Labem, Vrchlického 700
Vrchlického 700, 544 01 Dvůr Králové nad Labem
Smlouva o centralizovaném zadávání uzavřena dne: 01.08.2018</v>
      </c>
    </row>
    <row r="239" spans="1:14" ht="45" x14ac:dyDescent="0.25">
      <c r="A239" s="2" t="s">
        <v>765</v>
      </c>
      <c r="B239" s="3" t="s">
        <v>766</v>
      </c>
      <c r="C239" s="3" t="s">
        <v>767</v>
      </c>
      <c r="D239" s="3" t="s">
        <v>122</v>
      </c>
      <c r="E239" s="4" t="s">
        <v>123</v>
      </c>
      <c r="F239" s="5" t="s">
        <v>124</v>
      </c>
      <c r="G239" s="4"/>
      <c r="M239" s="7">
        <v>43313</v>
      </c>
      <c r="N239" s="8" t="str">
        <f t="shared" si="3"/>
        <v>Výchovný ústav a střední škola, Olešnice na Moravě, Trpínská 317
Trpínská 317, 679 74 Olešnice na Moravě
Smlouva o centralizovaném zadávání uzavřena dne: 01.08.2018</v>
      </c>
    </row>
    <row r="240" spans="1:14" ht="45" x14ac:dyDescent="0.25">
      <c r="A240" s="2" t="s">
        <v>768</v>
      </c>
      <c r="B240" s="3" t="s">
        <v>769</v>
      </c>
      <c r="C240" s="3" t="s">
        <v>770</v>
      </c>
      <c r="D240" s="3" t="s">
        <v>122</v>
      </c>
      <c r="E240" s="4" t="s">
        <v>123</v>
      </c>
      <c r="F240" s="5" t="s">
        <v>124</v>
      </c>
      <c r="G240" s="4"/>
      <c r="M240" s="7">
        <v>43313</v>
      </c>
      <c r="N240" s="8" t="str">
        <f t="shared" si="3"/>
        <v>Základní škola a mateřská škola logopedická, Brno, Veslařská 234
Veslařská 339/234, 637 00 Brno - Pisárky
Smlouva o centralizovaném zadávání uzavřena dne: 01.08.2018</v>
      </c>
    </row>
    <row r="241" spans="1:14" ht="45" x14ac:dyDescent="0.25">
      <c r="A241" s="2" t="s">
        <v>771</v>
      </c>
      <c r="B241" s="3" t="s">
        <v>772</v>
      </c>
      <c r="C241" s="3" t="s">
        <v>773</v>
      </c>
      <c r="D241" s="3" t="s">
        <v>122</v>
      </c>
      <c r="E241" s="4" t="s">
        <v>123</v>
      </c>
      <c r="F241" s="5" t="s">
        <v>124</v>
      </c>
      <c r="G241" s="4"/>
      <c r="M241" s="7">
        <v>43313</v>
      </c>
      <c r="N241" s="8" t="str">
        <f t="shared" si="3"/>
        <v>Diagnostický ústav a středisko výchovné péče, Brno, Veslařská 246
Veslařská 345/246, 637 00 Brno - Pisárky
Smlouva o centralizovaném zadávání uzavřena dne: 01.08.2018</v>
      </c>
    </row>
    <row r="242" spans="1:14" ht="60" x14ac:dyDescent="0.25">
      <c r="A242" s="2" t="s">
        <v>774</v>
      </c>
      <c r="B242" s="3" t="s">
        <v>775</v>
      </c>
      <c r="C242" s="3" t="s">
        <v>776</v>
      </c>
      <c r="D242" s="3" t="s">
        <v>122</v>
      </c>
      <c r="E242" s="4" t="s">
        <v>123</v>
      </c>
      <c r="F242" s="5" t="s">
        <v>124</v>
      </c>
      <c r="G242" s="4"/>
      <c r="M242" s="7">
        <v>43313</v>
      </c>
      <c r="N242" s="8" t="str">
        <f t="shared" si="3"/>
        <v>Dětský domov se školou, základní škola a školní jídelna, Hamr na Jezeře, Školní 89
Školní 89, 471 28 Hamr na Jezeře
Smlouva o centralizovaném zadávání uzavřena dne: 01.08.2018</v>
      </c>
    </row>
    <row r="243" spans="1:14" ht="45" x14ac:dyDescent="0.25">
      <c r="A243" s="2" t="s">
        <v>777</v>
      </c>
      <c r="B243" s="3" t="s">
        <v>778</v>
      </c>
      <c r="C243" s="3" t="s">
        <v>779</v>
      </c>
      <c r="D243" s="3" t="s">
        <v>122</v>
      </c>
      <c r="E243" s="4" t="s">
        <v>123</v>
      </c>
      <c r="F243" s="5" t="s">
        <v>124</v>
      </c>
      <c r="G243" s="4"/>
      <c r="M243" s="7">
        <v>43313</v>
      </c>
      <c r="N243" s="8" t="str">
        <f t="shared" si="3"/>
        <v>Dětský diagnostický ústav, základní škola a školní jídelna, Bohumín
Šunychelská 463, 735 81 Bohumín-Šunychl
Smlouva o centralizovaném zadávání uzavřena dne: 01.08.2018</v>
      </c>
    </row>
    <row r="244" spans="1:14" ht="45" x14ac:dyDescent="0.25">
      <c r="A244" s="2" t="s">
        <v>780</v>
      </c>
      <c r="B244" s="3" t="s">
        <v>781</v>
      </c>
      <c r="C244" s="3" t="s">
        <v>782</v>
      </c>
      <c r="D244" s="3" t="s">
        <v>122</v>
      </c>
      <c r="E244" s="4" t="s">
        <v>123</v>
      </c>
      <c r="F244" s="5" t="s">
        <v>124</v>
      </c>
      <c r="G244" s="4"/>
      <c r="M244" s="7">
        <v>43313</v>
      </c>
      <c r="N244" s="8" t="str">
        <f t="shared" si="3"/>
        <v>Dětský domov se školou a základní škola Těrlicko - Horní Těrlicko
Promenádní 561/16, 735 42 Horní Těrlicko
Smlouva o centralizovaném zadávání uzavřena dne: 01.08.2018</v>
      </c>
    </row>
    <row r="245" spans="1:14" ht="45" x14ac:dyDescent="0.25">
      <c r="A245" s="2" t="s">
        <v>783</v>
      </c>
      <c r="B245" s="3" t="s">
        <v>784</v>
      </c>
      <c r="C245" s="3" t="s">
        <v>785</v>
      </c>
      <c r="D245" s="3" t="s">
        <v>122</v>
      </c>
      <c r="E245" s="4" t="s">
        <v>123</v>
      </c>
      <c r="F245" s="5" t="s">
        <v>124</v>
      </c>
      <c r="G245" s="4"/>
      <c r="M245" s="7">
        <v>43313</v>
      </c>
      <c r="N245" s="8" t="str">
        <f t="shared" si="3"/>
        <v>Výchovný ústav Ostrava - Hrabůvka
Slezská 49/23, 700 30 Ostrava - Hrabůvka
Smlouva o centralizovaném zadávání uzavřena dne: 01.08.2018</v>
      </c>
    </row>
    <row r="246" spans="1:14" ht="60" x14ac:dyDescent="0.25">
      <c r="A246" s="2" t="s">
        <v>786</v>
      </c>
      <c r="B246" s="3" t="s">
        <v>787</v>
      </c>
      <c r="C246" s="3" t="s">
        <v>788</v>
      </c>
      <c r="D246" s="3" t="s">
        <v>122</v>
      </c>
      <c r="E246" s="4" t="s">
        <v>123</v>
      </c>
      <c r="F246" s="5" t="s">
        <v>124</v>
      </c>
      <c r="G246" s="4"/>
      <c r="M246" s="7">
        <v>43313</v>
      </c>
      <c r="N246" s="8" t="str">
        <f t="shared" si="3"/>
        <v>Dětský diagnostický ústav, středisko výchovné péče, základní škola a školní jídelna, Hradec Králové, Říčařova 277
Říčařova 277/10, 503 01 Hradec Králové
Smlouva o centralizovaném zadávání uzavřena dne: 01.08.2018</v>
      </c>
    </row>
    <row r="247" spans="1:14" ht="45" x14ac:dyDescent="0.25">
      <c r="A247" s="2" t="s">
        <v>789</v>
      </c>
      <c r="B247" s="3" t="s">
        <v>29</v>
      </c>
      <c r="C247" s="3" t="s">
        <v>115</v>
      </c>
      <c r="D247" s="3" t="s">
        <v>28</v>
      </c>
      <c r="E247" s="4" t="s">
        <v>105</v>
      </c>
      <c r="F247" s="5" t="s">
        <v>106</v>
      </c>
      <c r="G247" s="4"/>
      <c r="M247" s="7">
        <v>43313</v>
      </c>
      <c r="N247" s="8" t="str">
        <f t="shared" si="3"/>
        <v>Agentura ochrany přírody a krajiny České republiky
Kaplanova 1931/1, 148 00 Praha 11
Smlouva o centralizovaném zadávání uzavřena dne: 01.08.2018</v>
      </c>
    </row>
    <row r="248" spans="1:14" ht="45" x14ac:dyDescent="0.25">
      <c r="A248" s="2" t="s">
        <v>790</v>
      </c>
      <c r="B248" s="3" t="s">
        <v>791</v>
      </c>
      <c r="C248" s="3" t="s">
        <v>792</v>
      </c>
      <c r="D248" s="3" t="s">
        <v>122</v>
      </c>
      <c r="E248" s="4" t="s">
        <v>123</v>
      </c>
      <c r="F248" s="5" t="s">
        <v>124</v>
      </c>
      <c r="G248" s="4"/>
      <c r="M248" s="7">
        <v>43313</v>
      </c>
      <c r="N248" s="8" t="str">
        <f t="shared" si="3"/>
        <v>Pedagogické centrum pro polské národnostní školství
Ostravská 612/21, 737 01 Český Těšín
Smlouva o centralizovaném zadávání uzavřena dne: 01.08.2018</v>
      </c>
    </row>
    <row r="249" spans="1:14" ht="45" x14ac:dyDescent="0.25">
      <c r="A249" s="2" t="s">
        <v>793</v>
      </c>
      <c r="B249" s="3" t="s">
        <v>794</v>
      </c>
      <c r="C249" s="3" t="s">
        <v>795</v>
      </c>
      <c r="D249" s="3" t="s">
        <v>122</v>
      </c>
      <c r="E249" s="4" t="s">
        <v>123</v>
      </c>
      <c r="F249" s="5" t="s">
        <v>124</v>
      </c>
      <c r="G249" s="4"/>
      <c r="M249" s="7">
        <v>43313</v>
      </c>
      <c r="N249" s="8" t="str">
        <f t="shared" si="3"/>
        <v>Výchovný ústav, středisko výchovné péče Klíčov a střední škola
Čakovická 783/51, 190 00 Praha 9
Smlouva o centralizovaném zadávání uzavřena dne: 01.08.2018</v>
      </c>
    </row>
    <row r="250" spans="1:14" ht="60" x14ac:dyDescent="0.25">
      <c r="A250" s="2" t="s">
        <v>796</v>
      </c>
      <c r="B250" s="3" t="s">
        <v>797</v>
      </c>
      <c r="C250" s="3" t="s">
        <v>798</v>
      </c>
      <c r="D250" s="3" t="s">
        <v>122</v>
      </c>
      <c r="E250" s="4" t="s">
        <v>123</v>
      </c>
      <c r="F250" s="5" t="s">
        <v>124</v>
      </c>
      <c r="G250" s="4"/>
      <c r="M250" s="7">
        <v>43313</v>
      </c>
      <c r="N250" s="8" t="str">
        <f t="shared" si="3"/>
        <v>Dětský domov se školou, základní škola a školní jídelna, Bystřice pod Hostýnem, Havlíčkova 547
Havlíčkova 547, 768 61 Bystřice pod Hostýnem
Smlouva o centralizovaném zadávání uzavřena dne: 01.08.2018</v>
      </c>
    </row>
    <row r="251" spans="1:14" ht="60" x14ac:dyDescent="0.25">
      <c r="A251" s="2" t="s">
        <v>799</v>
      </c>
      <c r="B251" s="3" t="s">
        <v>800</v>
      </c>
      <c r="C251" s="3" t="s">
        <v>801</v>
      </c>
      <c r="D251" s="3" t="s">
        <v>122</v>
      </c>
      <c r="E251" s="4" t="s">
        <v>123</v>
      </c>
      <c r="F251" s="5" t="s">
        <v>124</v>
      </c>
      <c r="G251" s="4"/>
      <c r="M251" s="7">
        <v>43313</v>
      </c>
      <c r="N251" s="8" t="str">
        <f t="shared" si="3"/>
        <v>Výchovný ústav, střední škola a školní jídelna, Žulová, Komenského 154
Komenského 154, 790 65 Žulová
Smlouva o centralizovaném zadávání uzavřena dne: 01.08.2018</v>
      </c>
    </row>
    <row r="252" spans="1:14" ht="45" x14ac:dyDescent="0.25">
      <c r="A252" s="2" t="s">
        <v>802</v>
      </c>
      <c r="B252" s="3" t="s">
        <v>803</v>
      </c>
      <c r="C252" s="3" t="s">
        <v>804</v>
      </c>
      <c r="D252" s="3" t="s">
        <v>23</v>
      </c>
      <c r="E252" s="4" t="s">
        <v>130</v>
      </c>
      <c r="F252" s="5" t="s">
        <v>131</v>
      </c>
      <c r="G252" s="4" t="s">
        <v>132</v>
      </c>
      <c r="H252" s="6" t="s">
        <v>133</v>
      </c>
      <c r="I252" s="3" t="s">
        <v>134</v>
      </c>
      <c r="J252" s="6" t="s">
        <v>135</v>
      </c>
      <c r="M252" s="7">
        <v>43412</v>
      </c>
      <c r="N252" s="8" t="str">
        <f t="shared" si="3"/>
        <v>Fakultní nemocnice Brno
Jihlavská 340/20, 625 00 Brno
Smlouva o centralizovaném zadávání uzavřena dne: 08.11.2018</v>
      </c>
    </row>
    <row r="253" spans="1:14" ht="60" x14ac:dyDescent="0.25">
      <c r="A253" s="2" t="s">
        <v>805</v>
      </c>
      <c r="B253" s="3" t="s">
        <v>806</v>
      </c>
      <c r="C253" s="3" t="s">
        <v>807</v>
      </c>
      <c r="D253" s="3" t="s">
        <v>122</v>
      </c>
      <c r="E253" s="4" t="s">
        <v>123</v>
      </c>
      <c r="F253" s="5" t="s">
        <v>124</v>
      </c>
      <c r="G253" s="4"/>
      <c r="M253" s="7">
        <v>43313</v>
      </c>
      <c r="N253" s="8" t="str">
        <f t="shared" si="3"/>
        <v>Střední škola, základní škola a mateřská škola pro  zdravotně znevýhodněné, Brno, Kamenomlýnská 2
Kamenomlýnská 124/2, 603 00 Brno - Pisárky
Smlouva o centralizovaném zadávání uzavřena dne: 01.08.2018</v>
      </c>
    </row>
    <row r="254" spans="1:14" ht="60" x14ac:dyDescent="0.25">
      <c r="A254" s="2" t="s">
        <v>808</v>
      </c>
      <c r="B254" s="3" t="s">
        <v>809</v>
      </c>
      <c r="C254" s="3" t="s">
        <v>810</v>
      </c>
      <c r="D254" s="3" t="s">
        <v>122</v>
      </c>
      <c r="E254" s="4" t="s">
        <v>123</v>
      </c>
      <c r="F254" s="5" t="s">
        <v>124</v>
      </c>
      <c r="G254" s="4"/>
      <c r="M254" s="7">
        <v>43313</v>
      </c>
      <c r="N254" s="8" t="str">
        <f t="shared" si="3"/>
        <v>Dětský domov se školou, středisko výchovné péče a základní škola, Praha 2, Jana Masaryka 16
Jana Masaryka 64/16, 120 00 Praha 2
Smlouva o centralizovaném zadávání uzavřena dne: 01.08.2018</v>
      </c>
    </row>
    <row r="255" spans="1:14" ht="45" x14ac:dyDescent="0.25">
      <c r="A255" s="2" t="s">
        <v>811</v>
      </c>
      <c r="B255" s="3" t="s">
        <v>812</v>
      </c>
      <c r="C255" s="3" t="s">
        <v>813</v>
      </c>
      <c r="D255" s="3" t="s">
        <v>61</v>
      </c>
      <c r="E255" s="4" t="s">
        <v>62</v>
      </c>
      <c r="F255" s="5" t="s">
        <v>63</v>
      </c>
      <c r="G255" s="4"/>
      <c r="I255" s="5"/>
      <c r="J255" s="5"/>
      <c r="K255" s="5"/>
      <c r="L255" s="5"/>
      <c r="M255" s="11">
        <v>43362</v>
      </c>
      <c r="N255" s="8" t="str">
        <f t="shared" si="3"/>
        <v>Ředitelství silnic a dálnic
Na Pankráci 546/56, 140 00 Praha 4
Smlouva o centralizovaném zadávání uzavřena dne: 19.09.2018</v>
      </c>
    </row>
    <row r="256" spans="1:14" ht="45" x14ac:dyDescent="0.25">
      <c r="A256" s="2" t="s">
        <v>814</v>
      </c>
      <c r="B256" s="3" t="s">
        <v>815</v>
      </c>
      <c r="C256" s="3" t="s">
        <v>816</v>
      </c>
      <c r="D256" s="3" t="s">
        <v>45</v>
      </c>
      <c r="E256" s="4" t="s">
        <v>46</v>
      </c>
      <c r="F256" s="9" t="s">
        <v>47</v>
      </c>
      <c r="G256" s="10" t="s">
        <v>48</v>
      </c>
      <c r="H256" s="9" t="s">
        <v>49</v>
      </c>
      <c r="I256" s="9"/>
      <c r="J256" s="9"/>
      <c r="K256" s="9"/>
      <c r="L256" s="9"/>
      <c r="M256" s="11">
        <v>43313</v>
      </c>
      <c r="N256" s="8" t="str">
        <f t="shared" si="3"/>
        <v>Správa uložišť radioaktivních odpadů
Dlážděná 1004/6, 128 01 Praha 1
Smlouva o centralizovaném zadávání uzavřena dne: 01.08.2018</v>
      </c>
    </row>
    <row r="257" spans="1:14" ht="45" x14ac:dyDescent="0.25">
      <c r="A257" s="12" t="s">
        <v>817</v>
      </c>
      <c r="B257" s="4" t="s">
        <v>481</v>
      </c>
      <c r="C257" s="4" t="s">
        <v>818</v>
      </c>
      <c r="D257" s="3" t="s">
        <v>481</v>
      </c>
      <c r="E257" s="4" t="s">
        <v>482</v>
      </c>
      <c r="F257" s="9" t="s">
        <v>483</v>
      </c>
      <c r="G257" s="10" t="s">
        <v>484</v>
      </c>
      <c r="H257" s="5" t="s">
        <v>485</v>
      </c>
      <c r="I257" s="9"/>
      <c r="J257" s="9"/>
      <c r="K257" s="9"/>
      <c r="L257" s="9"/>
      <c r="M257" s="11">
        <v>43448</v>
      </c>
      <c r="N257" s="8" t="str">
        <f t="shared" si="3"/>
        <v>Ministerstvo pro místní rozvoj
Staroměstské náměstí 6, 110 15 Praha 1
Smlouva o centralizovaném zadávání uzavřena dne: 14.12.2018</v>
      </c>
    </row>
    <row r="258" spans="1:14" ht="45" x14ac:dyDescent="0.25">
      <c r="A258" s="2" t="s">
        <v>819</v>
      </c>
      <c r="B258" s="3" t="s">
        <v>61</v>
      </c>
      <c r="C258" s="3" t="s">
        <v>357</v>
      </c>
      <c r="D258" s="3" t="s">
        <v>61</v>
      </c>
      <c r="E258" s="4" t="s">
        <v>62</v>
      </c>
      <c r="F258" s="5" t="s">
        <v>63</v>
      </c>
      <c r="G258" s="4"/>
      <c r="I258" s="5"/>
      <c r="J258" s="5"/>
      <c r="K258" s="5"/>
      <c r="L258" s="5"/>
      <c r="M258" s="11">
        <v>43362</v>
      </c>
      <c r="N258" s="8" t="str">
        <f t="shared" ref="N258:N321" si="4">CONCATENATE(B258,"
",C258,"
Smlouva o centralizovaném zadávání uzavřena dne: ",TEXT(M258,"DD.MM.RRRR"))</f>
        <v>Ministerstvo dopravy
nábřeží Ludvíka Svobody 1222/12, 110 15 Praha 1
Smlouva o centralizovaném zadávání uzavřena dne: 19.09.2018</v>
      </c>
    </row>
    <row r="259" spans="1:14" ht="45" x14ac:dyDescent="0.25">
      <c r="A259" s="2" t="s">
        <v>820</v>
      </c>
      <c r="B259" s="3" t="s">
        <v>2</v>
      </c>
      <c r="C259" s="3" t="s">
        <v>357</v>
      </c>
      <c r="D259" s="3" t="s">
        <v>61</v>
      </c>
      <c r="E259" s="4" t="s">
        <v>62</v>
      </c>
      <c r="F259" s="5" t="s">
        <v>63</v>
      </c>
      <c r="G259" s="4"/>
      <c r="I259" s="5"/>
      <c r="J259" s="5"/>
      <c r="K259" s="5"/>
      <c r="L259" s="5"/>
      <c r="M259" s="11">
        <v>43362</v>
      </c>
      <c r="N259" s="8" t="str">
        <f t="shared" si="4"/>
        <v>Ředitelství vodních cest ČR
nábřeží Ludvíka Svobody 1222/12, 110 15 Praha 1
Smlouva o centralizovaném zadávání uzavřena dne: 19.09.2018</v>
      </c>
    </row>
    <row r="260" spans="1:14" ht="45" x14ac:dyDescent="0.25">
      <c r="A260" s="2" t="s">
        <v>821</v>
      </c>
      <c r="B260" s="3" t="s">
        <v>822</v>
      </c>
      <c r="C260" s="3" t="s">
        <v>823</v>
      </c>
      <c r="D260" s="3" t="s">
        <v>822</v>
      </c>
      <c r="E260" s="4" t="s">
        <v>824</v>
      </c>
      <c r="F260" s="5" t="s">
        <v>825</v>
      </c>
      <c r="G260" s="4"/>
      <c r="M260" s="7">
        <v>43313</v>
      </c>
      <c r="N260" s="8" t="str">
        <f t="shared" si="4"/>
        <v>Národní bezpečnostní úřad
Na Popelce 2/16, 150 06 Praha 56
Smlouva o centralizovaném zadávání uzavřena dne: 01.08.2018</v>
      </c>
    </row>
    <row r="261" spans="1:14" ht="45" x14ac:dyDescent="0.25">
      <c r="A261" s="2" t="s">
        <v>826</v>
      </c>
      <c r="B261" s="3" t="s">
        <v>827</v>
      </c>
      <c r="C261" s="3" t="s">
        <v>828</v>
      </c>
      <c r="D261" s="3" t="s">
        <v>53</v>
      </c>
      <c r="E261" s="4" t="s">
        <v>829</v>
      </c>
      <c r="F261" s="6" t="s">
        <v>830</v>
      </c>
      <c r="G261" s="4"/>
      <c r="I261" s="6"/>
      <c r="J261" s="6"/>
      <c r="K261" s="6"/>
      <c r="L261" s="6"/>
      <c r="M261" s="7">
        <v>43154</v>
      </c>
      <c r="N261" s="8" t="str">
        <f t="shared" si="4"/>
        <v>Úřad pro zastupování státu ve věcech majetkových
Rašínovo nábřeží 390/42, 128 00 Praha 2
Smlouva o centralizovaném zadávání uzavřena dne: 23.02.2018</v>
      </c>
    </row>
    <row r="262" spans="1:14" ht="45" x14ac:dyDescent="0.25">
      <c r="A262" s="2" t="s">
        <v>831</v>
      </c>
      <c r="B262" s="3" t="s">
        <v>832</v>
      </c>
      <c r="C262" s="3" t="s">
        <v>833</v>
      </c>
      <c r="D262" s="3" t="s">
        <v>122</v>
      </c>
      <c r="E262" s="4" t="s">
        <v>123</v>
      </c>
      <c r="F262" s="5" t="s">
        <v>124</v>
      </c>
      <c r="G262" s="4"/>
      <c r="M262" s="7">
        <v>43313</v>
      </c>
      <c r="N262" s="8" t="str">
        <f t="shared" si="4"/>
        <v>Antidopingový výbor ČR
Za Císařským Mlýnem 1063/5, 170 00 Praha 7
Smlouva o centralizovaném zadávání uzavřena dne: 01.08.2018</v>
      </c>
    </row>
    <row r="263" spans="1:14" ht="45" x14ac:dyDescent="0.25">
      <c r="A263" s="2" t="s">
        <v>834</v>
      </c>
      <c r="B263" s="3" t="s">
        <v>9</v>
      </c>
      <c r="C263" s="3" t="s">
        <v>835</v>
      </c>
      <c r="D263" s="3" t="s">
        <v>122</v>
      </c>
      <c r="E263" s="4" t="s">
        <v>123</v>
      </c>
      <c r="F263" s="5" t="s">
        <v>124</v>
      </c>
      <c r="G263" s="4"/>
      <c r="M263" s="7">
        <v>43313</v>
      </c>
      <c r="N263" s="8" t="str">
        <f t="shared" si="4"/>
        <v>Dětský domov se školou, základní škola a školní jídelna, Veselíčko 1
Veselíčko 1, 751 25 Veselíčko
Smlouva o centralizovaném zadávání uzavřena dne: 01.08.2018</v>
      </c>
    </row>
    <row r="264" spans="1:14" ht="45" x14ac:dyDescent="0.25">
      <c r="A264" s="2" t="s">
        <v>836</v>
      </c>
      <c r="B264" s="3" t="s">
        <v>837</v>
      </c>
      <c r="C264" s="3" t="s">
        <v>838</v>
      </c>
      <c r="D264" s="3" t="s">
        <v>122</v>
      </c>
      <c r="E264" s="4" t="s">
        <v>123</v>
      </c>
      <c r="F264" s="5" t="s">
        <v>124</v>
      </c>
      <c r="G264" s="4"/>
      <c r="M264" s="7">
        <v>43313</v>
      </c>
      <c r="N264" s="8" t="str">
        <f t="shared" si="4"/>
        <v>Výchovný ústav a střední škola, Dřevohostice, Novosady 248
Novosady 248,  751 14 Dřevohostice 
Smlouva o centralizovaném zadávání uzavřena dne: 01.08.2018</v>
      </c>
    </row>
    <row r="265" spans="1:14" ht="45" x14ac:dyDescent="0.25">
      <c r="A265" s="2" t="s">
        <v>839</v>
      </c>
      <c r="B265" s="3" t="s">
        <v>840</v>
      </c>
      <c r="C265" s="3" t="s">
        <v>841</v>
      </c>
      <c r="D265" s="3" t="s">
        <v>78</v>
      </c>
      <c r="E265" s="4" t="s">
        <v>79</v>
      </c>
      <c r="F265" s="5" t="s">
        <v>80</v>
      </c>
      <c r="G265" s="4"/>
      <c r="M265" s="7">
        <v>43440</v>
      </c>
      <c r="N265" s="8" t="str">
        <f t="shared" si="4"/>
        <v>Centrum sociálních služeb Hrabyně
Hrabyně 3/202, 747 67 Hrabyně
Smlouva o centralizovaném zadávání uzavřena dne: 06.12.2018</v>
      </c>
    </row>
    <row r="266" spans="1:14" ht="45" x14ac:dyDescent="0.25">
      <c r="A266" s="2" t="s">
        <v>842</v>
      </c>
      <c r="B266" s="3" t="s">
        <v>843</v>
      </c>
      <c r="C266" s="3" t="s">
        <v>844</v>
      </c>
      <c r="D266" s="3" t="s">
        <v>843</v>
      </c>
      <c r="E266" s="4" t="s">
        <v>845</v>
      </c>
      <c r="F266" s="5" t="s">
        <v>846</v>
      </c>
      <c r="G266" s="4"/>
      <c r="M266" s="7">
        <v>43348</v>
      </c>
      <c r="N266" s="8" t="str">
        <f t="shared" si="4"/>
        <v>Úřad pro ochranu osobních údajů
Pplk. Sochora 27, 170 00 Praha 7
Smlouva o centralizovaném zadávání uzavřena dne: 05.09.2018</v>
      </c>
    </row>
    <row r="267" spans="1:14" ht="60" x14ac:dyDescent="0.25">
      <c r="A267" s="2" t="s">
        <v>847</v>
      </c>
      <c r="B267" s="3" t="s">
        <v>848</v>
      </c>
      <c r="C267" s="3" t="s">
        <v>849</v>
      </c>
      <c r="D267" s="3" t="s">
        <v>122</v>
      </c>
      <c r="E267" s="4" t="s">
        <v>123</v>
      </c>
      <c r="F267" s="5" t="s">
        <v>124</v>
      </c>
      <c r="G267" s="4"/>
      <c r="M267" s="7">
        <v>43313</v>
      </c>
      <c r="N267" s="8" t="str">
        <f t="shared" si="4"/>
        <v>Výchovný ústav, středisko výchovné péče, střední škola a školní jídelna, Černovice, Jiráskova 285
Jiráskova 285, 394 94 Černovice
Smlouva o centralizovaném zadávání uzavřena dne: 01.08.2018</v>
      </c>
    </row>
    <row r="268" spans="1:14" ht="45" x14ac:dyDescent="0.25">
      <c r="A268" s="2" t="s">
        <v>850</v>
      </c>
      <c r="B268" s="3" t="s">
        <v>851</v>
      </c>
      <c r="C268" s="3" t="s">
        <v>852</v>
      </c>
      <c r="D268" s="3" t="s">
        <v>45</v>
      </c>
      <c r="E268" s="4" t="s">
        <v>46</v>
      </c>
      <c r="F268" s="9" t="s">
        <v>47</v>
      </c>
      <c r="G268" s="10" t="s">
        <v>48</v>
      </c>
      <c r="H268" s="9" t="s">
        <v>49</v>
      </c>
      <c r="I268" s="9"/>
      <c r="J268" s="9"/>
      <c r="K268" s="9"/>
      <c r="L268" s="9"/>
      <c r="M268" s="11">
        <v>43313</v>
      </c>
      <c r="N268" s="8" t="str">
        <f t="shared" si="4"/>
        <v>Český úřad pro zkoušení zbraní a střeliva
Jilmová 759/12, 130 00 Praha 3
Smlouva o centralizovaném zadávání uzavřena dne: 01.08.2018</v>
      </c>
    </row>
    <row r="269" spans="1:14" ht="60" x14ac:dyDescent="0.25">
      <c r="A269" s="2" t="s">
        <v>853</v>
      </c>
      <c r="B269" s="3" t="s">
        <v>854</v>
      </c>
      <c r="C269" s="3" t="s">
        <v>855</v>
      </c>
      <c r="D269" s="3" t="s">
        <v>122</v>
      </c>
      <c r="E269" s="4" t="s">
        <v>123</v>
      </c>
      <c r="F269" s="5" t="s">
        <v>124</v>
      </c>
      <c r="G269" s="4"/>
      <c r="M269" s="7">
        <v>43313</v>
      </c>
      <c r="N269" s="8" t="str">
        <f t="shared" si="4"/>
        <v>Výchovný ústav, dětský domov se školou, střední škola, základní škola a školní jídelna, Počátky, Horní 617
Horní 617, 394 64 Počátky
Smlouva o centralizovaném zadávání uzavřena dne: 01.08.2018</v>
      </c>
    </row>
    <row r="270" spans="1:14" ht="60" x14ac:dyDescent="0.25">
      <c r="A270" s="2" t="s">
        <v>856</v>
      </c>
      <c r="B270" s="3" t="s">
        <v>857</v>
      </c>
      <c r="C270" s="3" t="s">
        <v>858</v>
      </c>
      <c r="D270" s="3" t="s">
        <v>122</v>
      </c>
      <c r="E270" s="4" t="s">
        <v>123</v>
      </c>
      <c r="F270" s="5" t="s">
        <v>124</v>
      </c>
      <c r="G270" s="4"/>
      <c r="M270" s="7">
        <v>43313</v>
      </c>
      <c r="N270" s="8" t="str">
        <f t="shared" si="4"/>
        <v>Dětský domov se školou, základní škola, střední škola a školní jídelna Žlutice, Jiráskova 344
Jiráskova 344, 364 52 Žlutice
Smlouva o centralizovaném zadávání uzavřena dne: 01.08.2018</v>
      </c>
    </row>
    <row r="271" spans="1:14" ht="45" x14ac:dyDescent="0.25">
      <c r="A271" s="2" t="s">
        <v>859</v>
      </c>
      <c r="B271" s="3" t="s">
        <v>3</v>
      </c>
      <c r="C271" s="3" t="s">
        <v>860</v>
      </c>
      <c r="D271" s="3" t="s">
        <v>61</v>
      </c>
      <c r="E271" s="4" t="s">
        <v>62</v>
      </c>
      <c r="F271" s="5" t="s">
        <v>63</v>
      </c>
      <c r="G271" s="4"/>
      <c r="I271" s="5"/>
      <c r="J271" s="5"/>
      <c r="K271" s="5"/>
      <c r="L271" s="5"/>
      <c r="M271" s="11">
        <v>43362</v>
      </c>
      <c r="N271" s="8" t="str">
        <f t="shared" si="4"/>
        <v>Státní fond dopravní infrastruktury
Sokolovská 1955/278, 190 00 Praha 9
Smlouva o centralizovaném zadávání uzavřena dne: 19.09.2018</v>
      </c>
    </row>
    <row r="272" spans="1:14" ht="45" x14ac:dyDescent="0.25">
      <c r="A272" s="2" t="s">
        <v>861</v>
      </c>
      <c r="B272" s="3" t="s">
        <v>33</v>
      </c>
      <c r="C272" s="3" t="s">
        <v>641</v>
      </c>
      <c r="D272" s="3" t="s">
        <v>481</v>
      </c>
      <c r="E272" s="4" t="s">
        <v>482</v>
      </c>
      <c r="F272" s="9" t="s">
        <v>483</v>
      </c>
      <c r="G272" s="10" t="s">
        <v>484</v>
      </c>
      <c r="H272" s="5" t="s">
        <v>485</v>
      </c>
      <c r="I272" s="10"/>
      <c r="J272" s="10"/>
      <c r="K272" s="10"/>
      <c r="L272" s="10"/>
      <c r="M272" s="11">
        <v>43448</v>
      </c>
      <c r="N272" s="8" t="str">
        <f t="shared" si="4"/>
        <v>Státní fond rozvoje bydlení
Vinohradská 1896/46, 120 00 Praha 2
Smlouva o centralizovaném zadávání uzavřena dne: 14.12.2018</v>
      </c>
    </row>
    <row r="273" spans="1:14" ht="60" x14ac:dyDescent="0.25">
      <c r="A273" s="2" t="s">
        <v>862</v>
      </c>
      <c r="B273" s="3" t="s">
        <v>863</v>
      </c>
      <c r="C273" s="3" t="s">
        <v>864</v>
      </c>
      <c r="D273" s="3" t="s">
        <v>122</v>
      </c>
      <c r="E273" s="4" t="s">
        <v>123</v>
      </c>
      <c r="F273" s="5" t="s">
        <v>124</v>
      </c>
      <c r="G273" s="4"/>
      <c r="M273" s="7">
        <v>43313</v>
      </c>
      <c r="N273" s="8" t="str">
        <f t="shared" si="4"/>
        <v>Dětský domov se školou, základní škola a školní jídelna Chrastava, Školní 438
Školní 438, 463 31 Chrastava
Smlouva o centralizovaném zadávání uzavřena dne: 01.08.2018</v>
      </c>
    </row>
    <row r="274" spans="1:14" ht="45" x14ac:dyDescent="0.25">
      <c r="A274" s="2" t="s">
        <v>865</v>
      </c>
      <c r="B274" s="3" t="s">
        <v>866</v>
      </c>
      <c r="C274" s="3" t="s">
        <v>867</v>
      </c>
      <c r="D274" s="3" t="s">
        <v>20</v>
      </c>
      <c r="E274" s="4" t="s">
        <v>139</v>
      </c>
      <c r="F274" s="5" t="s">
        <v>140</v>
      </c>
      <c r="G274" s="4" t="s">
        <v>141</v>
      </c>
      <c r="H274" s="6" t="s">
        <v>142</v>
      </c>
      <c r="M274" s="7">
        <v>43440</v>
      </c>
      <c r="N274" s="8" t="str">
        <f t="shared" si="4"/>
        <v>Památník Lidice
Tokajická 152, 273 54 Lidice
Smlouva o centralizovaném zadávání uzavřena dne: 06.12.2018</v>
      </c>
    </row>
    <row r="275" spans="1:14" ht="45" x14ac:dyDescent="0.25">
      <c r="A275" s="2" t="s">
        <v>868</v>
      </c>
      <c r="B275" s="3" t="s">
        <v>31</v>
      </c>
      <c r="C275" s="3" t="s">
        <v>869</v>
      </c>
      <c r="D275" s="3" t="s">
        <v>84</v>
      </c>
      <c r="E275" s="4" t="s">
        <v>85</v>
      </c>
      <c r="F275" s="5" t="s">
        <v>86</v>
      </c>
      <c r="G275" s="4" t="s">
        <v>87</v>
      </c>
      <c r="H275" s="6" t="s">
        <v>88</v>
      </c>
      <c r="J275" s="6"/>
      <c r="M275" s="7">
        <v>43598</v>
      </c>
      <c r="N275" s="8" t="str">
        <f t="shared" si="4"/>
        <v>Povodí Vltavy, státní podnik
Holečkova 3178/8, 150 00 Praha 5
Smlouva o centralizovaném zadávání uzavřena dne: 13.05.2019</v>
      </c>
    </row>
    <row r="276" spans="1:14" ht="45" x14ac:dyDescent="0.25">
      <c r="A276" s="2" t="s">
        <v>870</v>
      </c>
      <c r="B276" s="3" t="s">
        <v>871</v>
      </c>
      <c r="C276" s="3" t="s">
        <v>872</v>
      </c>
      <c r="D276" s="3" t="s">
        <v>84</v>
      </c>
      <c r="E276" s="4" t="s">
        <v>85</v>
      </c>
      <c r="F276" s="5" t="s">
        <v>86</v>
      </c>
      <c r="G276" s="4" t="s">
        <v>87</v>
      </c>
      <c r="H276" s="6" t="s">
        <v>88</v>
      </c>
      <c r="J276" s="6"/>
      <c r="M276" s="7">
        <v>43598</v>
      </c>
      <c r="N276" s="8" t="str">
        <f t="shared" si="4"/>
        <v>Povodí Ohře, státní podnik
Bezručova 4219, 430 03 Chomutov
Smlouva o centralizovaném zadávání uzavřena dne: 13.05.2019</v>
      </c>
    </row>
    <row r="277" spans="1:14" ht="45" x14ac:dyDescent="0.25">
      <c r="A277" s="2" t="s">
        <v>873</v>
      </c>
      <c r="B277" s="3" t="s">
        <v>874</v>
      </c>
      <c r="C277" s="3" t="s">
        <v>875</v>
      </c>
      <c r="D277" s="3" t="s">
        <v>84</v>
      </c>
      <c r="E277" s="4" t="s">
        <v>85</v>
      </c>
      <c r="F277" s="5" t="s">
        <v>86</v>
      </c>
      <c r="G277" s="4" t="s">
        <v>87</v>
      </c>
      <c r="H277" s="6" t="s">
        <v>88</v>
      </c>
      <c r="J277" s="6"/>
      <c r="M277" s="7">
        <v>43598</v>
      </c>
      <c r="N277" s="8" t="str">
        <f t="shared" si="4"/>
        <v>Povodí Labe, státní podnik
Víta Nejedlého 951/8, 500 03 Hradec Králové
Smlouva o centralizovaném zadávání uzavřena dne: 13.05.2019</v>
      </c>
    </row>
    <row r="278" spans="1:14" ht="45" x14ac:dyDescent="0.25">
      <c r="A278" s="2" t="s">
        <v>876</v>
      </c>
      <c r="B278" s="3" t="s">
        <v>877</v>
      </c>
      <c r="C278" s="3" t="s">
        <v>878</v>
      </c>
      <c r="D278" s="3" t="s">
        <v>84</v>
      </c>
      <c r="E278" s="4" t="s">
        <v>85</v>
      </c>
      <c r="F278" s="5" t="s">
        <v>86</v>
      </c>
      <c r="G278" s="4" t="s">
        <v>87</v>
      </c>
      <c r="H278" s="6" t="s">
        <v>88</v>
      </c>
      <c r="J278" s="6"/>
      <c r="M278" s="7">
        <v>43598</v>
      </c>
      <c r="N278" s="8" t="str">
        <f t="shared" si="4"/>
        <v>Povodí Moravy, s.p.
Dřevařská 932/11, 602 00 Brno
Smlouva o centralizovaném zadávání uzavřena dne: 13.05.2019</v>
      </c>
    </row>
    <row r="279" spans="1:14" ht="45" x14ac:dyDescent="0.25">
      <c r="A279" s="2" t="s">
        <v>879</v>
      </c>
      <c r="B279" s="3" t="s">
        <v>24</v>
      </c>
      <c r="C279" s="3" t="s">
        <v>880</v>
      </c>
      <c r="D279" s="3" t="s">
        <v>84</v>
      </c>
      <c r="E279" s="4" t="s">
        <v>85</v>
      </c>
      <c r="F279" s="5" t="s">
        <v>86</v>
      </c>
      <c r="G279" s="4" t="s">
        <v>87</v>
      </c>
      <c r="H279" s="6" t="s">
        <v>88</v>
      </c>
      <c r="J279" s="6"/>
      <c r="M279" s="7">
        <v>43598</v>
      </c>
      <c r="N279" s="8" t="str">
        <f t="shared" si="4"/>
        <v>Povodí Odry, státní podnik
Varenská 3101/49, 702 00 Ostrava
Smlouva o centralizovaném zadávání uzavřena dne: 13.05.2019</v>
      </c>
    </row>
    <row r="280" spans="1:14" ht="45" x14ac:dyDescent="0.25">
      <c r="A280" s="2" t="s">
        <v>881</v>
      </c>
      <c r="B280" s="3" t="s">
        <v>882</v>
      </c>
      <c r="C280" s="3" t="s">
        <v>357</v>
      </c>
      <c r="D280" s="3" t="s">
        <v>61</v>
      </c>
      <c r="E280" s="4" t="s">
        <v>62</v>
      </c>
      <c r="F280" s="5" t="s">
        <v>63</v>
      </c>
      <c r="G280" s="4"/>
      <c r="I280" s="5"/>
      <c r="J280" s="5"/>
      <c r="K280" s="5"/>
      <c r="L280" s="5"/>
      <c r="M280" s="11">
        <v>43362</v>
      </c>
      <c r="N280" s="8" t="str">
        <f t="shared" si="4"/>
        <v>Centrum služeb pro silniční dopravu
nábřeží Ludvíka Svobody 1222/12, 110 15 Praha 1
Smlouva o centralizovaném zadávání uzavřena dne: 19.09.2018</v>
      </c>
    </row>
    <row r="281" spans="1:14" ht="45" x14ac:dyDescent="0.25">
      <c r="A281" s="2" t="s">
        <v>883</v>
      </c>
      <c r="B281" s="3" t="s">
        <v>884</v>
      </c>
      <c r="C281" s="3" t="s">
        <v>885</v>
      </c>
      <c r="D281" s="3" t="s">
        <v>61</v>
      </c>
      <c r="E281" s="4" t="s">
        <v>62</v>
      </c>
      <c r="F281" s="5" t="s">
        <v>63</v>
      </c>
      <c r="G281" s="4"/>
      <c r="I281" s="5"/>
      <c r="J281" s="5"/>
      <c r="K281" s="5"/>
      <c r="L281" s="5"/>
      <c r="M281" s="11">
        <v>43362</v>
      </c>
      <c r="N281" s="8" t="str">
        <f t="shared" si="4"/>
        <v>Ústav pro odborné zjišťování příčin leteckých nehod
Beranových 130, 199 00 Praha 18
Smlouva o centralizovaném zadávání uzavřena dne: 19.09.2018</v>
      </c>
    </row>
    <row r="282" spans="1:14" ht="45" x14ac:dyDescent="0.25">
      <c r="A282" s="2" t="s">
        <v>886</v>
      </c>
      <c r="B282" s="3" t="s">
        <v>887</v>
      </c>
      <c r="C282" s="3" t="s">
        <v>357</v>
      </c>
      <c r="D282" s="3" t="s">
        <v>61</v>
      </c>
      <c r="E282" s="4" t="s">
        <v>62</v>
      </c>
      <c r="F282" s="5" t="s">
        <v>63</v>
      </c>
      <c r="G282" s="4"/>
      <c r="I282" s="5"/>
      <c r="J282" s="5"/>
      <c r="K282" s="5"/>
      <c r="L282" s="5"/>
      <c r="M282" s="11">
        <v>43362</v>
      </c>
      <c r="N282" s="8" t="str">
        <f t="shared" si="4"/>
        <v>České dráhy, a.s.
nábřeží Ludvíka Svobody 1222/12, 110 15 Praha 1
Smlouva o centralizovaném zadávání uzavřena dne: 19.09.2018</v>
      </c>
    </row>
    <row r="283" spans="1:14" ht="45" x14ac:dyDescent="0.25">
      <c r="A283" s="2" t="s">
        <v>888</v>
      </c>
      <c r="B283" s="3" t="s">
        <v>1029</v>
      </c>
      <c r="C283" s="3" t="s">
        <v>889</v>
      </c>
      <c r="D283" s="3" t="s">
        <v>61</v>
      </c>
      <c r="E283" s="4" t="s">
        <v>62</v>
      </c>
      <c r="F283" s="5" t="s">
        <v>63</v>
      </c>
      <c r="G283" s="4"/>
      <c r="I283" s="5"/>
      <c r="J283" s="5"/>
      <c r="K283" s="5"/>
      <c r="L283" s="5"/>
      <c r="M283" s="11">
        <v>43362</v>
      </c>
      <c r="N283" s="8" t="str">
        <f t="shared" si="4"/>
        <v>Správa železniční dopravní cesty, státní organizace
Dlážděná 1003/7, 110 00 Praha 1
Smlouva o centralizovaném zadávání uzavřena dne: 19.09.2018</v>
      </c>
    </row>
    <row r="284" spans="1:14" ht="45" x14ac:dyDescent="0.25">
      <c r="A284" s="2" t="s">
        <v>890</v>
      </c>
      <c r="B284" s="3" t="s">
        <v>891</v>
      </c>
      <c r="C284" s="3" t="s">
        <v>892</v>
      </c>
      <c r="D284" s="3" t="s">
        <v>23</v>
      </c>
      <c r="E284" s="4" t="s">
        <v>130</v>
      </c>
      <c r="F284" s="5" t="s">
        <v>131</v>
      </c>
      <c r="G284" s="4" t="s">
        <v>132</v>
      </c>
      <c r="H284" s="6" t="s">
        <v>133</v>
      </c>
      <c r="I284" s="3" t="s">
        <v>134</v>
      </c>
      <c r="J284" s="6" t="s">
        <v>135</v>
      </c>
      <c r="M284" s="7">
        <v>43412</v>
      </c>
      <c r="N284" s="8" t="str">
        <f t="shared" si="4"/>
        <v>Krajská hygienická stanice Středočeského kraje se sídlem v Praze
Dittrichova 329/17, 128 01 Praha 2
Smlouva o centralizovaném zadávání uzavřena dne: 08.11.2018</v>
      </c>
    </row>
    <row r="285" spans="1:14" ht="60" x14ac:dyDescent="0.25">
      <c r="A285" s="2" t="s">
        <v>893</v>
      </c>
      <c r="B285" s="3" t="s">
        <v>894</v>
      </c>
      <c r="C285" s="3" t="s">
        <v>895</v>
      </c>
      <c r="D285" s="3" t="s">
        <v>23</v>
      </c>
      <c r="E285" s="4" t="s">
        <v>130</v>
      </c>
      <c r="F285" s="5" t="s">
        <v>131</v>
      </c>
      <c r="G285" s="4" t="s">
        <v>132</v>
      </c>
      <c r="H285" s="6" t="s">
        <v>133</v>
      </c>
      <c r="I285" s="3" t="s">
        <v>134</v>
      </c>
      <c r="J285" s="6" t="s">
        <v>135</v>
      </c>
      <c r="M285" s="7">
        <v>43412</v>
      </c>
      <c r="N285" s="8" t="str">
        <f t="shared" si="4"/>
        <v>Krajská hygienická stanice Moravskoslezského kraje se sídlem v Ostravě
Na Bělidle 724/7, 702 00 Ostrava
Smlouva o centralizovaném zadávání uzavřena dne: 08.11.2018</v>
      </c>
    </row>
    <row r="286" spans="1:14" ht="60" x14ac:dyDescent="0.25">
      <c r="A286" s="2" t="s">
        <v>896</v>
      </c>
      <c r="B286" s="3" t="s">
        <v>897</v>
      </c>
      <c r="C286" s="3" t="s">
        <v>898</v>
      </c>
      <c r="D286" s="3" t="s">
        <v>23</v>
      </c>
      <c r="E286" s="4" t="s">
        <v>130</v>
      </c>
      <c r="F286" s="5" t="s">
        <v>131</v>
      </c>
      <c r="G286" s="4" t="s">
        <v>132</v>
      </c>
      <c r="H286" s="6" t="s">
        <v>133</v>
      </c>
      <c r="I286" s="3" t="s">
        <v>134</v>
      </c>
      <c r="J286" s="6" t="s">
        <v>135</v>
      </c>
      <c r="M286" s="7">
        <v>43412</v>
      </c>
      <c r="N286" s="8" t="str">
        <f t="shared" si="4"/>
        <v>Krajská hygienická stanice Ústeckého kraje se sídlem v Ústí nad Labem
Moskevská 1531/15, 400 01 Ústí nad Labem
Smlouva o centralizovaném zadávání uzavřena dne: 08.11.2018</v>
      </c>
    </row>
    <row r="287" spans="1:14" ht="45" x14ac:dyDescent="0.25">
      <c r="A287" s="2" t="s">
        <v>899</v>
      </c>
      <c r="B287" s="3" t="s">
        <v>900</v>
      </c>
      <c r="C287" s="3" t="s">
        <v>901</v>
      </c>
      <c r="D287" s="3" t="s">
        <v>23</v>
      </c>
      <c r="E287" s="4" t="s">
        <v>130</v>
      </c>
      <c r="F287" s="5" t="s">
        <v>131</v>
      </c>
      <c r="G287" s="4" t="s">
        <v>132</v>
      </c>
      <c r="H287" s="6" t="s">
        <v>133</v>
      </c>
      <c r="I287" s="3" t="s">
        <v>134</v>
      </c>
      <c r="J287" s="6" t="s">
        <v>135</v>
      </c>
      <c r="M287" s="7">
        <v>43412</v>
      </c>
      <c r="N287" s="8" t="str">
        <f t="shared" si="4"/>
        <v>Krajská hygienická stanice Jihomoravského kraje se sídlem v Brně
Jeřábkova 1847/4, 602 00 Brno
Smlouva o centralizovaném zadávání uzavřena dne: 08.11.2018</v>
      </c>
    </row>
    <row r="288" spans="1:14" ht="60" x14ac:dyDescent="0.25">
      <c r="A288" s="2" t="s">
        <v>902</v>
      </c>
      <c r="B288" s="3" t="s">
        <v>903</v>
      </c>
      <c r="C288" s="3" t="s">
        <v>904</v>
      </c>
      <c r="D288" s="3" t="s">
        <v>23</v>
      </c>
      <c r="E288" s="4" t="s">
        <v>130</v>
      </c>
      <c r="F288" s="5" t="s">
        <v>131</v>
      </c>
      <c r="G288" s="4" t="s">
        <v>132</v>
      </c>
      <c r="H288" s="6" t="s">
        <v>133</v>
      </c>
      <c r="I288" s="3" t="s">
        <v>134</v>
      </c>
      <c r="J288" s="6" t="s">
        <v>135</v>
      </c>
      <c r="M288" s="7">
        <v>43412</v>
      </c>
      <c r="N288" s="8" t="str">
        <f t="shared" si="4"/>
        <v>Krajská hygienická stanice Královéhradeckého kraje se sídlem v Hradci Králové
Habrmanova 19/1, 501 01 Hradec Králové
Smlouva o centralizovaném zadávání uzavřena dne: 08.11.2018</v>
      </c>
    </row>
    <row r="289" spans="1:14" ht="45" x14ac:dyDescent="0.25">
      <c r="A289" s="2" t="s">
        <v>905</v>
      </c>
      <c r="B289" s="3" t="s">
        <v>906</v>
      </c>
      <c r="C289" s="3" t="s">
        <v>907</v>
      </c>
      <c r="D289" s="3" t="s">
        <v>23</v>
      </c>
      <c r="E289" s="4" t="s">
        <v>130</v>
      </c>
      <c r="F289" s="5" t="s">
        <v>131</v>
      </c>
      <c r="G289" s="4" t="s">
        <v>132</v>
      </c>
      <c r="H289" s="6" t="s">
        <v>133</v>
      </c>
      <c r="I289" s="3" t="s">
        <v>134</v>
      </c>
      <c r="J289" s="6" t="s">
        <v>135</v>
      </c>
      <c r="M289" s="7">
        <v>43412</v>
      </c>
      <c r="N289" s="8" t="str">
        <f t="shared" si="4"/>
        <v>Krajská hygienická stanice Zlínského kraje se sídlem ve Zlíně
Havlíčkovo Nábřeží 600, 760 01 Zlín
Smlouva o centralizovaném zadávání uzavřena dne: 08.11.2018</v>
      </c>
    </row>
    <row r="290" spans="1:14" ht="45" x14ac:dyDescent="0.25">
      <c r="A290" s="2" t="s">
        <v>908</v>
      </c>
      <c r="B290" s="3" t="s">
        <v>909</v>
      </c>
      <c r="C290" s="3" t="s">
        <v>910</v>
      </c>
      <c r="D290" s="3" t="s">
        <v>23</v>
      </c>
      <c r="E290" s="4" t="s">
        <v>130</v>
      </c>
      <c r="F290" s="5" t="s">
        <v>131</v>
      </c>
      <c r="G290" s="4" t="s">
        <v>132</v>
      </c>
      <c r="H290" s="6" t="s">
        <v>133</v>
      </c>
      <c r="I290" s="3" t="s">
        <v>134</v>
      </c>
      <c r="J290" s="6" t="s">
        <v>135</v>
      </c>
      <c r="M290" s="7">
        <v>43412</v>
      </c>
      <c r="N290" s="8" t="str">
        <f t="shared" si="4"/>
        <v>Krajská hygienická stanice Olomouckého kraje se sídlem v Olomouci
Wolkerova 74/6, 779 11 Olomouc
Smlouva o centralizovaném zadávání uzavřena dne: 08.11.2018</v>
      </c>
    </row>
    <row r="291" spans="1:14" ht="45" x14ac:dyDescent="0.25">
      <c r="A291" s="2" t="s">
        <v>911</v>
      </c>
      <c r="B291" s="3" t="s">
        <v>912</v>
      </c>
      <c r="C291" s="3" t="s">
        <v>913</v>
      </c>
      <c r="D291" s="3" t="s">
        <v>23</v>
      </c>
      <c r="E291" s="4" t="s">
        <v>130</v>
      </c>
      <c r="F291" s="5" t="s">
        <v>131</v>
      </c>
      <c r="G291" s="4" t="s">
        <v>132</v>
      </c>
      <c r="H291" s="6" t="s">
        <v>133</v>
      </c>
      <c r="I291" s="3" t="s">
        <v>134</v>
      </c>
      <c r="J291" s="6" t="s">
        <v>135</v>
      </c>
      <c r="M291" s="7">
        <v>43412</v>
      </c>
      <c r="N291" s="8" t="str">
        <f t="shared" si="4"/>
        <v>Hygienická stanice hlavního města Prahy se sídlem v Praze
Rytířská 404/12, 110 01 Praha 1
Smlouva o centralizovaném zadávání uzavřena dne: 08.11.2018</v>
      </c>
    </row>
    <row r="292" spans="1:14" ht="60" x14ac:dyDescent="0.25">
      <c r="A292" s="2" t="s">
        <v>914</v>
      </c>
      <c r="B292" s="3" t="s">
        <v>915</v>
      </c>
      <c r="C292" s="3" t="s">
        <v>916</v>
      </c>
      <c r="D292" s="3" t="s">
        <v>23</v>
      </c>
      <c r="E292" s="4" t="s">
        <v>130</v>
      </c>
      <c r="F292" s="5" t="s">
        <v>131</v>
      </c>
      <c r="G292" s="4" t="s">
        <v>132</v>
      </c>
      <c r="H292" s="6" t="s">
        <v>133</v>
      </c>
      <c r="I292" s="3" t="s">
        <v>134</v>
      </c>
      <c r="J292" s="6" t="s">
        <v>135</v>
      </c>
      <c r="M292" s="7">
        <v>43412</v>
      </c>
      <c r="N292" s="8" t="str">
        <f t="shared" si="4"/>
        <v>Krajská hygienická stanice Pardubického kraje se sídlem v Pardubicích
Mezi Mosty 1793, 530 03 Pardubice
Smlouva o centralizovaném zadávání uzavřena dne: 08.11.2018</v>
      </c>
    </row>
    <row r="293" spans="1:14" ht="60" x14ac:dyDescent="0.25">
      <c r="A293" s="2" t="s">
        <v>917</v>
      </c>
      <c r="B293" s="3" t="s">
        <v>918</v>
      </c>
      <c r="C293" s="3" t="s">
        <v>919</v>
      </c>
      <c r="D293" s="3" t="s">
        <v>23</v>
      </c>
      <c r="E293" s="4" t="s">
        <v>130</v>
      </c>
      <c r="F293" s="5" t="s">
        <v>131</v>
      </c>
      <c r="G293" s="4" t="s">
        <v>132</v>
      </c>
      <c r="H293" s="6" t="s">
        <v>133</v>
      </c>
      <c r="I293" s="3" t="s">
        <v>134</v>
      </c>
      <c r="J293" s="6" t="s">
        <v>135</v>
      </c>
      <c r="M293" s="7">
        <v>43412</v>
      </c>
      <c r="N293" s="8" t="str">
        <f t="shared" si="4"/>
        <v>Krajská hygienická stanice Karlovarského kraje se sídlem v Karlových Varech
Závodní 360/94, 360 21 Karlovy Vary
Smlouva o centralizovaném zadávání uzavřena dne: 08.11.2018</v>
      </c>
    </row>
    <row r="294" spans="1:14" ht="45" x14ac:dyDescent="0.25">
      <c r="A294" s="2" t="s">
        <v>920</v>
      </c>
      <c r="B294" s="3" t="s">
        <v>921</v>
      </c>
      <c r="C294" s="3" t="s">
        <v>922</v>
      </c>
      <c r="D294" s="3" t="s">
        <v>23</v>
      </c>
      <c r="E294" s="4" t="s">
        <v>130</v>
      </c>
      <c r="F294" s="5" t="s">
        <v>131</v>
      </c>
      <c r="G294" s="4" t="s">
        <v>132</v>
      </c>
      <c r="H294" s="6" t="s">
        <v>133</v>
      </c>
      <c r="I294" s="3" t="s">
        <v>134</v>
      </c>
      <c r="J294" s="6" t="s">
        <v>135</v>
      </c>
      <c r="M294" s="7">
        <v>43412</v>
      </c>
      <c r="N294" s="8" t="str">
        <f t="shared" si="4"/>
        <v>Krajská hygienická stanice Plzeňského kraje se sídlem v Plzni
Skrétova 1188/15, 303 22 Plzeň
Smlouva o centralizovaném zadávání uzavřena dne: 08.11.2018</v>
      </c>
    </row>
    <row r="295" spans="1:14" ht="45" x14ac:dyDescent="0.25">
      <c r="A295" s="2" t="s">
        <v>923</v>
      </c>
      <c r="B295" s="3" t="s">
        <v>924</v>
      </c>
      <c r="C295" s="3" t="s">
        <v>925</v>
      </c>
      <c r="D295" s="3" t="s">
        <v>23</v>
      </c>
      <c r="E295" s="4" t="s">
        <v>130</v>
      </c>
      <c r="F295" s="5" t="s">
        <v>131</v>
      </c>
      <c r="G295" s="4" t="s">
        <v>132</v>
      </c>
      <c r="H295" s="6" t="s">
        <v>133</v>
      </c>
      <c r="I295" s="3" t="s">
        <v>134</v>
      </c>
      <c r="J295" s="6" t="s">
        <v>135</v>
      </c>
      <c r="M295" s="7">
        <v>43412</v>
      </c>
      <c r="N295" s="8" t="str">
        <f t="shared" si="4"/>
        <v>Krajská hygienická stanice Libereckého kraje se sídlem v Liberci
Husova 186/64, 460 31 Liberec
Smlouva o centralizovaném zadávání uzavřena dne: 08.11.2018</v>
      </c>
    </row>
    <row r="296" spans="1:14" ht="45" x14ac:dyDescent="0.25">
      <c r="A296" s="2" t="s">
        <v>926</v>
      </c>
      <c r="B296" s="3" t="s">
        <v>927</v>
      </c>
      <c r="C296" s="3" t="s">
        <v>928</v>
      </c>
      <c r="D296" s="3" t="s">
        <v>23</v>
      </c>
      <c r="E296" s="4" t="s">
        <v>130</v>
      </c>
      <c r="F296" s="5" t="s">
        <v>131</v>
      </c>
      <c r="G296" s="4" t="s">
        <v>132</v>
      </c>
      <c r="H296" s="6" t="s">
        <v>133</v>
      </c>
      <c r="I296" s="3" t="s">
        <v>134</v>
      </c>
      <c r="J296" s="6" t="s">
        <v>135</v>
      </c>
      <c r="M296" s="7">
        <v>43412</v>
      </c>
      <c r="N296" s="8" t="str">
        <f t="shared" si="4"/>
        <v>Krajská hygienická stanice kraje Vysočina se sídlem v Jihlavě
Tolstého 1914/15, 586 01 Jihlava
Smlouva o centralizovaném zadávání uzavřena dne: 08.11.2018</v>
      </c>
    </row>
    <row r="297" spans="1:14" ht="60" x14ac:dyDescent="0.25">
      <c r="A297" s="2" t="s">
        <v>929</v>
      </c>
      <c r="B297" s="3" t="s">
        <v>930</v>
      </c>
      <c r="C297" s="3" t="s">
        <v>931</v>
      </c>
      <c r="D297" s="3" t="s">
        <v>23</v>
      </c>
      <c r="E297" s="4" t="s">
        <v>130</v>
      </c>
      <c r="F297" s="5" t="s">
        <v>131</v>
      </c>
      <c r="G297" s="4" t="s">
        <v>132</v>
      </c>
      <c r="H297" s="6" t="s">
        <v>133</v>
      </c>
      <c r="I297" s="3" t="s">
        <v>134</v>
      </c>
      <c r="J297" s="6" t="s">
        <v>135</v>
      </c>
      <c r="M297" s="7">
        <v>43412</v>
      </c>
      <c r="N297" s="8" t="str">
        <f t="shared" si="4"/>
        <v>Krajská hygienická stanice Jihočeského kraje se sídlem v Českých Budějovicích
Na Sadech 1858/25, 370 01 České Budějovice
Smlouva o centralizovaném zadávání uzavřena dne: 08.11.2018</v>
      </c>
    </row>
    <row r="298" spans="1:14" ht="45" x14ac:dyDescent="0.25">
      <c r="A298" s="2" t="s">
        <v>932</v>
      </c>
      <c r="B298" s="3" t="s">
        <v>933</v>
      </c>
      <c r="C298" s="3" t="s">
        <v>898</v>
      </c>
      <c r="D298" s="3" t="s">
        <v>23</v>
      </c>
      <c r="E298" s="4" t="s">
        <v>130</v>
      </c>
      <c r="F298" s="5" t="s">
        <v>131</v>
      </c>
      <c r="G298" s="4" t="s">
        <v>132</v>
      </c>
      <c r="H298" s="6" t="s">
        <v>133</v>
      </c>
      <c r="I298" s="3" t="s">
        <v>134</v>
      </c>
      <c r="J298" s="6" t="s">
        <v>135</v>
      </c>
      <c r="M298" s="7">
        <v>43412</v>
      </c>
      <c r="N298" s="8" t="str">
        <f t="shared" si="4"/>
        <v>Zdravotní ústav se sídlem v Ústí nad Labem
Moskevská 1531/15, 400 01 Ústí nad Labem
Smlouva o centralizovaném zadávání uzavřena dne: 08.11.2018</v>
      </c>
    </row>
    <row r="299" spans="1:14" ht="45" x14ac:dyDescent="0.25">
      <c r="A299" s="2" t="s">
        <v>934</v>
      </c>
      <c r="B299" s="3" t="s">
        <v>935</v>
      </c>
      <c r="C299" s="3" t="s">
        <v>936</v>
      </c>
      <c r="D299" s="3" t="s">
        <v>23</v>
      </c>
      <c r="E299" s="4" t="s">
        <v>130</v>
      </c>
      <c r="F299" s="5" t="s">
        <v>131</v>
      </c>
      <c r="G299" s="4" t="s">
        <v>132</v>
      </c>
      <c r="H299" s="6" t="s">
        <v>133</v>
      </c>
      <c r="I299" s="3" t="s">
        <v>134</v>
      </c>
      <c r="J299" s="6" t="s">
        <v>135</v>
      </c>
      <c r="M299" s="7">
        <v>43412</v>
      </c>
      <c r="N299" s="8" t="str">
        <f t="shared" si="4"/>
        <v>Zdravotní ústav se sídlem v Ostravě
Partyzánské náměstí 2633/7, 702 00 Ostrava
Smlouva o centralizovaném zadávání uzavřena dne: 08.11.2018</v>
      </c>
    </row>
    <row r="300" spans="1:14" ht="45" x14ac:dyDescent="0.25">
      <c r="A300" s="2" t="s">
        <v>937</v>
      </c>
      <c r="B300" s="3" t="s">
        <v>938</v>
      </c>
      <c r="C300" s="3" t="s">
        <v>939</v>
      </c>
      <c r="D300" s="3" t="s">
        <v>122</v>
      </c>
      <c r="E300" s="4" t="s">
        <v>123</v>
      </c>
      <c r="F300" s="5" t="s">
        <v>124</v>
      </c>
      <c r="G300" s="4"/>
      <c r="M300" s="7">
        <v>43313</v>
      </c>
      <c r="N300" s="8" t="str">
        <f t="shared" si="4"/>
        <v>Vysokoškolské sportovní centrum MŠMT ČR
Vaníčkova 1911/5, 160 17 Praha 6
Smlouva o centralizovaném zadávání uzavřena dne: 01.08.2018</v>
      </c>
    </row>
    <row r="301" spans="1:14" ht="45" x14ac:dyDescent="0.25">
      <c r="A301" s="2" t="s">
        <v>940</v>
      </c>
      <c r="B301" s="3" t="s">
        <v>941</v>
      </c>
      <c r="C301" s="3" t="s">
        <v>194</v>
      </c>
      <c r="D301" s="3" t="s">
        <v>23</v>
      </c>
      <c r="E301" s="4" t="s">
        <v>130</v>
      </c>
      <c r="F301" s="5" t="s">
        <v>131</v>
      </c>
      <c r="G301" s="4" t="s">
        <v>132</v>
      </c>
      <c r="H301" s="6" t="s">
        <v>133</v>
      </c>
      <c r="I301" s="3" t="s">
        <v>134</v>
      </c>
      <c r="J301" s="6" t="s">
        <v>135</v>
      </c>
      <c r="M301" s="7">
        <v>43412</v>
      </c>
      <c r="N301" s="8" t="str">
        <f t="shared" si="4"/>
        <v>Koordinační středisko transplantací
Ruská 2412/85, 100 05 Praha 10
Smlouva o centralizovaném zadávání uzavřena dne: 08.11.2018</v>
      </c>
    </row>
    <row r="302" spans="1:14" ht="45" x14ac:dyDescent="0.25">
      <c r="A302" s="2" t="s">
        <v>942</v>
      </c>
      <c r="B302" s="3" t="s">
        <v>943</v>
      </c>
      <c r="C302" s="3" t="s">
        <v>944</v>
      </c>
      <c r="D302" s="3" t="s">
        <v>19</v>
      </c>
      <c r="E302" s="4" t="s">
        <v>208</v>
      </c>
      <c r="F302" s="5" t="s">
        <v>209</v>
      </c>
      <c r="G302" s="4"/>
      <c r="M302" s="7">
        <v>43313</v>
      </c>
      <c r="N302" s="8" t="str">
        <f t="shared" si="4"/>
        <v>Katastrální úřad pro Olomoucký kraj
Jeremenkova 110/15, 772 11 Olomouc
Smlouva o centralizovaném zadávání uzavřena dne: 01.08.2018</v>
      </c>
    </row>
    <row r="303" spans="1:14" ht="45" x14ac:dyDescent="0.25">
      <c r="A303" s="2" t="s">
        <v>945</v>
      </c>
      <c r="B303" s="3" t="s">
        <v>946</v>
      </c>
      <c r="C303" s="3" t="s">
        <v>947</v>
      </c>
      <c r="D303" s="3" t="s">
        <v>19</v>
      </c>
      <c r="E303" s="4" t="s">
        <v>208</v>
      </c>
      <c r="F303" s="5" t="s">
        <v>209</v>
      </c>
      <c r="G303" s="4"/>
      <c r="M303" s="7">
        <v>43313</v>
      </c>
      <c r="N303" s="8" t="str">
        <f t="shared" si="4"/>
        <v>Katastrální úřad pro Ústecký kraj
Krčínova 797/2, 400 07 Ústí nad Labem-Neštěmice
Smlouva o centralizovaném zadávání uzavřena dne: 01.08.2018</v>
      </c>
    </row>
    <row r="304" spans="1:14" ht="45" x14ac:dyDescent="0.25">
      <c r="A304" s="2" t="s">
        <v>948</v>
      </c>
      <c r="B304" s="3" t="s">
        <v>17</v>
      </c>
      <c r="C304" s="3" t="s">
        <v>949</v>
      </c>
      <c r="D304" s="3" t="s">
        <v>19</v>
      </c>
      <c r="E304" s="4" t="s">
        <v>208</v>
      </c>
      <c r="F304" s="5" t="s">
        <v>209</v>
      </c>
      <c r="G304" s="4"/>
      <c r="M304" s="7">
        <v>43313</v>
      </c>
      <c r="N304" s="8" t="str">
        <f t="shared" si="4"/>
        <v>Katastrální úřad pro Zlínský kraj
třída Tomáše Bati 1565, 760 96 Zlín
Smlouva o centralizovaném zadávání uzavřena dne: 01.08.2018</v>
      </c>
    </row>
    <row r="305" spans="1:14" ht="45" x14ac:dyDescent="0.25">
      <c r="A305" s="2" t="s">
        <v>950</v>
      </c>
      <c r="B305" s="3" t="s">
        <v>951</v>
      </c>
      <c r="C305" s="3" t="s">
        <v>211</v>
      </c>
      <c r="D305" s="3" t="s">
        <v>19</v>
      </c>
      <c r="E305" s="4" t="s">
        <v>208</v>
      </c>
      <c r="F305" s="5" t="s">
        <v>209</v>
      </c>
      <c r="G305" s="4"/>
      <c r="M305" s="7">
        <v>43313</v>
      </c>
      <c r="N305" s="8" t="str">
        <f t="shared" si="4"/>
        <v>Katastrální úřad pro hlavní město Prahu
Pod sídlištěm 1800/9, 180 00 Praha 8
Smlouva o centralizovaném zadávání uzavřena dne: 01.08.2018</v>
      </c>
    </row>
    <row r="306" spans="1:14" ht="45" x14ac:dyDescent="0.25">
      <c r="A306" s="2" t="s">
        <v>952</v>
      </c>
      <c r="B306" s="3" t="s">
        <v>13</v>
      </c>
      <c r="C306" s="3" t="s">
        <v>953</v>
      </c>
      <c r="D306" s="3" t="s">
        <v>19</v>
      </c>
      <c r="E306" s="4" t="s">
        <v>208</v>
      </c>
      <c r="F306" s="5" t="s">
        <v>209</v>
      </c>
      <c r="G306" s="4"/>
      <c r="M306" s="7">
        <v>43313</v>
      </c>
      <c r="N306" s="8" t="str">
        <f t="shared" si="4"/>
        <v>Katastrální úřad pro Karlovarský kraj
Sokolovská 875/167, 360 05 Karlovy Vary
Smlouva o centralizovaném zadávání uzavřena dne: 01.08.2018</v>
      </c>
    </row>
    <row r="307" spans="1:14" ht="45" x14ac:dyDescent="0.25">
      <c r="A307" s="2" t="s">
        <v>954</v>
      </c>
      <c r="B307" s="3" t="s">
        <v>14</v>
      </c>
      <c r="C307" s="3" t="s">
        <v>955</v>
      </c>
      <c r="D307" s="3" t="s">
        <v>19</v>
      </c>
      <c r="E307" s="4" t="s">
        <v>208</v>
      </c>
      <c r="F307" s="5" t="s">
        <v>209</v>
      </c>
      <c r="G307" s="4"/>
      <c r="M307" s="7">
        <v>43313</v>
      </c>
      <c r="N307" s="8" t="str">
        <f t="shared" si="4"/>
        <v>Katastrální úřad pro Královéhradecký kraj
Collinova 481, 500 03 Hradec Králové
Smlouva o centralizovaném zadávání uzavřena dne: 01.08.2018</v>
      </c>
    </row>
    <row r="308" spans="1:14" ht="45" x14ac:dyDescent="0.25">
      <c r="A308" s="12" t="s">
        <v>956</v>
      </c>
      <c r="B308" s="4" t="s">
        <v>957</v>
      </c>
      <c r="C308" s="4" t="s">
        <v>958</v>
      </c>
      <c r="D308" s="4" t="s">
        <v>53</v>
      </c>
      <c r="E308" s="4" t="s">
        <v>959</v>
      </c>
      <c r="F308" s="9" t="s">
        <v>960</v>
      </c>
      <c r="G308" s="10" t="s">
        <v>961</v>
      </c>
      <c r="H308" s="9" t="s">
        <v>962</v>
      </c>
      <c r="I308" s="9"/>
      <c r="J308" s="9"/>
      <c r="K308" s="9"/>
      <c r="L308" s="9"/>
      <c r="M308" s="11">
        <v>43154</v>
      </c>
      <c r="N308" s="8" t="str">
        <f t="shared" si="4"/>
        <v>Generální ředitelství cel
Budějovická 1387/7, 140 96 Praha 4
Smlouva o centralizovaném zadávání uzavřena dne: 23.02.2018</v>
      </c>
    </row>
    <row r="309" spans="1:14" ht="45" x14ac:dyDescent="0.25">
      <c r="A309" s="2" t="s">
        <v>963</v>
      </c>
      <c r="B309" s="3" t="s">
        <v>964</v>
      </c>
      <c r="C309" s="3" t="s">
        <v>965</v>
      </c>
      <c r="D309" s="3" t="s">
        <v>20</v>
      </c>
      <c r="E309" s="4" t="s">
        <v>139</v>
      </c>
      <c r="F309" s="5" t="s">
        <v>140</v>
      </c>
      <c r="G309" s="4" t="s">
        <v>141</v>
      </c>
      <c r="H309" s="6" t="s">
        <v>142</v>
      </c>
      <c r="M309" s="7">
        <v>43440</v>
      </c>
      <c r="N309" s="8" t="str">
        <f t="shared" si="4"/>
        <v>Muzeum romské kultury
Bratislavská 67/246, 602 00 Brno
Smlouva o centralizovaném zadávání uzavřena dne: 06.12.2018</v>
      </c>
    </row>
    <row r="310" spans="1:14" ht="45" x14ac:dyDescent="0.25">
      <c r="A310" s="2" t="s">
        <v>966</v>
      </c>
      <c r="B310" s="3" t="s">
        <v>967</v>
      </c>
      <c r="C310" s="3" t="s">
        <v>99</v>
      </c>
      <c r="D310" s="3" t="s">
        <v>84</v>
      </c>
      <c r="E310" s="4" t="s">
        <v>85</v>
      </c>
      <c r="F310" s="5" t="s">
        <v>86</v>
      </c>
      <c r="G310" s="4" t="s">
        <v>87</v>
      </c>
      <c r="H310" s="6" t="s">
        <v>88</v>
      </c>
      <c r="J310" s="6"/>
      <c r="M310" s="7">
        <v>43598</v>
      </c>
      <c r="N310" s="8" t="str">
        <f t="shared" si="4"/>
        <v>Zařízení služeb MZe s.p.o.
Těšnov 65/17, 110 00 Praha 1
Smlouva o centralizovaném zadávání uzavřena dne: 13.05.2019</v>
      </c>
    </row>
    <row r="311" spans="1:14" ht="45" x14ac:dyDescent="0.25">
      <c r="A311" s="2" t="s">
        <v>968</v>
      </c>
      <c r="B311" s="3" t="s">
        <v>969</v>
      </c>
      <c r="C311" s="3" t="s">
        <v>970</v>
      </c>
      <c r="D311" s="3" t="s">
        <v>84</v>
      </c>
      <c r="E311" s="4" t="s">
        <v>85</v>
      </c>
      <c r="F311" s="5" t="s">
        <v>86</v>
      </c>
      <c r="G311" s="4" t="s">
        <v>87</v>
      </c>
      <c r="H311" s="6" t="s">
        <v>88</v>
      </c>
      <c r="J311" s="6"/>
      <c r="M311" s="7">
        <v>43598</v>
      </c>
      <c r="N311" s="8" t="str">
        <f t="shared" si="4"/>
        <v>Zemský hřebčinec Písek s.p.o.
U Hřebčince 479, 397 01 Písek
Smlouva o centralizovaném zadávání uzavřena dne: 13.05.2019</v>
      </c>
    </row>
    <row r="312" spans="1:14" ht="45" x14ac:dyDescent="0.25">
      <c r="A312" s="2" t="s">
        <v>971</v>
      </c>
      <c r="B312" s="3" t="s">
        <v>972</v>
      </c>
      <c r="C312" s="3" t="s">
        <v>973</v>
      </c>
      <c r="D312" s="3" t="s">
        <v>84</v>
      </c>
      <c r="E312" s="4" t="s">
        <v>85</v>
      </c>
      <c r="F312" s="5" t="s">
        <v>86</v>
      </c>
      <c r="G312" s="4" t="s">
        <v>87</v>
      </c>
      <c r="H312" s="6" t="s">
        <v>88</v>
      </c>
      <c r="J312" s="6"/>
      <c r="M312" s="7">
        <v>43598</v>
      </c>
      <c r="N312" s="8" t="str">
        <f t="shared" si="4"/>
        <v>Zemský hřebčinec Tlumačov, s.p.o.
Dolní 115, 763 62 Tlumačov
Smlouva o centralizovaném zadávání uzavřena dne: 13.05.2019</v>
      </c>
    </row>
    <row r="313" spans="1:14" ht="45" x14ac:dyDescent="0.25">
      <c r="A313" s="2" t="s">
        <v>974</v>
      </c>
      <c r="B313" s="3" t="s">
        <v>975</v>
      </c>
      <c r="C313" s="3" t="s">
        <v>118</v>
      </c>
      <c r="D313" s="3" t="s">
        <v>45</v>
      </c>
      <c r="E313" s="4" t="s">
        <v>46</v>
      </c>
      <c r="F313" s="9" t="s">
        <v>47</v>
      </c>
      <c r="G313" s="10" t="s">
        <v>48</v>
      </c>
      <c r="H313" s="9" t="s">
        <v>49</v>
      </c>
      <c r="I313" s="9"/>
      <c r="J313" s="9"/>
      <c r="K313" s="9"/>
      <c r="L313" s="9"/>
      <c r="M313" s="11">
        <v>43313</v>
      </c>
      <c r="N313" s="8" t="str">
        <f t="shared" si="4"/>
        <v>Agentura pro podporu podnikání a investic CzechInvest
Štěpánská 567/15, 120 00 Praha 2
Smlouva o centralizovaném zadávání uzavřena dne: 01.08.2018</v>
      </c>
    </row>
    <row r="314" spans="1:14" ht="45" x14ac:dyDescent="0.25">
      <c r="A314" s="2" t="s">
        <v>976</v>
      </c>
      <c r="B314" s="3" t="s">
        <v>977</v>
      </c>
      <c r="C314" s="3" t="s">
        <v>978</v>
      </c>
      <c r="D314" s="3" t="s">
        <v>122</v>
      </c>
      <c r="E314" s="4" t="s">
        <v>123</v>
      </c>
      <c r="F314" s="5" t="s">
        <v>124</v>
      </c>
      <c r="G314" s="4"/>
      <c r="M314" s="7">
        <v>43313</v>
      </c>
      <c r="N314" s="8" t="str">
        <f t="shared" si="4"/>
        <v>Centrum pro zjišťování výsledků vzdělávání
Jankovcova 933/63, 170 00 Praha 7
Smlouva o centralizovaném zadávání uzavřena dne: 01.08.2018</v>
      </c>
    </row>
    <row r="315" spans="1:14" ht="45" x14ac:dyDescent="0.25">
      <c r="A315" s="2" t="s">
        <v>979</v>
      </c>
      <c r="B315" s="3" t="s">
        <v>980</v>
      </c>
      <c r="C315" s="3" t="s">
        <v>981</v>
      </c>
      <c r="D315" s="3" t="s">
        <v>84</v>
      </c>
      <c r="E315" s="4" t="s">
        <v>85</v>
      </c>
      <c r="F315" s="5" t="s">
        <v>86</v>
      </c>
      <c r="G315" s="4" t="s">
        <v>87</v>
      </c>
      <c r="H315" s="6" t="s">
        <v>88</v>
      </c>
      <c r="J315" s="6"/>
      <c r="M315" s="7">
        <v>43598</v>
      </c>
      <c r="N315" s="8" t="str">
        <f t="shared" si="4"/>
        <v>Národní hřebčín Kladruby nad Labem
Kladruby nad Labem 1, 533 14 Kladruby nad Labem
Smlouva o centralizovaném zadávání uzavřena dne: 13.05.2019</v>
      </c>
    </row>
    <row r="316" spans="1:14" ht="45" x14ac:dyDescent="0.25">
      <c r="A316" s="12" t="s">
        <v>982</v>
      </c>
      <c r="B316" s="4" t="s">
        <v>0</v>
      </c>
      <c r="C316" s="4" t="s">
        <v>983</v>
      </c>
      <c r="D316" s="4" t="s">
        <v>53</v>
      </c>
      <c r="E316" s="4" t="s">
        <v>984</v>
      </c>
      <c r="F316" s="9" t="s">
        <v>985</v>
      </c>
      <c r="G316" s="10" t="s">
        <v>986</v>
      </c>
      <c r="H316" s="9" t="s">
        <v>987</v>
      </c>
      <c r="I316" s="13" t="s">
        <v>988</v>
      </c>
      <c r="J316" s="9" t="s">
        <v>989</v>
      </c>
      <c r="K316" s="13" t="s">
        <v>990</v>
      </c>
      <c r="L316" s="9" t="s">
        <v>991</v>
      </c>
      <c r="M316" s="11">
        <v>43154</v>
      </c>
      <c r="N316" s="8" t="str">
        <f t="shared" si="4"/>
        <v>Generální finanční ředitelství
Lazarská 15/7, 117 22 Praha 1
Smlouva o centralizovaném zadávání uzavřena dne: 23.02.2018</v>
      </c>
    </row>
    <row r="317" spans="1:14" ht="45" x14ac:dyDescent="0.25">
      <c r="A317" s="2" t="s">
        <v>992</v>
      </c>
      <c r="B317" s="3" t="s">
        <v>993</v>
      </c>
      <c r="C317" s="3" t="s">
        <v>994</v>
      </c>
      <c r="D317" s="3" t="s">
        <v>78</v>
      </c>
      <c r="E317" s="4" t="s">
        <v>79</v>
      </c>
      <c r="F317" s="5" t="s">
        <v>80</v>
      </c>
      <c r="G317" s="4"/>
      <c r="M317" s="7">
        <v>43440</v>
      </c>
      <c r="N317" s="8" t="str">
        <f t="shared" si="4"/>
        <v>Úřad práce České republiky
Dobrovského 1278/25, 170 00 Praha
Smlouva o centralizovaném zadávání uzavřena dne: 06.12.2018</v>
      </c>
    </row>
    <row r="318" spans="1:14" ht="45" x14ac:dyDescent="0.25">
      <c r="A318" s="2" t="s">
        <v>995</v>
      </c>
      <c r="B318" s="3" t="s">
        <v>996</v>
      </c>
      <c r="C318" s="3" t="s">
        <v>997</v>
      </c>
      <c r="D318" s="3" t="s">
        <v>53</v>
      </c>
      <c r="E318" s="4" t="s">
        <v>998</v>
      </c>
      <c r="F318" s="6" t="s">
        <v>999</v>
      </c>
      <c r="G318" s="4"/>
      <c r="I318" s="6"/>
      <c r="J318" s="6"/>
      <c r="K318" s="6"/>
      <c r="L318" s="6"/>
      <c r="M318" s="7">
        <v>43154</v>
      </c>
      <c r="N318" s="8" t="str">
        <f t="shared" si="4"/>
        <v>Kancelář finančního arbitra
Legerova 1581/69, 110 00 Praha 1
Smlouva o centralizovaném zadávání uzavřena dne: 23.02.2018</v>
      </c>
    </row>
    <row r="319" spans="1:14" ht="45" x14ac:dyDescent="0.25">
      <c r="A319" s="2" t="s">
        <v>1000</v>
      </c>
      <c r="B319" s="3" t="s">
        <v>1001</v>
      </c>
      <c r="C319" s="3" t="s">
        <v>1002</v>
      </c>
      <c r="D319" s="3" t="s">
        <v>61</v>
      </c>
      <c r="E319" s="4" t="s">
        <v>62</v>
      </c>
      <c r="F319" s="5" t="s">
        <v>63</v>
      </c>
      <c r="G319" s="4"/>
      <c r="I319" s="5"/>
      <c r="J319" s="5"/>
      <c r="K319" s="5"/>
      <c r="L319" s="5"/>
      <c r="M319" s="11">
        <v>43362</v>
      </c>
      <c r="N319" s="8" t="str">
        <f t="shared" si="4"/>
        <v>Drážní inspekce
Těšnov 1163/5, 110 00 Praha 1
Smlouva o centralizovaném zadávání uzavřena dne: 19.09.2018</v>
      </c>
    </row>
    <row r="320" spans="1:14" ht="45" x14ac:dyDescent="0.25">
      <c r="A320" s="2" t="s">
        <v>1003</v>
      </c>
      <c r="B320" s="3" t="s">
        <v>1004</v>
      </c>
      <c r="C320" s="3" t="s">
        <v>1005</v>
      </c>
      <c r="D320" s="3" t="s">
        <v>23</v>
      </c>
      <c r="E320" s="4" t="s">
        <v>130</v>
      </c>
      <c r="F320" s="5" t="s">
        <v>131</v>
      </c>
      <c r="G320" s="4" t="s">
        <v>132</v>
      </c>
      <c r="H320" s="6" t="s">
        <v>133</v>
      </c>
      <c r="I320" s="3" t="s">
        <v>134</v>
      </c>
      <c r="J320" s="6" t="s">
        <v>135</v>
      </c>
      <c r="M320" s="7">
        <v>43412</v>
      </c>
      <c r="N320" s="8" t="str">
        <f t="shared" si="4"/>
        <v>Státní zdravotní ústav
Šrobárova 48/49, 102 41 Praha 10
Smlouva o centralizovaném zadávání uzavřena dne: 08.11.2018</v>
      </c>
    </row>
    <row r="321" spans="1:14" ht="45" x14ac:dyDescent="0.25">
      <c r="A321" s="2" t="s">
        <v>1006</v>
      </c>
      <c r="B321" s="3" t="s">
        <v>1007</v>
      </c>
      <c r="C321" s="3" t="s">
        <v>1008</v>
      </c>
      <c r="D321" s="3" t="s">
        <v>84</v>
      </c>
      <c r="E321" s="4" t="s">
        <v>85</v>
      </c>
      <c r="F321" s="5" t="s">
        <v>86</v>
      </c>
      <c r="G321" s="4" t="s">
        <v>87</v>
      </c>
      <c r="H321" s="6" t="s">
        <v>88</v>
      </c>
      <c r="J321" s="6"/>
      <c r="M321" s="7">
        <v>43598</v>
      </c>
      <c r="N321" s="8" t="str">
        <f t="shared" si="4"/>
        <v>Státní zemědělská a potravinářská inspekce
Květná 504/15, 603 00 Brno
Smlouva o centralizovaném zadávání uzavřena dne: 13.05.2019</v>
      </c>
    </row>
    <row r="322" spans="1:14" ht="45" x14ac:dyDescent="0.25">
      <c r="A322" s="2" t="s">
        <v>1009</v>
      </c>
      <c r="B322" s="3" t="s">
        <v>1010</v>
      </c>
      <c r="C322" s="3" t="s">
        <v>1011</v>
      </c>
      <c r="D322" s="3" t="s">
        <v>20</v>
      </c>
      <c r="E322" s="4" t="s">
        <v>139</v>
      </c>
      <c r="F322" s="5" t="s">
        <v>140</v>
      </c>
      <c r="G322" s="4" t="s">
        <v>141</v>
      </c>
      <c r="H322" s="6" t="s">
        <v>142</v>
      </c>
      <c r="M322" s="7">
        <v>43440</v>
      </c>
      <c r="N322" s="8" t="str">
        <f t="shared" ref="N322:N328" si="5">CONCATENATE(B322,"
",C322,"
Smlouva o centralizovaném zadávání uzavřena dne: ",TEXT(M322,"DD.MM.RRRR"))</f>
        <v>Národní památkový ústav
Valdštejnské náměstí 162/3, 118 01 Praha 1
Smlouva o centralizovaném zadávání uzavřena dne: 06.12.2018</v>
      </c>
    </row>
    <row r="323" spans="1:14" ht="45" x14ac:dyDescent="0.25">
      <c r="A323" s="2" t="s">
        <v>1012</v>
      </c>
      <c r="B323" s="3" t="s">
        <v>1013</v>
      </c>
      <c r="C323" s="3" t="s">
        <v>1014</v>
      </c>
      <c r="D323" s="3" t="s">
        <v>78</v>
      </c>
      <c r="E323" s="4" t="s">
        <v>79</v>
      </c>
      <c r="F323" s="5" t="s">
        <v>80</v>
      </c>
      <c r="G323" s="4"/>
      <c r="M323" s="7">
        <v>43440</v>
      </c>
      <c r="N323" s="8" t="str">
        <f t="shared" si="5"/>
        <v>Státní úřad inspekce práce
Kolářská 451/13, 746 01 Opava
Smlouva o centralizovaném zadávání uzavřena dne: 06.12.2018</v>
      </c>
    </row>
    <row r="324" spans="1:14" ht="45" x14ac:dyDescent="0.25">
      <c r="A324" s="2" t="s">
        <v>1015</v>
      </c>
      <c r="B324" s="3" t="s">
        <v>1016</v>
      </c>
      <c r="C324" s="3" t="s">
        <v>1017</v>
      </c>
      <c r="D324" s="3" t="s">
        <v>28</v>
      </c>
      <c r="E324" s="4" t="s">
        <v>105</v>
      </c>
      <c r="F324" s="5" t="s">
        <v>106</v>
      </c>
      <c r="G324" s="4"/>
      <c r="M324" s="7">
        <v>43313</v>
      </c>
      <c r="N324" s="8" t="str">
        <f t="shared" si="5"/>
        <v>Správa jeskyní České republiky
Květnové náměstí 3, 252 43 Průhonice
Smlouva o centralizovaném zadávání uzavřena dne: 01.08.2018</v>
      </c>
    </row>
    <row r="325" spans="1:14" ht="45" x14ac:dyDescent="0.25">
      <c r="A325" s="2" t="s">
        <v>1018</v>
      </c>
      <c r="B325" s="3" t="s">
        <v>1019</v>
      </c>
      <c r="C325" s="3" t="s">
        <v>1020</v>
      </c>
      <c r="D325" s="3" t="s">
        <v>84</v>
      </c>
      <c r="E325" s="4" t="s">
        <v>85</v>
      </c>
      <c r="F325" s="5" t="s">
        <v>86</v>
      </c>
      <c r="G325" s="4" t="s">
        <v>87</v>
      </c>
      <c r="H325" s="6" t="s">
        <v>88</v>
      </c>
      <c r="J325" s="6"/>
      <c r="M325" s="7">
        <v>43598</v>
      </c>
      <c r="N325" s="8" t="str">
        <f t="shared" si="5"/>
        <v>Národní zemědělské muzeum, s.p.o.
Kostelní 1300/44, 170 00 Praha 7
Smlouva o centralizovaném zadávání uzavřena dne: 13.05.2019</v>
      </c>
    </row>
    <row r="326" spans="1:14" ht="45" x14ac:dyDescent="0.25">
      <c r="A326" s="2" t="s">
        <v>1021</v>
      </c>
      <c r="B326" s="3" t="s">
        <v>1022</v>
      </c>
      <c r="C326" s="3" t="s">
        <v>1023</v>
      </c>
      <c r="D326" s="3" t="s">
        <v>20</v>
      </c>
      <c r="E326" s="4" t="s">
        <v>139</v>
      </c>
      <c r="F326" s="5" t="s">
        <v>140</v>
      </c>
      <c r="G326" s="4" t="s">
        <v>141</v>
      </c>
      <c r="H326" s="6" t="s">
        <v>142</v>
      </c>
      <c r="M326" s="7">
        <v>43440</v>
      </c>
      <c r="N326" s="8" t="str">
        <f t="shared" si="5"/>
        <v>Muzeum umění Olomouc
Denisova 824/47, 771 11 Olomouc
Smlouva o centralizovaném zadávání uzavřena dne: 06.12.2018</v>
      </c>
    </row>
    <row r="327" spans="1:14" ht="60" x14ac:dyDescent="0.25">
      <c r="A327" s="2" t="s">
        <v>1024</v>
      </c>
      <c r="B327" s="3" t="s">
        <v>1025</v>
      </c>
      <c r="C327" s="3" t="s">
        <v>1026</v>
      </c>
      <c r="D327" s="3" t="s">
        <v>122</v>
      </c>
      <c r="E327" s="4" t="s">
        <v>123</v>
      </c>
      <c r="F327" s="5" t="s">
        <v>124</v>
      </c>
      <c r="G327" s="4"/>
      <c r="M327" s="7">
        <v>43313</v>
      </c>
      <c r="N327" s="8" t="str">
        <f t="shared" si="5"/>
        <v>Dětský domov se školou a základní škola, Ostrava - Kunčice, Jeseninova 4
Jeseninova 31/4, 719 00 Ostrava - Kunčice
Smlouva o centralizovaném zadávání uzavřena dne: 01.08.2018</v>
      </c>
    </row>
    <row r="328" spans="1:14" ht="60" x14ac:dyDescent="0.25">
      <c r="A328" s="2" t="s">
        <v>1027</v>
      </c>
      <c r="B328" s="3" t="s">
        <v>11</v>
      </c>
      <c r="C328" s="3" t="s">
        <v>1028</v>
      </c>
      <c r="D328" s="3" t="s">
        <v>122</v>
      </c>
      <c r="E328" s="4" t="s">
        <v>123</v>
      </c>
      <c r="F328" s="5" t="s">
        <v>124</v>
      </c>
      <c r="G328" s="4"/>
      <c r="M328" s="7">
        <v>43313</v>
      </c>
      <c r="N328" s="8" t="str">
        <f t="shared" si="5"/>
        <v>Zařízení pro děti - cizince, diagnostický ústav, středisko výchovné péče a základní škola, Praha 5, Radlická 30
Radlická 795/30, 150 00 Praha 5
Smlouva o centralizovaném zadávání uzavřena dne: 01.08.2018</v>
      </c>
    </row>
  </sheetData>
  <hyperlinks>
    <hyperlink ref="H316" r:id="rId1"/>
    <hyperlink ref="H308" r:id="rId2"/>
    <hyperlink ref="F318" r:id="rId3"/>
    <hyperlink ref="F138" r:id="rId4"/>
    <hyperlink ref="F3" r:id="rId5"/>
    <hyperlink ref="F261" r:id="rId6"/>
    <hyperlink ref="F258" r:id="rId7"/>
    <hyperlink ref="F175" r:id="rId8"/>
    <hyperlink ref="F10:F24" r:id="rId9" display="e.mikulova@mdcr.cz"/>
    <hyperlink ref="F257" r:id="rId10"/>
    <hyperlink ref="F316" r:id="rId11"/>
    <hyperlink ref="J316" r:id="rId12"/>
    <hyperlink ref="L316" r:id="rId13"/>
    <hyperlink ref="F143" r:id="rId14"/>
    <hyperlink ref="F7" r:id="rId15"/>
    <hyperlink ref="F308" r:id="rId16"/>
    <hyperlink ref="H257" r:id="rId17"/>
    <hyperlink ref="H139" r:id="rId18"/>
    <hyperlink ref="H195" r:id="rId19"/>
    <hyperlink ref="H218" r:id="rId20"/>
    <hyperlink ref="H272" r:id="rId21"/>
    <hyperlink ref="F26:F29" r:id="rId22" display="radmila.outla@mmr.cz"/>
    <hyperlink ref="H175" r:id="rId23"/>
    <hyperlink ref="F31:F43" r:id="rId24" display="kakrda@mpo.cz"/>
    <hyperlink ref="F32" r:id="rId25"/>
    <hyperlink ref="H32" r:id="rId26"/>
    <hyperlink ref="F45:F74" r:id="rId27" display="marcel.uchytil@mkcr.cz"/>
    <hyperlink ref="F213" r:id="rId28"/>
    <hyperlink ref="H213" r:id="rId29"/>
    <hyperlink ref="F76:F84" r:id="rId30" display="richard.vitek@army.cz"/>
    <hyperlink ref="H76:H84" r:id="rId31" display="pavel.balvin@army.cz"/>
    <hyperlink ref="F102" r:id="rId32"/>
    <hyperlink ref="F86:F98" r:id="rId33" display="david.novak@mpsv.cz"/>
    <hyperlink ref="F21" r:id="rId34"/>
    <hyperlink ref="F100:F103" r:id="rId35" display="lucie.kralikova@msmt.cz"/>
    <hyperlink ref="F44" r:id="rId36"/>
    <hyperlink ref="H44" r:id="rId37"/>
    <hyperlink ref="F181:F195" r:id="rId38" display="martin.pohl@mzcr.cz"/>
    <hyperlink ref="H181:H195" r:id="rId39" display="jan.bacina@mzcr.cz"/>
    <hyperlink ref="J181:J195" r:id="rId40" display="vaclav.tuma@mzrc.cz"/>
    <hyperlink ref="F196:F210" r:id="rId41" display="martin.pohl@mzcr.cz"/>
    <hyperlink ref="H196:H210" r:id="rId42" display="jan.bacina@mzcr.cz"/>
    <hyperlink ref="J196:J210" r:id="rId43" display="vaclav.tuma@mzrc.cz"/>
    <hyperlink ref="F211:F219" r:id="rId44" display="martin.pohl@mzcr.cz"/>
    <hyperlink ref="F128" r:id="rId45"/>
    <hyperlink ref="H211:H220" r:id="rId46" display="jan.bacina@mzcr.cz"/>
    <hyperlink ref="J211:J220" r:id="rId47" display="vaclav.tuma@mzrc.cz"/>
    <hyperlink ref="F221:F223" r:id="rId48" display="martin.pohl@mzcr.cz"/>
    <hyperlink ref="H221:H223" r:id="rId49" display="jan.bacina@mzcr.cz"/>
    <hyperlink ref="J221:J223" r:id="rId50" display="vaclav.tuma@mzrc.cz"/>
    <hyperlink ref="F224:F247" r:id="rId51" display="martin.pohl@mzcr.cz"/>
    <hyperlink ref="H224:H245" r:id="rId52" display="jan.bacina@mzcr.cz"/>
    <hyperlink ref="H285" r:id="rId53"/>
    <hyperlink ref="J224:J246" r:id="rId54" display="vaclav.tuma@mzrc.cz"/>
    <hyperlink ref="H289" r:id="rId55"/>
    <hyperlink ref="F320" r:id="rId56"/>
    <hyperlink ref="H320" r:id="rId57"/>
    <hyperlink ref="F13" r:id="rId58"/>
    <hyperlink ref="H13" r:id="rId59"/>
    <hyperlink ref="F250:F268" r:id="rId60" display="pavel.brokes@mze.cz"/>
    <hyperlink ref="H250:H268" r:id="rId61" display="pavel.broum@mze.cz"/>
    <hyperlink ref="F269:F285" r:id="rId62" display="pavel.brokes@mze.cz"/>
    <hyperlink ref="H269:H285" r:id="rId63" display="pavel.broum@mze.cz"/>
    <hyperlink ref="J269:J285" r:id="rId64" display="vaclav.tuma@mzrc.cz"/>
    <hyperlink ref="F83" r:id="rId65"/>
    <hyperlink ref="F287:F299" r:id="rId66" display="karolina.cermakova@mzp.cz"/>
    <hyperlink ref="F6" r:id="rId67"/>
    <hyperlink ref="H6" r:id="rId68"/>
    <hyperlink ref="F49" r:id="rId69"/>
    <hyperlink ref="F47" r:id="rId70"/>
    <hyperlink ref="F303:F324" r:id="rId71" display="rene.kubecka@cuzk.cz"/>
    <hyperlink ref="F260" r:id="rId72"/>
    <hyperlink ref="F142" r:id="rId73"/>
    <hyperlink ref="F266" r:id="rId74"/>
    <hyperlink ref="F184" r:id="rId75"/>
    <hyperlink ref="H31" r:id="rId76"/>
    <hyperlink ref="H30" r:id="rId77"/>
    <hyperlink ref="H29" r:id="rId78"/>
    <hyperlink ref="H28" r:id="rId79"/>
    <hyperlink ref="H27" r:id="rId80"/>
    <hyperlink ref="H26" r:id="rId81"/>
    <hyperlink ref="H25" r:id="rId82"/>
    <hyperlink ref="H24" r:id="rId83"/>
    <hyperlink ref="H23" r:id="rId84"/>
    <hyperlink ref="H59" r:id="rId85"/>
    <hyperlink ref="H68" r:id="rId86"/>
    <hyperlink ref="H69" r:id="rId87"/>
    <hyperlink ref="H71" r:id="rId88"/>
    <hyperlink ref="H73" r:id="rId89"/>
    <hyperlink ref="H74" r:id="rId90"/>
    <hyperlink ref="H75" r:id="rId91"/>
    <hyperlink ref="H76" r:id="rId92"/>
    <hyperlink ref="H77" r:id="rId93"/>
    <hyperlink ref="H79" r:id="rId94"/>
    <hyperlink ref="H80" r:id="rId95"/>
    <hyperlink ref="H85" r:id="rId96"/>
    <hyperlink ref="H101" r:id="rId97"/>
    <hyperlink ref="H136" r:id="rId98"/>
    <hyperlink ref="H152" r:id="rId99"/>
    <hyperlink ref="H153" r:id="rId100"/>
    <hyperlink ref="H154" r:id="rId101"/>
    <hyperlink ref="H274" r:id="rId102"/>
    <hyperlink ref="H309" r:id="rId103"/>
    <hyperlink ref="H322" r:id="rId104"/>
    <hyperlink ref="H326" r:id="rId105"/>
    <hyperlink ref="J22" r:id="rId106"/>
    <hyperlink ref="J33:J44" r:id="rId107" display="vaclav.tuma@mzcr.cz"/>
    <hyperlink ref="J60:J67" r:id="rId108" display="vaclav.tuma@mzcr.cz"/>
    <hyperlink ref="J78" r:id="rId109"/>
    <hyperlink ref="J81:J82" r:id="rId110" display="vaclav.tuma@mzcr.cz"/>
    <hyperlink ref="J86:J90" r:id="rId111" display="vaclav.tuma@mzcr.cz"/>
    <hyperlink ref="J104" r:id="rId112"/>
    <hyperlink ref="J106:J108" r:id="rId113" display="vaclav.tuma@mzcr.cz"/>
    <hyperlink ref="J116:J121" r:id="rId114" display="vaclav.tuma@mzcr.cz"/>
    <hyperlink ref="J123" r:id="rId115"/>
    <hyperlink ref="J126:J128" r:id="rId116" display="vaclav.tuma@mzcr.cz"/>
    <hyperlink ref="J132:J134" r:id="rId117" display="vaclav.tuma@mzcr.cz"/>
    <hyperlink ref="J137" r:id="rId118"/>
    <hyperlink ref="J150:J151" r:id="rId119" display="vaclav.tuma@mzcr.cz"/>
    <hyperlink ref="J155" r:id="rId120"/>
    <hyperlink ref="J252" r:id="rId121"/>
    <hyperlink ref="J284:J299" r:id="rId122" display="vaclav.tuma@mzcr.cz"/>
    <hyperlink ref="J301" r:id="rId123"/>
    <hyperlink ref="J320" r:id="rId124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workbookViewId="0">
      <selection sqref="A1:D1"/>
    </sheetView>
  </sheetViews>
  <sheetFormatPr defaultRowHeight="15" x14ac:dyDescent="0.25"/>
  <cols>
    <col min="1" max="1" width="21.7109375" style="1" customWidth="1"/>
    <col min="2" max="2" width="37.7109375" style="1" customWidth="1"/>
    <col min="3" max="3" width="23.140625" style="1" customWidth="1"/>
    <col min="4" max="4" width="31.7109375" style="1" customWidth="1"/>
    <col min="5" max="16384" width="9.140625" style="1"/>
  </cols>
  <sheetData>
    <row r="1" spans="1:4" ht="21.75" thickBot="1" x14ac:dyDescent="0.3">
      <c r="A1" s="77" t="s">
        <v>1434</v>
      </c>
      <c r="B1" s="78"/>
      <c r="C1" s="78"/>
      <c r="D1" s="79"/>
    </row>
    <row r="2" spans="1:4" ht="15.75" thickBot="1" x14ac:dyDescent="0.3">
      <c r="A2" s="80" t="s">
        <v>1058</v>
      </c>
      <c r="B2" s="81"/>
      <c r="C2" s="81"/>
      <c r="D2" s="82"/>
    </row>
    <row r="3" spans="1:4" ht="19.5" thickBot="1" x14ac:dyDescent="0.35">
      <c r="A3" s="83" t="s">
        <v>1050</v>
      </c>
      <c r="B3" s="84"/>
      <c r="C3" s="85" t="s">
        <v>1052</v>
      </c>
      <c r="D3" s="86"/>
    </row>
    <row r="4" spans="1:4" ht="21.75" thickBot="1" x14ac:dyDescent="0.3">
      <c r="A4" s="87" t="s">
        <v>1051</v>
      </c>
      <c r="B4" s="88"/>
      <c r="C4" s="89"/>
      <c r="D4" s="90"/>
    </row>
    <row r="5" spans="1:4" ht="44.25" customHeight="1" x14ac:dyDescent="0.25">
      <c r="A5" s="72" t="s">
        <v>1388</v>
      </c>
      <c r="B5" s="73"/>
      <c r="C5" s="74" t="s">
        <v>1032</v>
      </c>
      <c r="D5" s="75"/>
    </row>
    <row r="6" spans="1:4" ht="30" x14ac:dyDescent="0.25">
      <c r="A6" s="27" t="s">
        <v>1030</v>
      </c>
      <c r="B6" s="28" t="s">
        <v>1033</v>
      </c>
      <c r="C6" s="27" t="s">
        <v>1034</v>
      </c>
      <c r="D6" s="29" t="s">
        <v>1035</v>
      </c>
    </row>
    <row r="7" spans="1:4" x14ac:dyDescent="0.25">
      <c r="A7" s="30" t="s">
        <v>1358</v>
      </c>
      <c r="B7" s="49" t="s">
        <v>1359</v>
      </c>
      <c r="C7" s="36" t="s">
        <v>1031</v>
      </c>
      <c r="D7" s="32"/>
    </row>
    <row r="8" spans="1:4" ht="45" x14ac:dyDescent="0.25">
      <c r="A8" s="69" t="s">
        <v>1037</v>
      </c>
      <c r="B8" s="50" t="s">
        <v>1441</v>
      </c>
      <c r="C8" s="36" t="s">
        <v>1031</v>
      </c>
      <c r="D8" s="23" t="s">
        <v>1038</v>
      </c>
    </row>
    <row r="9" spans="1:4" ht="30" x14ac:dyDescent="0.25">
      <c r="A9" s="30" t="s">
        <v>1039</v>
      </c>
      <c r="B9" s="19" t="s">
        <v>1360</v>
      </c>
      <c r="C9" s="36" t="s">
        <v>1031</v>
      </c>
      <c r="D9" s="23" t="s">
        <v>1040</v>
      </c>
    </row>
    <row r="10" spans="1:4" x14ac:dyDescent="0.25">
      <c r="A10" s="30"/>
      <c r="B10" s="19"/>
      <c r="C10" s="36" t="s">
        <v>1031</v>
      </c>
      <c r="D10" s="32"/>
    </row>
    <row r="11" spans="1:4" ht="30" x14ac:dyDescent="0.25">
      <c r="A11" s="30" t="s">
        <v>1041</v>
      </c>
      <c r="B11" s="19" t="s">
        <v>1361</v>
      </c>
      <c r="C11" s="36" t="s">
        <v>1031</v>
      </c>
      <c r="D11" s="52" t="s">
        <v>1042</v>
      </c>
    </row>
    <row r="12" spans="1:4" x14ac:dyDescent="0.25">
      <c r="A12" s="30" t="s">
        <v>1362</v>
      </c>
      <c r="B12" s="18" t="s">
        <v>1363</v>
      </c>
      <c r="C12" s="36" t="s">
        <v>1031</v>
      </c>
      <c r="D12" s="32"/>
    </row>
    <row r="13" spans="1:4" ht="30" x14ac:dyDescent="0.25">
      <c r="A13" s="30" t="s">
        <v>1364</v>
      </c>
      <c r="B13" s="31" t="s">
        <v>1365</v>
      </c>
      <c r="C13" s="36" t="s">
        <v>1031</v>
      </c>
      <c r="D13" s="32"/>
    </row>
    <row r="14" spans="1:4" ht="30" x14ac:dyDescent="0.25">
      <c r="A14" s="30" t="s">
        <v>1366</v>
      </c>
      <c r="B14" s="31" t="s">
        <v>1367</v>
      </c>
      <c r="C14" s="36" t="s">
        <v>1031</v>
      </c>
      <c r="D14" s="32"/>
    </row>
    <row r="15" spans="1:4" ht="30" x14ac:dyDescent="0.25">
      <c r="A15" s="30" t="s">
        <v>1368</v>
      </c>
      <c r="B15" s="31" t="s">
        <v>1369</v>
      </c>
      <c r="C15" s="36" t="s">
        <v>1031</v>
      </c>
      <c r="D15" s="32"/>
    </row>
    <row r="16" spans="1:4" ht="30" x14ac:dyDescent="0.25">
      <c r="A16" s="30" t="s">
        <v>1370</v>
      </c>
      <c r="B16" s="31" t="s">
        <v>1371</v>
      </c>
      <c r="C16" s="36" t="s">
        <v>1031</v>
      </c>
      <c r="D16" s="52" t="s">
        <v>1372</v>
      </c>
    </row>
    <row r="17" spans="1:4" x14ac:dyDescent="0.25">
      <c r="A17" s="30" t="s">
        <v>1373</v>
      </c>
      <c r="B17" s="31" t="s">
        <v>1374</v>
      </c>
      <c r="C17" s="36" t="s">
        <v>1031</v>
      </c>
      <c r="D17" s="32"/>
    </row>
    <row r="18" spans="1:4" x14ac:dyDescent="0.25">
      <c r="A18" s="30" t="s">
        <v>1375</v>
      </c>
      <c r="B18" s="31" t="s">
        <v>1376</v>
      </c>
      <c r="C18" s="36" t="s">
        <v>1031</v>
      </c>
      <c r="D18" s="32"/>
    </row>
    <row r="19" spans="1:4" ht="60" x14ac:dyDescent="0.25">
      <c r="A19" s="30"/>
      <c r="B19" s="31" t="s">
        <v>1377</v>
      </c>
      <c r="C19" s="36" t="s">
        <v>1031</v>
      </c>
      <c r="D19" s="32"/>
    </row>
    <row r="20" spans="1:4" ht="45" x14ac:dyDescent="0.25">
      <c r="A20" s="30" t="s">
        <v>1044</v>
      </c>
      <c r="B20" s="31" t="s">
        <v>1378</v>
      </c>
      <c r="C20" s="36" t="s">
        <v>1031</v>
      </c>
      <c r="D20" s="32"/>
    </row>
    <row r="21" spans="1:4" ht="30" x14ac:dyDescent="0.25">
      <c r="A21" s="30"/>
      <c r="B21" s="31" t="s">
        <v>1379</v>
      </c>
      <c r="C21" s="36" t="s">
        <v>1031</v>
      </c>
      <c r="D21" s="32"/>
    </row>
    <row r="22" spans="1:4" ht="30" x14ac:dyDescent="0.25">
      <c r="A22" s="30"/>
      <c r="B22" s="31" t="s">
        <v>1045</v>
      </c>
      <c r="C22" s="36" t="s">
        <v>1031</v>
      </c>
      <c r="D22" s="32"/>
    </row>
    <row r="23" spans="1:4" x14ac:dyDescent="0.25">
      <c r="A23" s="30" t="s">
        <v>1380</v>
      </c>
      <c r="B23" s="31" t="s">
        <v>1381</v>
      </c>
      <c r="C23" s="36" t="s">
        <v>1031</v>
      </c>
      <c r="D23" s="32"/>
    </row>
    <row r="24" spans="1:4" x14ac:dyDescent="0.25">
      <c r="A24" s="30" t="s">
        <v>1046</v>
      </c>
      <c r="B24" s="31" t="s">
        <v>1382</v>
      </c>
      <c r="C24" s="36" t="s">
        <v>1031</v>
      </c>
      <c r="D24" s="32"/>
    </row>
    <row r="25" spans="1:4" x14ac:dyDescent="0.25">
      <c r="A25" s="51"/>
      <c r="B25" s="31" t="s">
        <v>1346</v>
      </c>
      <c r="C25" s="36" t="s">
        <v>1031</v>
      </c>
      <c r="D25" s="32"/>
    </row>
    <row r="26" spans="1:4" ht="30" x14ac:dyDescent="0.25">
      <c r="A26" s="16" t="s">
        <v>1047</v>
      </c>
      <c r="B26" s="18" t="s">
        <v>1383</v>
      </c>
      <c r="C26" s="36" t="s">
        <v>1031</v>
      </c>
      <c r="D26" s="23" t="s">
        <v>1048</v>
      </c>
    </row>
    <row r="27" spans="1:4" ht="75" x14ac:dyDescent="0.25">
      <c r="A27" s="16" t="s">
        <v>1348</v>
      </c>
      <c r="B27" s="18" t="s">
        <v>1053</v>
      </c>
      <c r="C27" s="36" t="s">
        <v>1031</v>
      </c>
      <c r="D27" s="17"/>
    </row>
    <row r="28" spans="1:4" ht="45" x14ac:dyDescent="0.25">
      <c r="A28" s="30"/>
      <c r="B28" s="31" t="s">
        <v>1384</v>
      </c>
      <c r="C28" s="36" t="s">
        <v>1031</v>
      </c>
      <c r="D28" s="32"/>
    </row>
    <row r="29" spans="1:4" ht="45.75" thickBot="1" x14ac:dyDescent="0.3">
      <c r="A29" s="30"/>
      <c r="B29" s="31" t="s">
        <v>1385</v>
      </c>
      <c r="C29" s="36" t="s">
        <v>1031</v>
      </c>
      <c r="D29" s="32"/>
    </row>
    <row r="30" spans="1:4" x14ac:dyDescent="0.25">
      <c r="A30" s="45" t="s">
        <v>1351</v>
      </c>
      <c r="B30" s="46" t="s">
        <v>1430</v>
      </c>
      <c r="C30" s="47" t="s">
        <v>1031</v>
      </c>
      <c r="D30" s="48"/>
    </row>
    <row r="31" spans="1:4" ht="30" x14ac:dyDescent="0.25">
      <c r="A31" s="40" t="s">
        <v>1352</v>
      </c>
      <c r="B31" s="18" t="s">
        <v>1353</v>
      </c>
      <c r="C31" s="22" t="s">
        <v>1031</v>
      </c>
      <c r="D31" s="17"/>
    </row>
    <row r="32" spans="1:4" ht="30" x14ac:dyDescent="0.25">
      <c r="A32" s="16" t="s">
        <v>1354</v>
      </c>
      <c r="B32" s="18" t="s">
        <v>1433</v>
      </c>
      <c r="C32" s="22" t="s">
        <v>1031</v>
      </c>
      <c r="D32" s="17"/>
    </row>
    <row r="33" spans="1:4" ht="30" x14ac:dyDescent="0.25">
      <c r="A33" s="16" t="s">
        <v>1355</v>
      </c>
      <c r="B33" s="18" t="s">
        <v>1432</v>
      </c>
      <c r="C33" s="22" t="s">
        <v>1031</v>
      </c>
      <c r="D33" s="17"/>
    </row>
    <row r="34" spans="1:4" x14ac:dyDescent="0.25">
      <c r="A34" s="30" t="s">
        <v>1431</v>
      </c>
      <c r="B34" s="18">
        <v>2022</v>
      </c>
      <c r="C34" s="22" t="s">
        <v>1031</v>
      </c>
      <c r="D34" s="17"/>
    </row>
    <row r="35" spans="1:4" x14ac:dyDescent="0.25">
      <c r="A35" s="16"/>
      <c r="B35" s="18"/>
      <c r="C35" s="22"/>
      <c r="D35" s="17"/>
    </row>
    <row r="36" spans="1:4" x14ac:dyDescent="0.25">
      <c r="A36" s="16"/>
      <c r="B36" s="18"/>
      <c r="C36" s="22"/>
      <c r="D36" s="17"/>
    </row>
    <row r="37" spans="1:4" x14ac:dyDescent="0.25">
      <c r="A37" s="16"/>
      <c r="B37" s="18"/>
      <c r="C37" s="22"/>
      <c r="D37" s="17"/>
    </row>
    <row r="38" spans="1:4" x14ac:dyDescent="0.25">
      <c r="A38" s="30"/>
      <c r="B38" s="31"/>
      <c r="C38" s="36"/>
      <c r="D38" s="32"/>
    </row>
    <row r="39" spans="1:4" ht="15.75" thickBot="1" x14ac:dyDescent="0.3">
      <c r="A39" s="33"/>
      <c r="B39" s="34"/>
      <c r="C39" s="38"/>
      <c r="D39" s="35"/>
    </row>
    <row r="40" spans="1:4" ht="15.75" thickBot="1" x14ac:dyDescent="0.3">
      <c r="C40" s="54" t="s">
        <v>1054</v>
      </c>
      <c r="D40" s="55"/>
    </row>
    <row r="41" spans="1:4" ht="15.75" thickTop="1" x14ac:dyDescent="0.25">
      <c r="C41" s="57" t="s">
        <v>1055</v>
      </c>
      <c r="D41" s="58">
        <f>D40*1.21</f>
        <v>0</v>
      </c>
    </row>
    <row r="42" spans="1:4" x14ac:dyDescent="0.25">
      <c r="C42" s="64" t="s">
        <v>1386</v>
      </c>
      <c r="D42" s="65">
        <f>D40*7</f>
        <v>0</v>
      </c>
    </row>
    <row r="43" spans="1:4" ht="15.75" thickBot="1" x14ac:dyDescent="0.3">
      <c r="C43" s="21" t="s">
        <v>1387</v>
      </c>
      <c r="D43" s="24">
        <f>D41*7</f>
        <v>0</v>
      </c>
    </row>
    <row r="44" spans="1:4" ht="15.75" thickTop="1" x14ac:dyDescent="0.25"/>
    <row r="45" spans="1:4" ht="30" customHeight="1" x14ac:dyDescent="0.25">
      <c r="A45" s="76" t="s">
        <v>1440</v>
      </c>
      <c r="B45" s="76"/>
      <c r="C45" s="76"/>
      <c r="D45" s="76"/>
    </row>
  </sheetData>
  <mergeCells count="9">
    <mergeCell ref="A5:B5"/>
    <mergeCell ref="C5:D5"/>
    <mergeCell ref="A45:D45"/>
    <mergeCell ref="A1:D1"/>
    <mergeCell ref="A2:D2"/>
    <mergeCell ref="A3:B3"/>
    <mergeCell ref="C3:D3"/>
    <mergeCell ref="A4:B4"/>
    <mergeCell ref="C4:D4"/>
  </mergeCells>
  <pageMargins left="0.70866141732283472" right="0.70866141732283472" top="0.78740157480314965" bottom="0.78740157480314965" header="0.31496062992125984" footer="0.31496062992125984"/>
  <pageSetup paperSize="0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workbookViewId="0">
      <selection activeCell="B8" sqref="B8"/>
    </sheetView>
  </sheetViews>
  <sheetFormatPr defaultRowHeight="15" x14ac:dyDescent="0.25"/>
  <cols>
    <col min="1" max="1" width="21.7109375" style="1" customWidth="1"/>
    <col min="2" max="2" width="37.7109375" style="1" customWidth="1"/>
    <col min="3" max="3" width="23.140625" style="1" customWidth="1"/>
    <col min="4" max="4" width="31.7109375" style="1" customWidth="1"/>
    <col min="5" max="16384" width="9.140625" style="1"/>
  </cols>
  <sheetData>
    <row r="1" spans="1:4" ht="21.75" thickBot="1" x14ac:dyDescent="0.3">
      <c r="A1" s="77" t="s">
        <v>1435</v>
      </c>
      <c r="B1" s="78"/>
      <c r="C1" s="78"/>
      <c r="D1" s="79"/>
    </row>
    <row r="2" spans="1:4" ht="15.75" thickBot="1" x14ac:dyDescent="0.3">
      <c r="A2" s="81" t="s">
        <v>1058</v>
      </c>
      <c r="B2" s="81"/>
      <c r="C2" s="81"/>
      <c r="D2" s="82"/>
    </row>
    <row r="3" spans="1:4" ht="19.5" thickBot="1" x14ac:dyDescent="0.35">
      <c r="A3" s="83" t="s">
        <v>1050</v>
      </c>
      <c r="B3" s="84"/>
      <c r="C3" s="85" t="s">
        <v>1052</v>
      </c>
      <c r="D3" s="86"/>
    </row>
    <row r="4" spans="1:4" ht="21.75" thickBot="1" x14ac:dyDescent="0.3">
      <c r="A4" s="91" t="s">
        <v>1051</v>
      </c>
      <c r="B4" s="88"/>
      <c r="C4" s="89"/>
      <c r="D4" s="90"/>
    </row>
    <row r="5" spans="1:4" ht="44.25" customHeight="1" x14ac:dyDescent="0.25">
      <c r="A5" s="72" t="s">
        <v>1390</v>
      </c>
      <c r="B5" s="73"/>
      <c r="C5" s="74" t="s">
        <v>1032</v>
      </c>
      <c r="D5" s="75"/>
    </row>
    <row r="6" spans="1:4" ht="30" x14ac:dyDescent="0.25">
      <c r="A6" s="27" t="s">
        <v>1030</v>
      </c>
      <c r="B6" s="28" t="s">
        <v>1033</v>
      </c>
      <c r="C6" s="27" t="s">
        <v>1034</v>
      </c>
      <c r="D6" s="29" t="s">
        <v>1035</v>
      </c>
    </row>
    <row r="7" spans="1:4" x14ac:dyDescent="0.25">
      <c r="A7" s="30" t="s">
        <v>1358</v>
      </c>
      <c r="B7" s="49" t="s">
        <v>1359</v>
      </c>
      <c r="C7" s="36" t="s">
        <v>1031</v>
      </c>
      <c r="D7" s="32"/>
    </row>
    <row r="8" spans="1:4" ht="45" x14ac:dyDescent="0.25">
      <c r="A8" s="69" t="s">
        <v>1037</v>
      </c>
      <c r="B8" s="50" t="s">
        <v>2042</v>
      </c>
      <c r="C8" s="36" t="s">
        <v>1031</v>
      </c>
      <c r="D8" s="23" t="s">
        <v>1038</v>
      </c>
    </row>
    <row r="9" spans="1:4" ht="30" x14ac:dyDescent="0.25">
      <c r="A9" s="30" t="s">
        <v>1039</v>
      </c>
      <c r="B9" s="19" t="s">
        <v>1360</v>
      </c>
      <c r="C9" s="36" t="s">
        <v>1031</v>
      </c>
      <c r="D9" s="23" t="s">
        <v>1040</v>
      </c>
    </row>
    <row r="10" spans="1:4" x14ac:dyDescent="0.25">
      <c r="A10" s="30"/>
      <c r="B10" s="19"/>
      <c r="C10" s="36" t="s">
        <v>1031</v>
      </c>
      <c r="D10" s="32"/>
    </row>
    <row r="11" spans="1:4" ht="30" x14ac:dyDescent="0.25">
      <c r="A11" s="30" t="s">
        <v>1041</v>
      </c>
      <c r="B11" s="19" t="s">
        <v>1361</v>
      </c>
      <c r="C11" s="36" t="s">
        <v>1031</v>
      </c>
      <c r="D11" s="52" t="s">
        <v>1042</v>
      </c>
    </row>
    <row r="12" spans="1:4" x14ac:dyDescent="0.25">
      <c r="A12" s="30" t="s">
        <v>1362</v>
      </c>
      <c r="B12" s="18" t="s">
        <v>1391</v>
      </c>
      <c r="C12" s="36" t="s">
        <v>1031</v>
      </c>
      <c r="D12" s="32"/>
    </row>
    <row r="13" spans="1:4" ht="30" x14ac:dyDescent="0.25">
      <c r="A13" s="30" t="s">
        <v>1364</v>
      </c>
      <c r="B13" s="31" t="s">
        <v>1365</v>
      </c>
      <c r="C13" s="36" t="s">
        <v>1031</v>
      </c>
      <c r="D13" s="32"/>
    </row>
    <row r="14" spans="1:4" ht="30" x14ac:dyDescent="0.25">
      <c r="A14" s="30" t="s">
        <v>1366</v>
      </c>
      <c r="B14" s="31" t="s">
        <v>1392</v>
      </c>
      <c r="C14" s="36" t="s">
        <v>1031</v>
      </c>
      <c r="D14" s="32"/>
    </row>
    <row r="15" spans="1:4" ht="30" x14ac:dyDescent="0.25">
      <c r="A15" s="30" t="s">
        <v>1368</v>
      </c>
      <c r="B15" s="31" t="s">
        <v>1369</v>
      </c>
      <c r="C15" s="36" t="s">
        <v>1031</v>
      </c>
      <c r="D15" s="32"/>
    </row>
    <row r="16" spans="1:4" ht="30" x14ac:dyDescent="0.25">
      <c r="A16" s="30" t="s">
        <v>1370</v>
      </c>
      <c r="B16" s="31" t="s">
        <v>1371</v>
      </c>
      <c r="C16" s="36" t="s">
        <v>1031</v>
      </c>
      <c r="D16" s="52" t="s">
        <v>1372</v>
      </c>
    </row>
    <row r="17" spans="1:4" x14ac:dyDescent="0.25">
      <c r="A17" s="30" t="s">
        <v>1373</v>
      </c>
      <c r="B17" s="31" t="s">
        <v>1374</v>
      </c>
      <c r="C17" s="36" t="s">
        <v>1031</v>
      </c>
      <c r="D17" s="32"/>
    </row>
    <row r="18" spans="1:4" x14ac:dyDescent="0.25">
      <c r="A18" s="30" t="s">
        <v>1375</v>
      </c>
      <c r="B18" s="31" t="s">
        <v>1376</v>
      </c>
      <c r="C18" s="36" t="s">
        <v>1031</v>
      </c>
      <c r="D18" s="32"/>
    </row>
    <row r="19" spans="1:4" ht="60" x14ac:dyDescent="0.25">
      <c r="A19" s="30"/>
      <c r="B19" s="31" t="s">
        <v>1377</v>
      </c>
      <c r="C19" s="36" t="s">
        <v>1031</v>
      </c>
      <c r="D19" s="32"/>
    </row>
    <row r="20" spans="1:4" x14ac:dyDescent="0.25">
      <c r="A20" s="30" t="s">
        <v>1393</v>
      </c>
      <c r="B20" s="31" t="s">
        <v>1394</v>
      </c>
      <c r="C20" s="36"/>
      <c r="D20" s="32"/>
    </row>
    <row r="21" spans="1:4" ht="45" x14ac:dyDescent="0.25">
      <c r="A21" s="30" t="s">
        <v>1044</v>
      </c>
      <c r="B21" s="31" t="s">
        <v>1378</v>
      </c>
      <c r="C21" s="36" t="s">
        <v>1031</v>
      </c>
      <c r="D21" s="32"/>
    </row>
    <row r="22" spans="1:4" ht="30" x14ac:dyDescent="0.25">
      <c r="A22" s="30"/>
      <c r="B22" s="31" t="s">
        <v>1379</v>
      </c>
      <c r="C22" s="36" t="s">
        <v>1031</v>
      </c>
      <c r="D22" s="32"/>
    </row>
    <row r="23" spans="1:4" ht="30" x14ac:dyDescent="0.25">
      <c r="A23" s="30"/>
      <c r="B23" s="31" t="s">
        <v>1045</v>
      </c>
      <c r="C23" s="36" t="s">
        <v>1031</v>
      </c>
      <c r="D23" s="32"/>
    </row>
    <row r="24" spans="1:4" x14ac:dyDescent="0.25">
      <c r="A24" s="30" t="s">
        <v>1046</v>
      </c>
      <c r="B24" s="31" t="s">
        <v>1382</v>
      </c>
      <c r="C24" s="36" t="s">
        <v>1031</v>
      </c>
      <c r="D24" s="32"/>
    </row>
    <row r="25" spans="1:4" x14ac:dyDescent="0.25">
      <c r="A25" s="51"/>
      <c r="B25" s="31" t="s">
        <v>1346</v>
      </c>
      <c r="C25" s="36" t="s">
        <v>1031</v>
      </c>
      <c r="D25" s="32"/>
    </row>
    <row r="26" spans="1:4" ht="30" x14ac:dyDescent="0.25">
      <c r="A26" s="16" t="s">
        <v>1047</v>
      </c>
      <c r="B26" s="18" t="s">
        <v>1383</v>
      </c>
      <c r="C26" s="36" t="s">
        <v>1031</v>
      </c>
      <c r="D26" s="23" t="s">
        <v>1048</v>
      </c>
    </row>
    <row r="27" spans="1:4" ht="75" x14ac:dyDescent="0.25">
      <c r="A27" s="16" t="s">
        <v>1348</v>
      </c>
      <c r="B27" s="18" t="s">
        <v>1053</v>
      </c>
      <c r="C27" s="36" t="s">
        <v>1031</v>
      </c>
      <c r="D27" s="17"/>
    </row>
    <row r="28" spans="1:4" ht="45" x14ac:dyDescent="0.25">
      <c r="A28" s="30"/>
      <c r="B28" s="31" t="s">
        <v>1384</v>
      </c>
      <c r="C28" s="36" t="s">
        <v>1031</v>
      </c>
      <c r="D28" s="32"/>
    </row>
    <row r="29" spans="1:4" ht="45.75" thickBot="1" x14ac:dyDescent="0.3">
      <c r="A29" s="30"/>
      <c r="B29" s="31" t="s">
        <v>1385</v>
      </c>
      <c r="C29" s="36" t="s">
        <v>1031</v>
      </c>
      <c r="D29" s="32"/>
    </row>
    <row r="30" spans="1:4" x14ac:dyDescent="0.25">
      <c r="A30" s="45" t="s">
        <v>1351</v>
      </c>
      <c r="B30" s="46" t="s">
        <v>1430</v>
      </c>
      <c r="C30" s="47" t="s">
        <v>1031</v>
      </c>
      <c r="D30" s="48"/>
    </row>
    <row r="31" spans="1:4" ht="30" x14ac:dyDescent="0.25">
      <c r="A31" s="40" t="s">
        <v>1352</v>
      </c>
      <c r="B31" s="18" t="s">
        <v>1353</v>
      </c>
      <c r="C31" s="22" t="s">
        <v>1031</v>
      </c>
      <c r="D31" s="17"/>
    </row>
    <row r="32" spans="1:4" ht="30" x14ac:dyDescent="0.25">
      <c r="A32" s="16" t="s">
        <v>1354</v>
      </c>
      <c r="B32" s="18" t="s">
        <v>1433</v>
      </c>
      <c r="C32" s="22" t="s">
        <v>1031</v>
      </c>
      <c r="D32" s="17"/>
    </row>
    <row r="33" spans="1:4" ht="30" x14ac:dyDescent="0.25">
      <c r="A33" s="16" t="s">
        <v>1355</v>
      </c>
      <c r="B33" s="18" t="s">
        <v>1432</v>
      </c>
      <c r="C33" s="22" t="s">
        <v>1031</v>
      </c>
      <c r="D33" s="17"/>
    </row>
    <row r="34" spans="1:4" x14ac:dyDescent="0.25">
      <c r="A34" s="30" t="s">
        <v>1431</v>
      </c>
      <c r="B34" s="18">
        <v>2022</v>
      </c>
      <c r="C34" s="22" t="s">
        <v>1031</v>
      </c>
      <c r="D34" s="17"/>
    </row>
    <row r="35" spans="1:4" x14ac:dyDescent="0.25">
      <c r="A35" s="16"/>
      <c r="B35" s="18"/>
      <c r="C35" s="22"/>
      <c r="D35" s="17"/>
    </row>
    <row r="36" spans="1:4" x14ac:dyDescent="0.25">
      <c r="A36" s="16"/>
      <c r="B36" s="18"/>
      <c r="C36" s="22"/>
      <c r="D36" s="17"/>
    </row>
    <row r="37" spans="1:4" x14ac:dyDescent="0.25">
      <c r="A37" s="16"/>
      <c r="B37" s="18"/>
      <c r="C37" s="22"/>
      <c r="D37" s="17"/>
    </row>
    <row r="38" spans="1:4" x14ac:dyDescent="0.25">
      <c r="A38" s="30"/>
      <c r="B38" s="31"/>
      <c r="C38" s="36"/>
      <c r="D38" s="32"/>
    </row>
    <row r="39" spans="1:4" ht="15.75" thickBot="1" x14ac:dyDescent="0.3">
      <c r="A39" s="33"/>
      <c r="B39" s="34"/>
      <c r="C39" s="59"/>
      <c r="D39" s="60"/>
    </row>
    <row r="40" spans="1:4" ht="15.75" thickBot="1" x14ac:dyDescent="0.3">
      <c r="C40" s="61" t="s">
        <v>1054</v>
      </c>
      <c r="D40" s="62"/>
    </row>
    <row r="41" spans="1:4" ht="15.75" thickTop="1" x14ac:dyDescent="0.25">
      <c r="C41" s="20" t="s">
        <v>1055</v>
      </c>
      <c r="D41" s="63">
        <f>D40*1.21</f>
        <v>0</v>
      </c>
    </row>
    <row r="42" spans="1:4" x14ac:dyDescent="0.25">
      <c r="C42" s="53" t="s">
        <v>1056</v>
      </c>
      <c r="D42" s="56">
        <f>D40*2</f>
        <v>0</v>
      </c>
    </row>
    <row r="43" spans="1:4" ht="15.75" thickBot="1" x14ac:dyDescent="0.3">
      <c r="C43" s="21" t="s">
        <v>1057</v>
      </c>
      <c r="D43" s="24">
        <f>D41*2</f>
        <v>0</v>
      </c>
    </row>
    <row r="44" spans="1:4" ht="15.75" thickTop="1" x14ac:dyDescent="0.25"/>
    <row r="45" spans="1:4" ht="30" customHeight="1" x14ac:dyDescent="0.25">
      <c r="A45" s="76" t="s">
        <v>1440</v>
      </c>
      <c r="B45" s="76"/>
      <c r="C45" s="76"/>
      <c r="D45" s="76"/>
    </row>
  </sheetData>
  <mergeCells count="9">
    <mergeCell ref="A5:B5"/>
    <mergeCell ref="C5:D5"/>
    <mergeCell ref="A45:D45"/>
    <mergeCell ref="A1:D1"/>
    <mergeCell ref="A2:D2"/>
    <mergeCell ref="A3:B3"/>
    <mergeCell ref="C3:D3"/>
    <mergeCell ref="A4:B4"/>
    <mergeCell ref="C4:D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workbookViewId="0">
      <selection sqref="A1:D1"/>
    </sheetView>
  </sheetViews>
  <sheetFormatPr defaultRowHeight="15" x14ac:dyDescent="0.25"/>
  <cols>
    <col min="1" max="1" width="21.7109375" style="1" customWidth="1"/>
    <col min="2" max="2" width="37.7109375" style="1" customWidth="1"/>
    <col min="3" max="3" width="23.140625" style="1" customWidth="1"/>
    <col min="4" max="4" width="31.7109375" style="1" customWidth="1"/>
    <col min="5" max="16384" width="9.140625" style="1"/>
  </cols>
  <sheetData>
    <row r="1" spans="1:4" ht="21.75" thickBot="1" x14ac:dyDescent="0.3">
      <c r="A1" s="77" t="s">
        <v>1436</v>
      </c>
      <c r="B1" s="78"/>
      <c r="C1" s="78"/>
      <c r="D1" s="79"/>
    </row>
    <row r="2" spans="1:4" ht="15.75" thickBot="1" x14ac:dyDescent="0.3">
      <c r="A2" s="80" t="s">
        <v>1058</v>
      </c>
      <c r="B2" s="81"/>
      <c r="C2" s="81"/>
      <c r="D2" s="82"/>
    </row>
    <row r="3" spans="1:4" ht="19.5" thickBot="1" x14ac:dyDescent="0.35">
      <c r="A3" s="83" t="s">
        <v>1050</v>
      </c>
      <c r="B3" s="84"/>
      <c r="C3" s="85" t="s">
        <v>1052</v>
      </c>
      <c r="D3" s="86"/>
    </row>
    <row r="4" spans="1:4" ht="21.75" thickBot="1" x14ac:dyDescent="0.3">
      <c r="A4" s="87" t="s">
        <v>1051</v>
      </c>
      <c r="B4" s="88"/>
      <c r="C4" s="89"/>
      <c r="D4" s="90"/>
    </row>
    <row r="5" spans="1:4" ht="44.25" customHeight="1" x14ac:dyDescent="0.25">
      <c r="A5" s="72" t="s">
        <v>1409</v>
      </c>
      <c r="B5" s="73"/>
      <c r="C5" s="74" t="s">
        <v>1032</v>
      </c>
      <c r="D5" s="75"/>
    </row>
    <row r="6" spans="1:4" ht="30" x14ac:dyDescent="0.25">
      <c r="A6" s="27" t="s">
        <v>1030</v>
      </c>
      <c r="B6" s="28" t="s">
        <v>1033</v>
      </c>
      <c r="C6" s="27" t="s">
        <v>1034</v>
      </c>
      <c r="D6" s="29" t="s">
        <v>1035</v>
      </c>
    </row>
    <row r="7" spans="1:4" x14ac:dyDescent="0.25">
      <c r="A7" s="30" t="s">
        <v>1358</v>
      </c>
      <c r="B7" s="49" t="s">
        <v>1359</v>
      </c>
      <c r="C7" s="36" t="s">
        <v>1031</v>
      </c>
      <c r="D7" s="32"/>
    </row>
    <row r="8" spans="1:4" ht="45" x14ac:dyDescent="0.25">
      <c r="A8" s="69" t="s">
        <v>1037</v>
      </c>
      <c r="B8" s="50" t="s">
        <v>1442</v>
      </c>
      <c r="C8" s="36" t="s">
        <v>1031</v>
      </c>
      <c r="D8" s="23" t="s">
        <v>1038</v>
      </c>
    </row>
    <row r="9" spans="1:4" ht="30" x14ac:dyDescent="0.25">
      <c r="A9" s="30" t="s">
        <v>1039</v>
      </c>
      <c r="B9" s="19" t="s">
        <v>1395</v>
      </c>
      <c r="C9" s="36" t="s">
        <v>1031</v>
      </c>
      <c r="D9" s="23" t="s">
        <v>1040</v>
      </c>
    </row>
    <row r="10" spans="1:4" x14ac:dyDescent="0.25">
      <c r="A10" s="30"/>
      <c r="B10" s="19"/>
      <c r="C10" s="36" t="s">
        <v>1031</v>
      </c>
      <c r="D10" s="32"/>
    </row>
    <row r="11" spans="1:4" ht="30" x14ac:dyDescent="0.25">
      <c r="A11" s="30" t="s">
        <v>1041</v>
      </c>
      <c r="B11" s="19" t="s">
        <v>1396</v>
      </c>
      <c r="C11" s="36" t="s">
        <v>1031</v>
      </c>
      <c r="D11" s="52" t="s">
        <v>1042</v>
      </c>
    </row>
    <row r="12" spans="1:4" x14ac:dyDescent="0.25">
      <c r="A12" s="30" t="s">
        <v>1362</v>
      </c>
      <c r="B12" s="18" t="s">
        <v>1397</v>
      </c>
      <c r="C12" s="36" t="s">
        <v>1031</v>
      </c>
      <c r="D12" s="32"/>
    </row>
    <row r="13" spans="1:4" ht="30" x14ac:dyDescent="0.25">
      <c r="A13" s="30" t="s">
        <v>1364</v>
      </c>
      <c r="B13" s="31" t="s">
        <v>1398</v>
      </c>
      <c r="C13" s="36" t="s">
        <v>1031</v>
      </c>
      <c r="D13" s="32"/>
    </row>
    <row r="14" spans="1:4" x14ac:dyDescent="0.25">
      <c r="A14" s="30" t="s">
        <v>1399</v>
      </c>
      <c r="B14" s="31" t="s">
        <v>1400</v>
      </c>
      <c r="C14" s="36"/>
      <c r="D14" s="32"/>
    </row>
    <row r="15" spans="1:4" ht="30" x14ac:dyDescent="0.25">
      <c r="A15" s="30" t="s">
        <v>1366</v>
      </c>
      <c r="B15" s="31" t="s">
        <v>1392</v>
      </c>
      <c r="C15" s="36" t="s">
        <v>1031</v>
      </c>
      <c r="D15" s="32"/>
    </row>
    <row r="16" spans="1:4" ht="30" x14ac:dyDescent="0.25">
      <c r="A16" s="30" t="s">
        <v>1368</v>
      </c>
      <c r="B16" s="31" t="s">
        <v>1369</v>
      </c>
      <c r="C16" s="36" t="s">
        <v>1031</v>
      </c>
      <c r="D16" s="32"/>
    </row>
    <row r="17" spans="1:4" ht="45" x14ac:dyDescent="0.25">
      <c r="A17" s="30" t="s">
        <v>1370</v>
      </c>
      <c r="B17" s="31" t="s">
        <v>1401</v>
      </c>
      <c r="C17" s="36" t="s">
        <v>1031</v>
      </c>
      <c r="D17" s="52" t="s">
        <v>1372</v>
      </c>
    </row>
    <row r="18" spans="1:4" x14ac:dyDescent="0.25">
      <c r="A18" s="30" t="s">
        <v>1373</v>
      </c>
      <c r="B18" s="31" t="s">
        <v>1374</v>
      </c>
      <c r="C18" s="36" t="s">
        <v>1031</v>
      </c>
      <c r="D18" s="32"/>
    </row>
    <row r="19" spans="1:4" x14ac:dyDescent="0.25">
      <c r="A19" s="30" t="s">
        <v>1375</v>
      </c>
      <c r="B19" s="31" t="s">
        <v>1402</v>
      </c>
      <c r="C19" s="36" t="s">
        <v>1031</v>
      </c>
      <c r="D19" s="32"/>
    </row>
    <row r="20" spans="1:4" ht="60" x14ac:dyDescent="0.25">
      <c r="A20" s="30"/>
      <c r="B20" s="31" t="s">
        <v>1377</v>
      </c>
      <c r="C20" s="36" t="s">
        <v>1031</v>
      </c>
      <c r="D20" s="32"/>
    </row>
    <row r="21" spans="1:4" x14ac:dyDescent="0.25">
      <c r="A21" s="30" t="s">
        <v>1393</v>
      </c>
      <c r="B21" s="31" t="s">
        <v>1394</v>
      </c>
      <c r="C21" s="36" t="s">
        <v>1031</v>
      </c>
      <c r="D21" s="32"/>
    </row>
    <row r="22" spans="1:4" x14ac:dyDescent="0.25">
      <c r="A22" s="30" t="s">
        <v>1044</v>
      </c>
      <c r="B22" s="31" t="s">
        <v>1403</v>
      </c>
      <c r="C22" s="36" t="s">
        <v>1031</v>
      </c>
      <c r="D22" s="32"/>
    </row>
    <row r="23" spans="1:4" ht="30" x14ac:dyDescent="0.25">
      <c r="A23" s="30"/>
      <c r="B23" s="31" t="s">
        <v>1404</v>
      </c>
      <c r="C23" s="36" t="s">
        <v>1031</v>
      </c>
      <c r="D23" s="32"/>
    </row>
    <row r="24" spans="1:4" ht="30" x14ac:dyDescent="0.25">
      <c r="A24" s="30"/>
      <c r="B24" s="31" t="s">
        <v>1045</v>
      </c>
      <c r="C24" s="36" t="s">
        <v>1031</v>
      </c>
      <c r="D24" s="32"/>
    </row>
    <row r="25" spans="1:4" x14ac:dyDescent="0.25">
      <c r="A25" s="30" t="s">
        <v>1046</v>
      </c>
      <c r="B25" s="31" t="s">
        <v>1382</v>
      </c>
      <c r="C25" s="36" t="s">
        <v>1031</v>
      </c>
      <c r="D25" s="32"/>
    </row>
    <row r="26" spans="1:4" x14ac:dyDescent="0.25">
      <c r="A26" s="51" t="s">
        <v>1405</v>
      </c>
      <c r="B26" s="31" t="s">
        <v>1406</v>
      </c>
      <c r="C26" s="36" t="s">
        <v>1031</v>
      </c>
      <c r="D26" s="32"/>
    </row>
    <row r="27" spans="1:4" ht="30" x14ac:dyDescent="0.25">
      <c r="A27" s="51" t="s">
        <v>1407</v>
      </c>
      <c r="B27" s="31" t="s">
        <v>1408</v>
      </c>
      <c r="C27" s="36" t="s">
        <v>1031</v>
      </c>
      <c r="D27" s="32"/>
    </row>
    <row r="28" spans="1:4" x14ac:dyDescent="0.25">
      <c r="A28" s="51"/>
      <c r="B28" s="31" t="s">
        <v>1346</v>
      </c>
      <c r="C28" s="36" t="s">
        <v>1031</v>
      </c>
      <c r="D28" s="32"/>
    </row>
    <row r="29" spans="1:4" ht="30" x14ac:dyDescent="0.25">
      <c r="A29" s="16" t="s">
        <v>1047</v>
      </c>
      <c r="B29" s="18" t="s">
        <v>1383</v>
      </c>
      <c r="C29" s="36" t="s">
        <v>1031</v>
      </c>
      <c r="D29" s="23" t="s">
        <v>1048</v>
      </c>
    </row>
    <row r="30" spans="1:4" ht="75" x14ac:dyDescent="0.25">
      <c r="A30" s="16" t="s">
        <v>1348</v>
      </c>
      <c r="B30" s="18" t="s">
        <v>1053</v>
      </c>
      <c r="C30" s="36" t="s">
        <v>1031</v>
      </c>
      <c r="D30" s="17"/>
    </row>
    <row r="31" spans="1:4" ht="45" x14ac:dyDescent="0.25">
      <c r="A31" s="30"/>
      <c r="B31" s="31" t="s">
        <v>1384</v>
      </c>
      <c r="C31" s="36" t="s">
        <v>1031</v>
      </c>
      <c r="D31" s="32"/>
    </row>
    <row r="32" spans="1:4" ht="45.75" thickBot="1" x14ac:dyDescent="0.3">
      <c r="A32" s="30"/>
      <c r="B32" s="31" t="s">
        <v>1385</v>
      </c>
      <c r="C32" s="36" t="s">
        <v>1031</v>
      </c>
      <c r="D32" s="32"/>
    </row>
    <row r="33" spans="1:4" x14ac:dyDescent="0.25">
      <c r="A33" s="45" t="s">
        <v>1351</v>
      </c>
      <c r="B33" s="46" t="s">
        <v>1430</v>
      </c>
      <c r="C33" s="47" t="s">
        <v>1031</v>
      </c>
      <c r="D33" s="48"/>
    </row>
    <row r="34" spans="1:4" ht="30" x14ac:dyDescent="0.25">
      <c r="A34" s="40" t="s">
        <v>1352</v>
      </c>
      <c r="B34" s="18" t="s">
        <v>1353</v>
      </c>
      <c r="C34" s="22" t="s">
        <v>1031</v>
      </c>
      <c r="D34" s="17"/>
    </row>
    <row r="35" spans="1:4" ht="30" x14ac:dyDescent="0.25">
      <c r="A35" s="16" t="s">
        <v>1354</v>
      </c>
      <c r="B35" s="18" t="s">
        <v>1433</v>
      </c>
      <c r="C35" s="22" t="s">
        <v>1031</v>
      </c>
      <c r="D35" s="17"/>
    </row>
    <row r="36" spans="1:4" ht="30" x14ac:dyDescent="0.25">
      <c r="A36" s="16" t="s">
        <v>1355</v>
      </c>
      <c r="B36" s="18" t="s">
        <v>1432</v>
      </c>
      <c r="C36" s="22" t="s">
        <v>1031</v>
      </c>
      <c r="D36" s="17"/>
    </row>
    <row r="37" spans="1:4" x14ac:dyDescent="0.25">
      <c r="A37" s="30" t="s">
        <v>1431</v>
      </c>
      <c r="B37" s="18">
        <v>2022</v>
      </c>
      <c r="C37" s="22" t="s">
        <v>1031</v>
      </c>
      <c r="D37" s="17"/>
    </row>
    <row r="38" spans="1:4" x14ac:dyDescent="0.25">
      <c r="A38" s="16"/>
      <c r="B38" s="18"/>
      <c r="C38" s="22"/>
      <c r="D38" s="17"/>
    </row>
    <row r="39" spans="1:4" x14ac:dyDescent="0.25">
      <c r="A39" s="16"/>
      <c r="B39" s="18"/>
      <c r="C39" s="22"/>
      <c r="D39" s="17"/>
    </row>
    <row r="40" spans="1:4" x14ac:dyDescent="0.25">
      <c r="A40" s="16"/>
      <c r="B40" s="18"/>
      <c r="C40" s="22"/>
      <c r="D40" s="17"/>
    </row>
    <row r="41" spans="1:4" x14ac:dyDescent="0.25">
      <c r="A41" s="30"/>
      <c r="B41" s="31"/>
      <c r="C41" s="36"/>
      <c r="D41" s="32"/>
    </row>
    <row r="42" spans="1:4" ht="15.75" thickBot="1" x14ac:dyDescent="0.3">
      <c r="A42" s="33"/>
      <c r="B42" s="34"/>
      <c r="C42" s="59"/>
      <c r="D42" s="60"/>
    </row>
    <row r="43" spans="1:4" ht="15.75" thickBot="1" x14ac:dyDescent="0.3">
      <c r="C43" s="61" t="s">
        <v>1054</v>
      </c>
      <c r="D43" s="62"/>
    </row>
    <row r="44" spans="1:4" ht="16.5" thickTop="1" thickBot="1" x14ac:dyDescent="0.3">
      <c r="C44" s="66" t="s">
        <v>1055</v>
      </c>
      <c r="D44" s="67">
        <f>D43*1.21</f>
        <v>0</v>
      </c>
    </row>
    <row r="45" spans="1:4" ht="15.75" thickTop="1" x14ac:dyDescent="0.25"/>
    <row r="46" spans="1:4" ht="30" customHeight="1" x14ac:dyDescent="0.25">
      <c r="A46" s="76" t="s">
        <v>1440</v>
      </c>
      <c r="B46" s="76"/>
      <c r="C46" s="76"/>
      <c r="D46" s="76"/>
    </row>
  </sheetData>
  <mergeCells count="9">
    <mergeCell ref="A5:B5"/>
    <mergeCell ref="C5:D5"/>
    <mergeCell ref="A46:D46"/>
    <mergeCell ref="A1:D1"/>
    <mergeCell ref="A2:D2"/>
    <mergeCell ref="A3:B3"/>
    <mergeCell ref="C3:D3"/>
    <mergeCell ref="A4:B4"/>
    <mergeCell ref="C4:D4"/>
  </mergeCells>
  <pageMargins left="0.70866141732283472" right="0.70866141732283472" top="0.78740157480314965" bottom="0.78740157480314965" header="0.31496062992125984" footer="0.31496062992125984"/>
  <pageSetup paperSize="0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workbookViewId="0">
      <selection sqref="A1:D1"/>
    </sheetView>
  </sheetViews>
  <sheetFormatPr defaultRowHeight="15" x14ac:dyDescent="0.25"/>
  <cols>
    <col min="1" max="1" width="21.7109375" style="1" customWidth="1"/>
    <col min="2" max="2" width="37.7109375" style="1" customWidth="1"/>
    <col min="3" max="3" width="23.140625" style="1" customWidth="1"/>
    <col min="4" max="4" width="31.7109375" style="1" customWidth="1"/>
    <col min="5" max="16384" width="9.140625" style="1"/>
  </cols>
  <sheetData>
    <row r="1" spans="1:4" ht="21.75" thickBot="1" x14ac:dyDescent="0.3">
      <c r="A1" s="77" t="s">
        <v>1437</v>
      </c>
      <c r="B1" s="78"/>
      <c r="C1" s="78"/>
      <c r="D1" s="79"/>
    </row>
    <row r="2" spans="1:4" ht="15.75" thickBot="1" x14ac:dyDescent="0.3">
      <c r="A2" s="80" t="s">
        <v>1058</v>
      </c>
      <c r="B2" s="81"/>
      <c r="C2" s="81"/>
      <c r="D2" s="82"/>
    </row>
    <row r="3" spans="1:4" ht="19.5" thickBot="1" x14ac:dyDescent="0.35">
      <c r="A3" s="83" t="s">
        <v>1050</v>
      </c>
      <c r="B3" s="84"/>
      <c r="C3" s="85" t="s">
        <v>1052</v>
      </c>
      <c r="D3" s="86"/>
    </row>
    <row r="4" spans="1:4" ht="21.75" thickBot="1" x14ac:dyDescent="0.3">
      <c r="A4" s="87" t="s">
        <v>1051</v>
      </c>
      <c r="B4" s="88"/>
      <c r="C4" s="89"/>
      <c r="D4" s="90"/>
    </row>
    <row r="5" spans="1:4" ht="44.25" customHeight="1" x14ac:dyDescent="0.25">
      <c r="A5" s="72" t="s">
        <v>1429</v>
      </c>
      <c r="B5" s="73"/>
      <c r="C5" s="74" t="s">
        <v>1032</v>
      </c>
      <c r="D5" s="75"/>
    </row>
    <row r="6" spans="1:4" ht="30" x14ac:dyDescent="0.25">
      <c r="A6" s="27" t="s">
        <v>1030</v>
      </c>
      <c r="B6" s="28" t="s">
        <v>1033</v>
      </c>
      <c r="C6" s="27" t="s">
        <v>1034</v>
      </c>
      <c r="D6" s="29" t="s">
        <v>1035</v>
      </c>
    </row>
    <row r="7" spans="1:4" x14ac:dyDescent="0.25">
      <c r="A7" s="30" t="s">
        <v>1039</v>
      </c>
      <c r="B7" s="19" t="s">
        <v>1410</v>
      </c>
      <c r="C7" s="36" t="s">
        <v>1031</v>
      </c>
      <c r="D7" s="23"/>
    </row>
    <row r="8" spans="1:4" ht="30" x14ac:dyDescent="0.25">
      <c r="A8" s="30" t="s">
        <v>1411</v>
      </c>
      <c r="B8" s="19" t="s">
        <v>1412</v>
      </c>
      <c r="C8" s="36"/>
      <c r="D8" s="23"/>
    </row>
    <row r="9" spans="1:4" ht="30" x14ac:dyDescent="0.25">
      <c r="A9" s="30" t="s">
        <v>1413</v>
      </c>
      <c r="B9" s="19" t="s">
        <v>1414</v>
      </c>
      <c r="C9" s="36" t="s">
        <v>1031</v>
      </c>
      <c r="D9" s="52" t="s">
        <v>1042</v>
      </c>
    </row>
    <row r="10" spans="1:4" x14ac:dyDescent="0.25">
      <c r="A10" s="30" t="s">
        <v>1415</v>
      </c>
      <c r="B10" s="18" t="s">
        <v>1416</v>
      </c>
      <c r="C10" s="36" t="s">
        <v>1031</v>
      </c>
      <c r="D10" s="32"/>
    </row>
    <row r="11" spans="1:4" ht="30" x14ac:dyDescent="0.25">
      <c r="A11" s="30" t="s">
        <v>1366</v>
      </c>
      <c r="B11" s="31" t="s">
        <v>1417</v>
      </c>
      <c r="C11" s="36" t="s">
        <v>1031</v>
      </c>
      <c r="D11" s="32"/>
    </row>
    <row r="12" spans="1:4" x14ac:dyDescent="0.25">
      <c r="A12" s="30" t="s">
        <v>1049</v>
      </c>
      <c r="B12" s="31" t="s">
        <v>1418</v>
      </c>
      <c r="C12" s="36" t="s">
        <v>1031</v>
      </c>
      <c r="D12" s="32"/>
    </row>
    <row r="13" spans="1:4" x14ac:dyDescent="0.25">
      <c r="A13" s="30" t="s">
        <v>1419</v>
      </c>
      <c r="B13" s="31" t="s">
        <v>1420</v>
      </c>
      <c r="C13" s="36" t="s">
        <v>1031</v>
      </c>
      <c r="D13" s="32"/>
    </row>
    <row r="14" spans="1:4" x14ac:dyDescent="0.25">
      <c r="A14" s="30" t="s">
        <v>1370</v>
      </c>
      <c r="B14" s="31" t="s">
        <v>1421</v>
      </c>
      <c r="C14" s="36" t="s">
        <v>1031</v>
      </c>
      <c r="D14" s="52"/>
    </row>
    <row r="15" spans="1:4" ht="30" x14ac:dyDescent="0.25">
      <c r="A15" s="30" t="s">
        <v>1422</v>
      </c>
      <c r="B15" s="31" t="s">
        <v>1423</v>
      </c>
      <c r="C15" s="36" t="s">
        <v>1031</v>
      </c>
      <c r="D15" s="32"/>
    </row>
    <row r="16" spans="1:4" x14ac:dyDescent="0.25">
      <c r="A16" s="30" t="s">
        <v>1044</v>
      </c>
      <c r="B16" s="31" t="s">
        <v>1424</v>
      </c>
      <c r="C16" s="36" t="s">
        <v>1031</v>
      </c>
      <c r="D16" s="32"/>
    </row>
    <row r="17" spans="1:4" ht="45" x14ac:dyDescent="0.25">
      <c r="A17" s="30" t="s">
        <v>1425</v>
      </c>
      <c r="B17" s="31" t="s">
        <v>1426</v>
      </c>
      <c r="C17" s="36" t="s">
        <v>1031</v>
      </c>
      <c r="D17" s="32"/>
    </row>
    <row r="18" spans="1:4" ht="30" x14ac:dyDescent="0.25">
      <c r="A18" s="16" t="s">
        <v>1047</v>
      </c>
      <c r="B18" s="18" t="s">
        <v>1383</v>
      </c>
      <c r="C18" s="36" t="s">
        <v>1031</v>
      </c>
      <c r="D18" s="23" t="s">
        <v>1048</v>
      </c>
    </row>
    <row r="19" spans="1:4" ht="75" x14ac:dyDescent="0.25">
      <c r="A19" s="16" t="s">
        <v>1348</v>
      </c>
      <c r="B19" s="18" t="s">
        <v>1053</v>
      </c>
      <c r="C19" s="36" t="s">
        <v>1031</v>
      </c>
      <c r="D19" s="17"/>
    </row>
    <row r="20" spans="1:4" ht="45.75" thickBot="1" x14ac:dyDescent="0.3">
      <c r="A20" s="30"/>
      <c r="B20" s="31" t="s">
        <v>1384</v>
      </c>
      <c r="C20" s="36" t="s">
        <v>1031</v>
      </c>
      <c r="D20" s="32"/>
    </row>
    <row r="21" spans="1:4" x14ac:dyDescent="0.25">
      <c r="A21" s="45" t="s">
        <v>1351</v>
      </c>
      <c r="B21" s="46" t="s">
        <v>1430</v>
      </c>
      <c r="C21" s="47" t="s">
        <v>1031</v>
      </c>
      <c r="D21" s="48"/>
    </row>
    <row r="22" spans="1:4" ht="30" x14ac:dyDescent="0.25">
      <c r="A22" s="40" t="s">
        <v>1352</v>
      </c>
      <c r="B22" s="18" t="s">
        <v>1353</v>
      </c>
      <c r="C22" s="22" t="s">
        <v>1031</v>
      </c>
      <c r="D22" s="17"/>
    </row>
    <row r="23" spans="1:4" ht="30" x14ac:dyDescent="0.25">
      <c r="A23" s="16" t="s">
        <v>1354</v>
      </c>
      <c r="B23" s="18" t="s">
        <v>1433</v>
      </c>
      <c r="C23" s="22" t="s">
        <v>1031</v>
      </c>
      <c r="D23" s="17"/>
    </row>
    <row r="24" spans="1:4" ht="30" x14ac:dyDescent="0.25">
      <c r="A24" s="16" t="s">
        <v>1355</v>
      </c>
      <c r="B24" s="18" t="s">
        <v>1432</v>
      </c>
      <c r="C24" s="22" t="s">
        <v>1031</v>
      </c>
      <c r="D24" s="17"/>
    </row>
    <row r="25" spans="1:4" x14ac:dyDescent="0.25">
      <c r="A25" s="30" t="s">
        <v>1431</v>
      </c>
      <c r="B25" s="18">
        <v>2022</v>
      </c>
      <c r="C25" s="22" t="s">
        <v>1031</v>
      </c>
      <c r="D25" s="17"/>
    </row>
    <row r="26" spans="1:4" x14ac:dyDescent="0.25">
      <c r="A26" s="16"/>
      <c r="B26" s="18"/>
      <c r="C26" s="22"/>
      <c r="D26" s="17"/>
    </row>
    <row r="27" spans="1:4" x14ac:dyDescent="0.25">
      <c r="A27" s="16"/>
      <c r="B27" s="18"/>
      <c r="C27" s="22"/>
      <c r="D27" s="17"/>
    </row>
    <row r="28" spans="1:4" x14ac:dyDescent="0.25">
      <c r="A28" s="16"/>
      <c r="B28" s="18"/>
      <c r="C28" s="22"/>
      <c r="D28" s="17"/>
    </row>
    <row r="29" spans="1:4" x14ac:dyDescent="0.25">
      <c r="A29" s="30"/>
      <c r="B29" s="31"/>
      <c r="C29" s="36"/>
      <c r="D29" s="32"/>
    </row>
    <row r="30" spans="1:4" ht="15.75" thickBot="1" x14ac:dyDescent="0.3">
      <c r="A30" s="33"/>
      <c r="B30" s="34"/>
      <c r="C30" s="59"/>
      <c r="D30" s="60"/>
    </row>
    <row r="31" spans="1:4" ht="15.75" thickBot="1" x14ac:dyDescent="0.3">
      <c r="C31" s="61" t="s">
        <v>1054</v>
      </c>
      <c r="D31" s="62"/>
    </row>
    <row r="32" spans="1:4" ht="15.75" thickTop="1" x14ac:dyDescent="0.25">
      <c r="C32" s="20" t="s">
        <v>1055</v>
      </c>
      <c r="D32" s="63">
        <f>D31*1.21</f>
        <v>0</v>
      </c>
    </row>
    <row r="33" spans="3:4" x14ac:dyDescent="0.25">
      <c r="C33" s="53" t="s">
        <v>1427</v>
      </c>
      <c r="D33" s="56">
        <f>D31*6</f>
        <v>0</v>
      </c>
    </row>
    <row r="34" spans="3:4" ht="15.75" thickBot="1" x14ac:dyDescent="0.3">
      <c r="C34" s="21" t="s">
        <v>1428</v>
      </c>
      <c r="D34" s="24">
        <f>D32*6</f>
        <v>0</v>
      </c>
    </row>
    <row r="35" spans="3:4" ht="15.75" thickTop="1" x14ac:dyDescent="0.25"/>
  </sheetData>
  <mergeCells count="8">
    <mergeCell ref="A5:B5"/>
    <mergeCell ref="C5:D5"/>
    <mergeCell ref="A1:D1"/>
    <mergeCell ref="A2:D2"/>
    <mergeCell ref="A3:B3"/>
    <mergeCell ref="C3:D3"/>
    <mergeCell ref="A4:B4"/>
    <mergeCell ref="C4:D4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workbookViewId="0">
      <selection sqref="A1:D1"/>
    </sheetView>
  </sheetViews>
  <sheetFormatPr defaultRowHeight="15" x14ac:dyDescent="0.25"/>
  <cols>
    <col min="1" max="1" width="21.7109375" customWidth="1"/>
    <col min="2" max="2" width="37.7109375" customWidth="1"/>
    <col min="3" max="3" width="23.140625" customWidth="1"/>
    <col min="4" max="4" width="31.7109375" customWidth="1"/>
  </cols>
  <sheetData>
    <row r="1" spans="1:4" ht="21.75" thickBot="1" x14ac:dyDescent="0.3">
      <c r="A1" s="77" t="s">
        <v>1438</v>
      </c>
      <c r="B1" s="78"/>
      <c r="C1" s="78"/>
      <c r="D1" s="79"/>
    </row>
    <row r="2" spans="1:4" s="1" customFormat="1" ht="15.75" thickBot="1" x14ac:dyDescent="0.3">
      <c r="A2" s="80" t="s">
        <v>1058</v>
      </c>
      <c r="B2" s="81"/>
      <c r="C2" s="81"/>
      <c r="D2" s="82"/>
    </row>
    <row r="3" spans="1:4" s="1" customFormat="1" ht="19.5" thickBot="1" x14ac:dyDescent="0.35">
      <c r="A3" s="83" t="s">
        <v>1050</v>
      </c>
      <c r="B3" s="84"/>
      <c r="C3" s="85" t="s">
        <v>1052</v>
      </c>
      <c r="D3" s="86"/>
    </row>
    <row r="4" spans="1:4" s="1" customFormat="1" ht="21.75" thickBot="1" x14ac:dyDescent="0.3">
      <c r="A4" s="87" t="s">
        <v>1051</v>
      </c>
      <c r="B4" s="88"/>
      <c r="C4" s="89"/>
      <c r="D4" s="90"/>
    </row>
    <row r="5" spans="1:4" s="1" customFormat="1" ht="44.25" customHeight="1" x14ac:dyDescent="0.25">
      <c r="A5" s="72" t="s">
        <v>1389</v>
      </c>
      <c r="B5" s="73"/>
      <c r="C5" s="74" t="s">
        <v>1032</v>
      </c>
      <c r="D5" s="75"/>
    </row>
    <row r="6" spans="1:4" ht="30" x14ac:dyDescent="0.25">
      <c r="A6" s="68" t="s">
        <v>1030</v>
      </c>
      <c r="B6" s="14" t="s">
        <v>1033</v>
      </c>
      <c r="C6" s="68" t="s">
        <v>1034</v>
      </c>
      <c r="D6" s="15" t="s">
        <v>1035</v>
      </c>
    </row>
    <row r="7" spans="1:4" x14ac:dyDescent="0.25">
      <c r="A7" s="30" t="s">
        <v>1326</v>
      </c>
      <c r="B7" s="31" t="s">
        <v>1327</v>
      </c>
      <c r="C7" s="36" t="s">
        <v>1031</v>
      </c>
      <c r="D7" s="32"/>
    </row>
    <row r="8" spans="1:4" x14ac:dyDescent="0.25">
      <c r="A8" s="30" t="s">
        <v>1036</v>
      </c>
      <c r="B8" s="31" t="s">
        <v>1328</v>
      </c>
      <c r="C8" s="36" t="s">
        <v>1031</v>
      </c>
      <c r="D8" s="32"/>
    </row>
    <row r="9" spans="1:4" ht="30" x14ac:dyDescent="0.25">
      <c r="A9" s="30"/>
      <c r="B9" s="31" t="s">
        <v>1329</v>
      </c>
      <c r="C9" s="37" t="s">
        <v>1031</v>
      </c>
      <c r="D9" s="39" t="s">
        <v>1043</v>
      </c>
    </row>
    <row r="10" spans="1:4" x14ac:dyDescent="0.25">
      <c r="A10" s="30" t="s">
        <v>1330</v>
      </c>
      <c r="B10" s="31" t="s">
        <v>1331</v>
      </c>
      <c r="C10" s="36" t="s">
        <v>1031</v>
      </c>
      <c r="D10" s="32"/>
    </row>
    <row r="11" spans="1:4" x14ac:dyDescent="0.25">
      <c r="A11" s="30" t="s">
        <v>1332</v>
      </c>
      <c r="B11" s="31" t="s">
        <v>1333</v>
      </c>
      <c r="C11" s="37" t="s">
        <v>1031</v>
      </c>
      <c r="D11" s="39" t="s">
        <v>1043</v>
      </c>
    </row>
    <row r="12" spans="1:4" x14ac:dyDescent="0.25">
      <c r="A12" s="30" t="s">
        <v>1334</v>
      </c>
      <c r="B12" s="31" t="s">
        <v>1335</v>
      </c>
      <c r="C12" s="36" t="s">
        <v>1031</v>
      </c>
      <c r="D12" s="32"/>
    </row>
    <row r="13" spans="1:4" ht="17.25" x14ac:dyDescent="0.25">
      <c r="A13" s="30" t="s">
        <v>1336</v>
      </c>
      <c r="B13" s="31" t="s">
        <v>1337</v>
      </c>
      <c r="C13" s="36" t="s">
        <v>1031</v>
      </c>
      <c r="D13" s="32"/>
    </row>
    <row r="14" spans="1:4" x14ac:dyDescent="0.25">
      <c r="A14" s="30" t="s">
        <v>1338</v>
      </c>
      <c r="B14" s="31" t="s">
        <v>1339</v>
      </c>
      <c r="C14" s="36" t="s">
        <v>1031</v>
      </c>
      <c r="D14" s="32"/>
    </row>
    <row r="15" spans="1:4" x14ac:dyDescent="0.25">
      <c r="A15" s="30" t="s">
        <v>1340</v>
      </c>
      <c r="B15" s="31" t="s">
        <v>1341</v>
      </c>
      <c r="C15" s="36" t="s">
        <v>1031</v>
      </c>
      <c r="D15" s="32"/>
    </row>
    <row r="16" spans="1:4" x14ac:dyDescent="0.25">
      <c r="A16" s="30" t="s">
        <v>1342</v>
      </c>
      <c r="B16" s="31" t="s">
        <v>1343</v>
      </c>
      <c r="C16" s="36" t="s">
        <v>1031</v>
      </c>
      <c r="D16" s="32"/>
    </row>
    <row r="17" spans="1:4" ht="30" x14ac:dyDescent="0.25">
      <c r="A17" s="30"/>
      <c r="B17" s="31" t="s">
        <v>1344</v>
      </c>
      <c r="C17" s="36" t="s">
        <v>1031</v>
      </c>
      <c r="D17" s="32"/>
    </row>
    <row r="18" spans="1:4" ht="30" x14ac:dyDescent="0.25">
      <c r="A18" s="30" t="s">
        <v>1349</v>
      </c>
      <c r="B18" s="31" t="s">
        <v>1345</v>
      </c>
      <c r="C18" s="36" t="s">
        <v>1031</v>
      </c>
      <c r="D18" s="32"/>
    </row>
    <row r="19" spans="1:4" x14ac:dyDescent="0.25">
      <c r="A19" s="30" t="s">
        <v>1350</v>
      </c>
      <c r="B19" s="31" t="s">
        <v>1346</v>
      </c>
      <c r="C19" s="36" t="s">
        <v>1031</v>
      </c>
      <c r="D19" s="32"/>
    </row>
    <row r="20" spans="1:4" ht="30" x14ac:dyDescent="0.25">
      <c r="A20" s="16" t="s">
        <v>1047</v>
      </c>
      <c r="B20" s="18" t="s">
        <v>1347</v>
      </c>
      <c r="C20" s="22" t="s">
        <v>1031</v>
      </c>
      <c r="D20" s="23" t="s">
        <v>1048</v>
      </c>
    </row>
    <row r="21" spans="1:4" ht="75.75" thickBot="1" x14ac:dyDescent="0.3">
      <c r="A21" s="41" t="s">
        <v>1348</v>
      </c>
      <c r="B21" s="42" t="s">
        <v>1053</v>
      </c>
      <c r="C21" s="43" t="s">
        <v>1031</v>
      </c>
      <c r="D21" s="44"/>
    </row>
    <row r="22" spans="1:4" s="1" customFormat="1" x14ac:dyDescent="0.25">
      <c r="A22" s="45" t="s">
        <v>1351</v>
      </c>
      <c r="B22" s="46" t="s">
        <v>1430</v>
      </c>
      <c r="C22" s="47" t="s">
        <v>1031</v>
      </c>
      <c r="D22" s="48"/>
    </row>
    <row r="23" spans="1:4" s="1" customFormat="1" ht="30" x14ac:dyDescent="0.25">
      <c r="A23" s="40" t="s">
        <v>1352</v>
      </c>
      <c r="B23" s="18" t="s">
        <v>1353</v>
      </c>
      <c r="C23" s="22" t="s">
        <v>1031</v>
      </c>
      <c r="D23" s="17"/>
    </row>
    <row r="24" spans="1:4" s="1" customFormat="1" ht="30" x14ac:dyDescent="0.25">
      <c r="A24" s="16" t="s">
        <v>1354</v>
      </c>
      <c r="B24" s="18" t="s">
        <v>1433</v>
      </c>
      <c r="C24" s="22" t="s">
        <v>1031</v>
      </c>
      <c r="D24" s="17"/>
    </row>
    <row r="25" spans="1:4" s="1" customFormat="1" ht="30" x14ac:dyDescent="0.25">
      <c r="A25" s="16" t="s">
        <v>1355</v>
      </c>
      <c r="B25" s="18" t="s">
        <v>1432</v>
      </c>
      <c r="C25" s="22" t="s">
        <v>1031</v>
      </c>
      <c r="D25" s="17"/>
    </row>
    <row r="26" spans="1:4" s="1" customFormat="1" x14ac:dyDescent="0.25">
      <c r="A26" s="30" t="s">
        <v>1431</v>
      </c>
      <c r="B26" s="18">
        <v>2022</v>
      </c>
      <c r="C26" s="22" t="s">
        <v>1031</v>
      </c>
      <c r="D26" s="17"/>
    </row>
    <row r="27" spans="1:4" s="1" customFormat="1" x14ac:dyDescent="0.25">
      <c r="A27" s="16"/>
      <c r="B27" s="18"/>
      <c r="C27" s="22"/>
      <c r="D27" s="17"/>
    </row>
    <row r="28" spans="1:4" s="1" customFormat="1" x14ac:dyDescent="0.25">
      <c r="A28" s="16"/>
      <c r="B28" s="18"/>
      <c r="C28" s="22"/>
      <c r="D28" s="17"/>
    </row>
    <row r="29" spans="1:4" s="1" customFormat="1" x14ac:dyDescent="0.25">
      <c r="A29" s="16"/>
      <c r="B29" s="18"/>
      <c r="C29" s="22"/>
      <c r="D29" s="17"/>
    </row>
    <row r="30" spans="1:4" x14ac:dyDescent="0.25">
      <c r="A30" s="30"/>
      <c r="B30" s="31"/>
      <c r="C30" s="36"/>
      <c r="D30" s="32"/>
    </row>
    <row r="31" spans="1:4" ht="15.75" thickBot="1" x14ac:dyDescent="0.3">
      <c r="A31" s="33"/>
      <c r="B31" s="34"/>
      <c r="C31" s="59"/>
      <c r="D31" s="60"/>
    </row>
    <row r="32" spans="1:4" ht="15.75" thickBot="1" x14ac:dyDescent="0.3">
      <c r="C32" s="61" t="s">
        <v>1054</v>
      </c>
      <c r="D32" s="62"/>
    </row>
    <row r="33" spans="3:4" ht="15.75" thickTop="1" x14ac:dyDescent="0.25">
      <c r="C33" s="20" t="s">
        <v>1055</v>
      </c>
      <c r="D33" s="63">
        <f>D32*1.21</f>
        <v>0</v>
      </c>
    </row>
    <row r="34" spans="3:4" x14ac:dyDescent="0.25">
      <c r="C34" s="53" t="s">
        <v>1356</v>
      </c>
      <c r="D34" s="56">
        <f>D32*5</f>
        <v>0</v>
      </c>
    </row>
    <row r="35" spans="3:4" ht="15.75" thickBot="1" x14ac:dyDescent="0.3">
      <c r="C35" s="21" t="s">
        <v>1357</v>
      </c>
      <c r="D35" s="24">
        <f>D33*5</f>
        <v>0</v>
      </c>
    </row>
    <row r="36" spans="3:4" ht="15.75" thickTop="1" x14ac:dyDescent="0.25"/>
  </sheetData>
  <mergeCells count="8">
    <mergeCell ref="A5:B5"/>
    <mergeCell ref="C5:D5"/>
    <mergeCell ref="A1:D1"/>
    <mergeCell ref="A2:D2"/>
    <mergeCell ref="A3:B3"/>
    <mergeCell ref="C3:D3"/>
    <mergeCell ref="A4:B4"/>
    <mergeCell ref="C4:D4"/>
  </mergeCells>
  <pageMargins left="0.70866141732283472" right="0.70866141732283472" top="0.78740157480314965" bottom="0.78740157480314965" header="0.31496062992125984" footer="0.31496062992125984"/>
  <pageSetup paperSize="0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66"/>
  <sheetViews>
    <sheetView topLeftCell="A569" workbookViewId="0">
      <selection activeCell="C635" sqref="C635"/>
    </sheetView>
  </sheetViews>
  <sheetFormatPr defaultRowHeight="15" x14ac:dyDescent="0.25"/>
  <cols>
    <col min="1" max="1" width="9.140625" style="1"/>
    <col min="2" max="2" width="49" style="1" bestFit="1" customWidth="1"/>
    <col min="3" max="3" width="20.140625" style="1" customWidth="1"/>
    <col min="4" max="16384" width="9.140625" style="1"/>
  </cols>
  <sheetData>
    <row r="1" spans="2:3" ht="22.5" thickTop="1" thickBot="1" x14ac:dyDescent="0.3">
      <c r="B1" s="92" t="s">
        <v>2041</v>
      </c>
      <c r="C1" s="93"/>
    </row>
    <row r="2" spans="2:3" ht="32.25" customHeight="1" thickTop="1" x14ac:dyDescent="0.25">
      <c r="B2" s="94" t="s">
        <v>1439</v>
      </c>
      <c r="C2" s="94"/>
    </row>
    <row r="3" spans="2:3" ht="30.75" thickBot="1" x14ac:dyDescent="0.3">
      <c r="B3" s="26" t="s">
        <v>1059</v>
      </c>
      <c r="C3" s="25" t="s">
        <v>1060</v>
      </c>
    </row>
    <row r="4" spans="2:3" x14ac:dyDescent="0.25">
      <c r="B4" s="70" t="s">
        <v>1443</v>
      </c>
      <c r="C4" s="71">
        <v>22704</v>
      </c>
    </row>
    <row r="5" spans="2:3" x14ac:dyDescent="0.25">
      <c r="B5" s="6" t="s">
        <v>1444</v>
      </c>
      <c r="C5" s="71">
        <v>22698</v>
      </c>
    </row>
    <row r="6" spans="2:3" x14ac:dyDescent="0.25">
      <c r="B6" s="6" t="s">
        <v>1445</v>
      </c>
      <c r="C6" s="71">
        <v>22674</v>
      </c>
    </row>
    <row r="7" spans="2:3" x14ac:dyDescent="0.25">
      <c r="B7" s="6" t="s">
        <v>1446</v>
      </c>
      <c r="C7" s="71">
        <v>22645</v>
      </c>
    </row>
    <row r="8" spans="2:3" x14ac:dyDescent="0.25">
      <c r="B8" s="6" t="s">
        <v>1447</v>
      </c>
      <c r="C8" s="71">
        <v>22625</v>
      </c>
    </row>
    <row r="9" spans="2:3" x14ac:dyDescent="0.25">
      <c r="B9" s="6" t="s">
        <v>1448</v>
      </c>
      <c r="C9" s="71">
        <v>22600</v>
      </c>
    </row>
    <row r="10" spans="2:3" x14ac:dyDescent="0.25">
      <c r="B10" s="6" t="s">
        <v>1449</v>
      </c>
      <c r="C10" s="71">
        <v>22539</v>
      </c>
    </row>
    <row r="11" spans="2:3" x14ac:dyDescent="0.25">
      <c r="B11" s="6" t="s">
        <v>1450</v>
      </c>
      <c r="C11" s="71">
        <v>22484</v>
      </c>
    </row>
    <row r="12" spans="2:3" x14ac:dyDescent="0.25">
      <c r="B12" s="6" t="s">
        <v>1451</v>
      </c>
      <c r="C12" s="71">
        <v>22355</v>
      </c>
    </row>
    <row r="13" spans="2:3" x14ac:dyDescent="0.25">
      <c r="B13" s="6" t="s">
        <v>1452</v>
      </c>
      <c r="C13" s="71">
        <v>22355</v>
      </c>
    </row>
    <row r="14" spans="2:3" x14ac:dyDescent="0.25">
      <c r="B14" s="6" t="s">
        <v>1453</v>
      </c>
      <c r="C14" s="71">
        <v>22266</v>
      </c>
    </row>
    <row r="15" spans="2:3" x14ac:dyDescent="0.25">
      <c r="B15" s="6" t="s">
        <v>1454</v>
      </c>
      <c r="C15" s="71">
        <v>22266</v>
      </c>
    </row>
    <row r="16" spans="2:3" x14ac:dyDescent="0.25">
      <c r="B16" s="6" t="s">
        <v>1455</v>
      </c>
      <c r="C16" s="71">
        <v>22236</v>
      </c>
    </row>
    <row r="17" spans="2:3" x14ac:dyDescent="0.25">
      <c r="B17" s="6" t="s">
        <v>1456</v>
      </c>
      <c r="C17" s="71">
        <v>22224</v>
      </c>
    </row>
    <row r="18" spans="2:3" x14ac:dyDescent="0.25">
      <c r="B18" s="6" t="s">
        <v>1457</v>
      </c>
      <c r="C18" s="71">
        <v>22160</v>
      </c>
    </row>
    <row r="19" spans="2:3" x14ac:dyDescent="0.25">
      <c r="B19" s="6" t="s">
        <v>1458</v>
      </c>
      <c r="C19" s="71">
        <v>22123</v>
      </c>
    </row>
    <row r="20" spans="2:3" x14ac:dyDescent="0.25">
      <c r="B20" s="6" t="s">
        <v>1459</v>
      </c>
      <c r="C20" s="71">
        <v>22117</v>
      </c>
    </row>
    <row r="21" spans="2:3" x14ac:dyDescent="0.25">
      <c r="B21" s="6" t="s">
        <v>1460</v>
      </c>
      <c r="C21" s="71">
        <v>22070</v>
      </c>
    </row>
    <row r="22" spans="2:3" x14ac:dyDescent="0.25">
      <c r="B22" s="6" t="s">
        <v>1461</v>
      </c>
      <c r="C22" s="71">
        <v>22066</v>
      </c>
    </row>
    <row r="23" spans="2:3" x14ac:dyDescent="0.25">
      <c r="B23" s="6" t="s">
        <v>1462</v>
      </c>
      <c r="C23" s="71">
        <v>22066</v>
      </c>
    </row>
    <row r="24" spans="2:3" x14ac:dyDescent="0.25">
      <c r="B24" s="6" t="s">
        <v>1463</v>
      </c>
      <c r="C24" s="71">
        <v>22018</v>
      </c>
    </row>
    <row r="25" spans="2:3" x14ac:dyDescent="0.25">
      <c r="B25" s="6" t="s">
        <v>1464</v>
      </c>
      <c r="C25" s="71">
        <v>22005</v>
      </c>
    </row>
    <row r="26" spans="2:3" x14ac:dyDescent="0.25">
      <c r="B26" s="6" t="s">
        <v>1465</v>
      </c>
      <c r="C26" s="71">
        <v>21981</v>
      </c>
    </row>
    <row r="27" spans="2:3" x14ac:dyDescent="0.25">
      <c r="B27" s="6" t="s">
        <v>1466</v>
      </c>
      <c r="C27" s="71">
        <v>21955</v>
      </c>
    </row>
    <row r="28" spans="2:3" x14ac:dyDescent="0.25">
      <c r="B28" s="6" t="s">
        <v>1467</v>
      </c>
      <c r="C28" s="71">
        <v>21869</v>
      </c>
    </row>
    <row r="29" spans="2:3" x14ac:dyDescent="0.25">
      <c r="B29" s="6" t="s">
        <v>1468</v>
      </c>
      <c r="C29" s="71">
        <v>21814</v>
      </c>
    </row>
    <row r="30" spans="2:3" x14ac:dyDescent="0.25">
      <c r="B30" s="6" t="s">
        <v>1469</v>
      </c>
      <c r="C30" s="71">
        <v>21808</v>
      </c>
    </row>
    <row r="31" spans="2:3" x14ac:dyDescent="0.25">
      <c r="B31" s="6" t="s">
        <v>1470</v>
      </c>
      <c r="C31" s="71">
        <v>21804</v>
      </c>
    </row>
    <row r="32" spans="2:3" x14ac:dyDescent="0.25">
      <c r="B32" s="6" t="s">
        <v>1471</v>
      </c>
      <c r="C32" s="71">
        <v>21800</v>
      </c>
    </row>
    <row r="33" spans="2:3" x14ac:dyDescent="0.25">
      <c r="B33" s="6" t="s">
        <v>1472</v>
      </c>
      <c r="C33" s="71">
        <v>21762</v>
      </c>
    </row>
    <row r="34" spans="2:3" x14ac:dyDescent="0.25">
      <c r="B34" s="6" t="s">
        <v>1473</v>
      </c>
      <c r="C34" s="71">
        <v>21665</v>
      </c>
    </row>
    <row r="35" spans="2:3" x14ac:dyDescent="0.25">
      <c r="B35" s="6" t="s">
        <v>1474</v>
      </c>
      <c r="C35" s="71">
        <v>21616</v>
      </c>
    </row>
    <row r="36" spans="2:3" x14ac:dyDescent="0.25">
      <c r="B36" s="6" t="s">
        <v>1475</v>
      </c>
      <c r="C36" s="71">
        <v>21575</v>
      </c>
    </row>
    <row r="37" spans="2:3" x14ac:dyDescent="0.25">
      <c r="B37" s="6" t="s">
        <v>1476</v>
      </c>
      <c r="C37" s="71">
        <v>21531</v>
      </c>
    </row>
    <row r="38" spans="2:3" x14ac:dyDescent="0.25">
      <c r="B38" s="6" t="s">
        <v>1477</v>
      </c>
      <c r="C38" s="71">
        <v>21433</v>
      </c>
    </row>
    <row r="39" spans="2:3" x14ac:dyDescent="0.25">
      <c r="B39" s="6" t="s">
        <v>1478</v>
      </c>
      <c r="C39" s="71">
        <v>21400</v>
      </c>
    </row>
    <row r="40" spans="2:3" x14ac:dyDescent="0.25">
      <c r="B40" s="6" t="s">
        <v>1479</v>
      </c>
      <c r="C40" s="71">
        <v>21336</v>
      </c>
    </row>
    <row r="41" spans="2:3" x14ac:dyDescent="0.25">
      <c r="B41" s="6" t="s">
        <v>1480</v>
      </c>
      <c r="C41" s="71">
        <v>21241</v>
      </c>
    </row>
    <row r="42" spans="2:3" x14ac:dyDescent="0.25">
      <c r="B42" s="6" t="s">
        <v>1481</v>
      </c>
      <c r="C42" s="71">
        <v>21220</v>
      </c>
    </row>
    <row r="43" spans="2:3" x14ac:dyDescent="0.25">
      <c r="B43" s="6" t="s">
        <v>1482</v>
      </c>
      <c r="C43" s="71">
        <v>21207</v>
      </c>
    </row>
    <row r="44" spans="2:3" x14ac:dyDescent="0.25">
      <c r="B44" s="6" t="s">
        <v>1483</v>
      </c>
      <c r="C44" s="71">
        <v>21185</v>
      </c>
    </row>
    <row r="45" spans="2:3" x14ac:dyDescent="0.25">
      <c r="B45" s="6" t="s">
        <v>1484</v>
      </c>
      <c r="C45" s="71">
        <v>21119</v>
      </c>
    </row>
    <row r="46" spans="2:3" x14ac:dyDescent="0.25">
      <c r="B46" s="6" t="s">
        <v>1485</v>
      </c>
      <c r="C46" s="71">
        <v>21118</v>
      </c>
    </row>
    <row r="47" spans="2:3" x14ac:dyDescent="0.25">
      <c r="B47" s="6" t="s">
        <v>1486</v>
      </c>
      <c r="C47" s="71">
        <v>21024</v>
      </c>
    </row>
    <row r="48" spans="2:3" x14ac:dyDescent="0.25">
      <c r="B48" s="6" t="s">
        <v>1487</v>
      </c>
      <c r="C48" s="71">
        <v>20973</v>
      </c>
    </row>
    <row r="49" spans="2:3" x14ac:dyDescent="0.25">
      <c r="B49" s="6" t="s">
        <v>1488</v>
      </c>
      <c r="C49" s="71">
        <v>20960</v>
      </c>
    </row>
    <row r="50" spans="2:3" x14ac:dyDescent="0.25">
      <c r="B50" s="6" t="s">
        <v>1489</v>
      </c>
      <c r="C50" s="71">
        <v>20958</v>
      </c>
    </row>
    <row r="51" spans="2:3" x14ac:dyDescent="0.25">
      <c r="B51" s="6" t="s">
        <v>1490</v>
      </c>
      <c r="C51" s="71">
        <v>20948</v>
      </c>
    </row>
    <row r="52" spans="2:3" x14ac:dyDescent="0.25">
      <c r="B52" s="6" t="s">
        <v>1491</v>
      </c>
      <c r="C52" s="71">
        <v>20915</v>
      </c>
    </row>
    <row r="53" spans="2:3" x14ac:dyDescent="0.25">
      <c r="B53" s="6" t="s">
        <v>1492</v>
      </c>
      <c r="C53" s="71">
        <v>20848</v>
      </c>
    </row>
    <row r="54" spans="2:3" x14ac:dyDescent="0.25">
      <c r="B54" s="6" t="s">
        <v>1493</v>
      </c>
      <c r="C54" s="71">
        <v>20843</v>
      </c>
    </row>
    <row r="55" spans="2:3" x14ac:dyDescent="0.25">
      <c r="B55" s="6" t="s">
        <v>1494</v>
      </c>
      <c r="C55" s="71">
        <v>20827</v>
      </c>
    </row>
    <row r="56" spans="2:3" x14ac:dyDescent="0.25">
      <c r="B56" s="6" t="s">
        <v>1495</v>
      </c>
      <c r="C56" s="71">
        <v>20811</v>
      </c>
    </row>
    <row r="57" spans="2:3" x14ac:dyDescent="0.25">
      <c r="B57" s="6" t="s">
        <v>1496</v>
      </c>
      <c r="C57" s="71">
        <v>20806</v>
      </c>
    </row>
    <row r="58" spans="2:3" x14ac:dyDescent="0.25">
      <c r="B58" s="6" t="s">
        <v>1497</v>
      </c>
      <c r="C58" s="71">
        <v>20724</v>
      </c>
    </row>
    <row r="59" spans="2:3" x14ac:dyDescent="0.25">
      <c r="B59" s="6" t="s">
        <v>1498</v>
      </c>
      <c r="C59" s="71">
        <v>20721</v>
      </c>
    </row>
    <row r="60" spans="2:3" x14ac:dyDescent="0.25">
      <c r="B60" s="6" t="s">
        <v>1499</v>
      </c>
      <c r="C60" s="71">
        <v>20712</v>
      </c>
    </row>
    <row r="61" spans="2:3" x14ac:dyDescent="0.25">
      <c r="B61" s="6" t="s">
        <v>1500</v>
      </c>
      <c r="C61" s="71">
        <v>20666</v>
      </c>
    </row>
    <row r="62" spans="2:3" x14ac:dyDescent="0.25">
      <c r="B62" s="6" t="s">
        <v>1501</v>
      </c>
      <c r="C62" s="71">
        <v>20658</v>
      </c>
    </row>
    <row r="63" spans="2:3" x14ac:dyDescent="0.25">
      <c r="B63" s="6" t="s">
        <v>1502</v>
      </c>
      <c r="C63" s="71">
        <v>20616</v>
      </c>
    </row>
    <row r="64" spans="2:3" x14ac:dyDescent="0.25">
      <c r="B64" s="6" t="s">
        <v>1503</v>
      </c>
      <c r="C64" s="71">
        <v>20606</v>
      </c>
    </row>
    <row r="65" spans="2:3" x14ac:dyDescent="0.25">
      <c r="B65" s="6" t="s">
        <v>1504</v>
      </c>
      <c r="C65" s="71">
        <v>20595</v>
      </c>
    </row>
    <row r="66" spans="2:3" x14ac:dyDescent="0.25">
      <c r="B66" s="6" t="s">
        <v>1505</v>
      </c>
      <c r="C66" s="71">
        <v>20588</v>
      </c>
    </row>
    <row r="67" spans="2:3" x14ac:dyDescent="0.25">
      <c r="B67" s="6" t="s">
        <v>1506</v>
      </c>
      <c r="C67" s="71">
        <v>20471</v>
      </c>
    </row>
    <row r="68" spans="2:3" x14ac:dyDescent="0.25">
      <c r="B68" s="6" t="s">
        <v>1507</v>
      </c>
      <c r="C68" s="71">
        <v>20441</v>
      </c>
    </row>
    <row r="69" spans="2:3" x14ac:dyDescent="0.25">
      <c r="B69" s="6" t="s">
        <v>1508</v>
      </c>
      <c r="C69" s="71">
        <v>20411</v>
      </c>
    </row>
    <row r="70" spans="2:3" x14ac:dyDescent="0.25">
      <c r="B70" s="6" t="s">
        <v>1509</v>
      </c>
      <c r="C70" s="71">
        <v>20402</v>
      </c>
    </row>
    <row r="71" spans="2:3" x14ac:dyDescent="0.25">
      <c r="B71" s="6" t="s">
        <v>1510</v>
      </c>
      <c r="C71" s="71">
        <v>20324</v>
      </c>
    </row>
    <row r="72" spans="2:3" x14ac:dyDescent="0.25">
      <c r="B72" s="6" t="s">
        <v>1511</v>
      </c>
      <c r="C72" s="71">
        <v>20293</v>
      </c>
    </row>
    <row r="73" spans="2:3" x14ac:dyDescent="0.25">
      <c r="B73" s="6" t="s">
        <v>1512</v>
      </c>
      <c r="C73" s="71">
        <v>20243</v>
      </c>
    </row>
    <row r="74" spans="2:3" x14ac:dyDescent="0.25">
      <c r="B74" s="6" t="s">
        <v>1513</v>
      </c>
      <c r="C74" s="71">
        <v>20218</v>
      </c>
    </row>
    <row r="75" spans="2:3" x14ac:dyDescent="0.25">
      <c r="B75" s="6" t="s">
        <v>1514</v>
      </c>
      <c r="C75" s="71">
        <v>20208</v>
      </c>
    </row>
    <row r="76" spans="2:3" x14ac:dyDescent="0.25">
      <c r="B76" s="6" t="s">
        <v>1515</v>
      </c>
      <c r="C76" s="71">
        <v>20188</v>
      </c>
    </row>
    <row r="77" spans="2:3" x14ac:dyDescent="0.25">
      <c r="B77" s="6" t="s">
        <v>1516</v>
      </c>
      <c r="C77" s="71">
        <v>20103</v>
      </c>
    </row>
    <row r="78" spans="2:3" x14ac:dyDescent="0.25">
      <c r="B78" s="6" t="s">
        <v>1517</v>
      </c>
      <c r="C78" s="71">
        <v>20100</v>
      </c>
    </row>
    <row r="79" spans="2:3" x14ac:dyDescent="0.25">
      <c r="B79" s="6" t="s">
        <v>1518</v>
      </c>
      <c r="C79" s="71">
        <v>20100</v>
      </c>
    </row>
    <row r="80" spans="2:3" x14ac:dyDescent="0.25">
      <c r="B80" s="6" t="s">
        <v>1519</v>
      </c>
      <c r="C80" s="71">
        <v>20098</v>
      </c>
    </row>
    <row r="81" spans="2:3" x14ac:dyDescent="0.25">
      <c r="B81" s="6" t="s">
        <v>1520</v>
      </c>
      <c r="C81" s="71">
        <v>20079</v>
      </c>
    </row>
    <row r="82" spans="2:3" x14ac:dyDescent="0.25">
      <c r="B82" s="6" t="s">
        <v>1521</v>
      </c>
      <c r="C82" s="71">
        <v>20072</v>
      </c>
    </row>
    <row r="83" spans="2:3" x14ac:dyDescent="0.25">
      <c r="B83" s="6" t="s">
        <v>1522</v>
      </c>
      <c r="C83" s="71">
        <v>20062</v>
      </c>
    </row>
    <row r="84" spans="2:3" x14ac:dyDescent="0.25">
      <c r="B84" s="6" t="s">
        <v>1523</v>
      </c>
      <c r="C84" s="71">
        <v>20062</v>
      </c>
    </row>
    <row r="85" spans="2:3" x14ac:dyDescent="0.25">
      <c r="B85" s="6" t="s">
        <v>1524</v>
      </c>
      <c r="C85" s="71">
        <v>20053</v>
      </c>
    </row>
    <row r="86" spans="2:3" x14ac:dyDescent="0.25">
      <c r="B86" s="6" t="s">
        <v>1525</v>
      </c>
      <c r="C86" s="71">
        <v>20032</v>
      </c>
    </row>
    <row r="87" spans="2:3" x14ac:dyDescent="0.25">
      <c r="B87" s="6" t="s">
        <v>1526</v>
      </c>
      <c r="C87" s="71">
        <v>19868</v>
      </c>
    </row>
    <row r="88" spans="2:3" x14ac:dyDescent="0.25">
      <c r="B88" s="6" t="s">
        <v>1527</v>
      </c>
      <c r="C88" s="71">
        <v>19839</v>
      </c>
    </row>
    <row r="89" spans="2:3" x14ac:dyDescent="0.25">
      <c r="B89" s="6" t="s">
        <v>1528</v>
      </c>
      <c r="C89" s="71">
        <v>19822</v>
      </c>
    </row>
    <row r="90" spans="2:3" x14ac:dyDescent="0.25">
      <c r="B90" s="6" t="s">
        <v>1529</v>
      </c>
      <c r="C90" s="71">
        <v>19810</v>
      </c>
    </row>
    <row r="91" spans="2:3" x14ac:dyDescent="0.25">
      <c r="B91" s="6" t="s">
        <v>1530</v>
      </c>
      <c r="C91" s="71">
        <v>19784</v>
      </c>
    </row>
    <row r="92" spans="2:3" x14ac:dyDescent="0.25">
      <c r="B92" s="6" t="s">
        <v>1531</v>
      </c>
      <c r="C92" s="71">
        <v>19756</v>
      </c>
    </row>
    <row r="93" spans="2:3" x14ac:dyDescent="0.25">
      <c r="B93" s="6" t="s">
        <v>1532</v>
      </c>
      <c r="C93" s="71">
        <v>19704</v>
      </c>
    </row>
    <row r="94" spans="2:3" x14ac:dyDescent="0.25">
      <c r="B94" s="6" t="s">
        <v>1533</v>
      </c>
      <c r="C94" s="71">
        <v>19656</v>
      </c>
    </row>
    <row r="95" spans="2:3" x14ac:dyDescent="0.25">
      <c r="B95" s="6" t="s">
        <v>1534</v>
      </c>
      <c r="C95" s="71">
        <v>19584</v>
      </c>
    </row>
    <row r="96" spans="2:3" x14ac:dyDescent="0.25">
      <c r="B96" s="6" t="s">
        <v>1535</v>
      </c>
      <c r="C96" s="71">
        <v>19564</v>
      </c>
    </row>
    <row r="97" spans="2:3" x14ac:dyDescent="0.25">
      <c r="B97" s="6" t="s">
        <v>1536</v>
      </c>
      <c r="C97" s="71">
        <v>19550</v>
      </c>
    </row>
    <row r="98" spans="2:3" x14ac:dyDescent="0.25">
      <c r="B98" s="6" t="s">
        <v>1537</v>
      </c>
      <c r="C98" s="71">
        <v>19513</v>
      </c>
    </row>
    <row r="99" spans="2:3" x14ac:dyDescent="0.25">
      <c r="B99" s="6" t="s">
        <v>1538</v>
      </c>
      <c r="C99" s="71">
        <v>19508</v>
      </c>
    </row>
    <row r="100" spans="2:3" x14ac:dyDescent="0.25">
      <c r="B100" s="6" t="s">
        <v>1539</v>
      </c>
      <c r="C100" s="71">
        <v>19447</v>
      </c>
    </row>
    <row r="101" spans="2:3" x14ac:dyDescent="0.25">
      <c r="B101" s="6" t="s">
        <v>1540</v>
      </c>
      <c r="C101" s="71">
        <v>19420</v>
      </c>
    </row>
    <row r="102" spans="2:3" x14ac:dyDescent="0.25">
      <c r="B102" s="6" t="s">
        <v>1541</v>
      </c>
      <c r="C102" s="71">
        <v>19365</v>
      </c>
    </row>
    <row r="103" spans="2:3" x14ac:dyDescent="0.25">
      <c r="B103" s="6" t="s">
        <v>1542</v>
      </c>
      <c r="C103" s="71">
        <v>19321</v>
      </c>
    </row>
    <row r="104" spans="2:3" x14ac:dyDescent="0.25">
      <c r="B104" s="6" t="s">
        <v>1543</v>
      </c>
      <c r="C104" s="71">
        <v>19310</v>
      </c>
    </row>
    <row r="105" spans="2:3" x14ac:dyDescent="0.25">
      <c r="B105" s="6" t="s">
        <v>1544</v>
      </c>
      <c r="C105" s="71">
        <v>19245</v>
      </c>
    </row>
    <row r="106" spans="2:3" x14ac:dyDescent="0.25">
      <c r="B106" s="6" t="s">
        <v>1545</v>
      </c>
      <c r="C106" s="71">
        <v>19232</v>
      </c>
    </row>
    <row r="107" spans="2:3" x14ac:dyDescent="0.25">
      <c r="B107" s="6" t="s">
        <v>1546</v>
      </c>
      <c r="C107" s="71">
        <v>19223</v>
      </c>
    </row>
    <row r="108" spans="2:3" x14ac:dyDescent="0.25">
      <c r="B108" s="6" t="s">
        <v>1547</v>
      </c>
      <c r="C108" s="71">
        <v>19211</v>
      </c>
    </row>
    <row r="109" spans="2:3" x14ac:dyDescent="0.25">
      <c r="B109" s="6" t="s">
        <v>1548</v>
      </c>
      <c r="C109" s="71">
        <v>19168</v>
      </c>
    </row>
    <row r="110" spans="2:3" x14ac:dyDescent="0.25">
      <c r="B110" s="6" t="s">
        <v>1549</v>
      </c>
      <c r="C110" s="71">
        <v>19120</v>
      </c>
    </row>
    <row r="111" spans="2:3" x14ac:dyDescent="0.25">
      <c r="B111" s="6" t="s">
        <v>1550</v>
      </c>
      <c r="C111" s="71">
        <v>19050</v>
      </c>
    </row>
    <row r="112" spans="2:3" x14ac:dyDescent="0.25">
      <c r="B112" s="6" t="s">
        <v>1551</v>
      </c>
      <c r="C112" s="71">
        <v>19021</v>
      </c>
    </row>
    <row r="113" spans="2:3" x14ac:dyDescent="0.25">
      <c r="B113" s="6" t="s">
        <v>1552</v>
      </c>
      <c r="C113" s="71">
        <v>19011</v>
      </c>
    </row>
    <row r="114" spans="2:3" x14ac:dyDescent="0.25">
      <c r="B114" s="6" t="s">
        <v>1553</v>
      </c>
      <c r="C114" s="71">
        <v>18978</v>
      </c>
    </row>
    <row r="115" spans="2:3" x14ac:dyDescent="0.25">
      <c r="B115" s="6" t="s">
        <v>1554</v>
      </c>
      <c r="C115" s="71">
        <v>18921</v>
      </c>
    </row>
    <row r="116" spans="2:3" x14ac:dyDescent="0.25">
      <c r="B116" s="6" t="s">
        <v>1555</v>
      </c>
      <c r="C116" s="71">
        <v>18879</v>
      </c>
    </row>
    <row r="117" spans="2:3" x14ac:dyDescent="0.25">
      <c r="B117" s="6" t="s">
        <v>1556</v>
      </c>
      <c r="C117" s="71">
        <v>18873</v>
      </c>
    </row>
    <row r="118" spans="2:3" x14ac:dyDescent="0.25">
      <c r="B118" s="6" t="s">
        <v>1557</v>
      </c>
      <c r="C118" s="71">
        <v>18831</v>
      </c>
    </row>
    <row r="119" spans="2:3" x14ac:dyDescent="0.25">
      <c r="B119" s="6" t="s">
        <v>1558</v>
      </c>
      <c r="C119" s="71">
        <v>18823</v>
      </c>
    </row>
    <row r="120" spans="2:3" x14ac:dyDescent="0.25">
      <c r="B120" s="6" t="s">
        <v>1559</v>
      </c>
      <c r="C120" s="71">
        <v>18823</v>
      </c>
    </row>
    <row r="121" spans="2:3" x14ac:dyDescent="0.25">
      <c r="B121" s="6" t="s">
        <v>1560</v>
      </c>
      <c r="C121" s="71">
        <v>18772</v>
      </c>
    </row>
    <row r="122" spans="2:3" x14ac:dyDescent="0.25">
      <c r="B122" s="6" t="s">
        <v>1561</v>
      </c>
      <c r="C122" s="71">
        <v>18730</v>
      </c>
    </row>
    <row r="123" spans="2:3" x14ac:dyDescent="0.25">
      <c r="B123" s="6" t="s">
        <v>1562</v>
      </c>
      <c r="C123" s="71">
        <v>18656</v>
      </c>
    </row>
    <row r="124" spans="2:3" x14ac:dyDescent="0.25">
      <c r="B124" s="6" t="s">
        <v>1563</v>
      </c>
      <c r="C124" s="71">
        <v>18635</v>
      </c>
    </row>
    <row r="125" spans="2:3" x14ac:dyDescent="0.25">
      <c r="B125" s="6" t="s">
        <v>1564</v>
      </c>
      <c r="C125" s="71">
        <v>18612</v>
      </c>
    </row>
    <row r="126" spans="2:3" x14ac:dyDescent="0.25">
      <c r="B126" s="6" t="s">
        <v>1565</v>
      </c>
      <c r="C126" s="71">
        <v>18590</v>
      </c>
    </row>
    <row r="127" spans="2:3" x14ac:dyDescent="0.25">
      <c r="B127" s="6" t="s">
        <v>1566</v>
      </c>
      <c r="C127" s="71">
        <v>18574</v>
      </c>
    </row>
    <row r="128" spans="2:3" x14ac:dyDescent="0.25">
      <c r="B128" s="6" t="s">
        <v>1567</v>
      </c>
      <c r="C128" s="71">
        <v>18573</v>
      </c>
    </row>
    <row r="129" spans="2:3" x14ac:dyDescent="0.25">
      <c r="B129" s="6" t="s">
        <v>1568</v>
      </c>
      <c r="C129" s="71">
        <v>18470</v>
      </c>
    </row>
    <row r="130" spans="2:3" x14ac:dyDescent="0.25">
      <c r="B130" s="6" t="s">
        <v>1569</v>
      </c>
      <c r="C130" s="71">
        <v>18421</v>
      </c>
    </row>
    <row r="131" spans="2:3" x14ac:dyDescent="0.25">
      <c r="B131" s="6" t="s">
        <v>1570</v>
      </c>
      <c r="C131" s="71">
        <v>18413</v>
      </c>
    </row>
    <row r="132" spans="2:3" x14ac:dyDescent="0.25">
      <c r="B132" s="6" t="s">
        <v>1571</v>
      </c>
      <c r="C132" s="71">
        <v>18409</v>
      </c>
    </row>
    <row r="133" spans="2:3" x14ac:dyDescent="0.25">
      <c r="B133" s="6" t="s">
        <v>1572</v>
      </c>
      <c r="C133" s="71">
        <v>18385</v>
      </c>
    </row>
    <row r="134" spans="2:3" x14ac:dyDescent="0.25">
      <c r="B134" s="6" t="s">
        <v>1573</v>
      </c>
      <c r="C134" s="71">
        <v>18335</v>
      </c>
    </row>
    <row r="135" spans="2:3" x14ac:dyDescent="0.25">
      <c r="B135" s="6" t="s">
        <v>1574</v>
      </c>
      <c r="C135" s="71">
        <v>18293</v>
      </c>
    </row>
    <row r="136" spans="2:3" x14ac:dyDescent="0.25">
      <c r="B136" s="6" t="s">
        <v>1575</v>
      </c>
      <c r="C136" s="71">
        <v>18282</v>
      </c>
    </row>
    <row r="137" spans="2:3" x14ac:dyDescent="0.25">
      <c r="B137" s="6" t="s">
        <v>1576</v>
      </c>
      <c r="C137" s="71">
        <v>18261</v>
      </c>
    </row>
    <row r="138" spans="2:3" x14ac:dyDescent="0.25">
      <c r="B138" s="6" t="s">
        <v>1577</v>
      </c>
      <c r="C138" s="71">
        <v>18247</v>
      </c>
    </row>
    <row r="139" spans="2:3" x14ac:dyDescent="0.25">
      <c r="B139" s="6" t="s">
        <v>1578</v>
      </c>
      <c r="C139" s="71">
        <v>18244</v>
      </c>
    </row>
    <row r="140" spans="2:3" x14ac:dyDescent="0.25">
      <c r="B140" s="6" t="s">
        <v>1579</v>
      </c>
      <c r="C140" s="71">
        <v>18179</v>
      </c>
    </row>
    <row r="141" spans="2:3" x14ac:dyDescent="0.25">
      <c r="B141" s="6" t="s">
        <v>1580</v>
      </c>
      <c r="C141" s="71">
        <v>18158</v>
      </c>
    </row>
    <row r="142" spans="2:3" x14ac:dyDescent="0.25">
      <c r="B142" s="6" t="s">
        <v>1581</v>
      </c>
      <c r="C142" s="71">
        <v>18148</v>
      </c>
    </row>
    <row r="143" spans="2:3" x14ac:dyDescent="0.25">
      <c r="B143" s="6" t="s">
        <v>1582</v>
      </c>
      <c r="C143" s="71">
        <v>18147</v>
      </c>
    </row>
    <row r="144" spans="2:3" x14ac:dyDescent="0.25">
      <c r="B144" s="6" t="s">
        <v>1583</v>
      </c>
      <c r="C144" s="71">
        <v>18130</v>
      </c>
    </row>
    <row r="145" spans="2:3" x14ac:dyDescent="0.25">
      <c r="B145" s="6" t="s">
        <v>1584</v>
      </c>
      <c r="C145" s="71">
        <v>18127</v>
      </c>
    </row>
    <row r="146" spans="2:3" x14ac:dyDescent="0.25">
      <c r="B146" s="6" t="s">
        <v>1585</v>
      </c>
      <c r="C146" s="71">
        <v>18126</v>
      </c>
    </row>
    <row r="147" spans="2:3" x14ac:dyDescent="0.25">
      <c r="B147" s="6" t="s">
        <v>1586</v>
      </c>
      <c r="C147" s="71">
        <v>18102</v>
      </c>
    </row>
    <row r="148" spans="2:3" x14ac:dyDescent="0.25">
      <c r="B148" s="6" t="s">
        <v>1587</v>
      </c>
      <c r="C148" s="71">
        <v>18070</v>
      </c>
    </row>
    <row r="149" spans="2:3" x14ac:dyDescent="0.25">
      <c r="B149" s="6" t="s">
        <v>1588</v>
      </c>
      <c r="C149" s="71">
        <v>17959</v>
      </c>
    </row>
    <row r="150" spans="2:3" x14ac:dyDescent="0.25">
      <c r="B150" s="6" t="s">
        <v>1589</v>
      </c>
      <c r="C150" s="71">
        <v>17888</v>
      </c>
    </row>
    <row r="151" spans="2:3" x14ac:dyDescent="0.25">
      <c r="B151" s="6" t="s">
        <v>1590</v>
      </c>
      <c r="C151" s="71">
        <v>17859</v>
      </c>
    </row>
    <row r="152" spans="2:3" x14ac:dyDescent="0.25">
      <c r="B152" s="6" t="s">
        <v>1591</v>
      </c>
      <c r="C152" s="71">
        <v>17822</v>
      </c>
    </row>
    <row r="153" spans="2:3" x14ac:dyDescent="0.25">
      <c r="B153" s="6" t="s">
        <v>1592</v>
      </c>
      <c r="C153" s="71">
        <v>17813</v>
      </c>
    </row>
    <row r="154" spans="2:3" x14ac:dyDescent="0.25">
      <c r="B154" s="6" t="s">
        <v>1593</v>
      </c>
      <c r="C154" s="71">
        <v>17805</v>
      </c>
    </row>
    <row r="155" spans="2:3" x14ac:dyDescent="0.25">
      <c r="B155" s="6" t="s">
        <v>1594</v>
      </c>
      <c r="C155" s="71">
        <v>17801</v>
      </c>
    </row>
    <row r="156" spans="2:3" x14ac:dyDescent="0.25">
      <c r="B156" s="6" t="s">
        <v>1595</v>
      </c>
      <c r="C156" s="71">
        <v>17707</v>
      </c>
    </row>
    <row r="157" spans="2:3" x14ac:dyDescent="0.25">
      <c r="B157" s="6" t="s">
        <v>1596</v>
      </c>
      <c r="C157" s="71">
        <v>17686</v>
      </c>
    </row>
    <row r="158" spans="2:3" x14ac:dyDescent="0.25">
      <c r="B158" s="6" t="s">
        <v>1597</v>
      </c>
      <c r="C158" s="71">
        <v>17642</v>
      </c>
    </row>
    <row r="159" spans="2:3" x14ac:dyDescent="0.25">
      <c r="B159" s="6" t="s">
        <v>1598</v>
      </c>
      <c r="C159" s="71">
        <v>17632</v>
      </c>
    </row>
    <row r="160" spans="2:3" x14ac:dyDescent="0.25">
      <c r="B160" s="6" t="s">
        <v>1599</v>
      </c>
      <c r="C160" s="71">
        <v>17627</v>
      </c>
    </row>
    <row r="161" spans="2:3" x14ac:dyDescent="0.25">
      <c r="B161" s="6" t="s">
        <v>1600</v>
      </c>
      <c r="C161" s="71">
        <v>17598</v>
      </c>
    </row>
    <row r="162" spans="2:3" x14ac:dyDescent="0.25">
      <c r="B162" s="6" t="s">
        <v>1601</v>
      </c>
      <c r="C162" s="71">
        <v>17584</v>
      </c>
    </row>
    <row r="163" spans="2:3" x14ac:dyDescent="0.25">
      <c r="B163" s="6" t="s">
        <v>1602</v>
      </c>
      <c r="C163" s="71">
        <v>17525</v>
      </c>
    </row>
    <row r="164" spans="2:3" x14ac:dyDescent="0.25">
      <c r="B164" s="6" t="s">
        <v>1603</v>
      </c>
      <c r="C164" s="71">
        <v>17501</v>
      </c>
    </row>
    <row r="165" spans="2:3" x14ac:dyDescent="0.25">
      <c r="B165" s="6" t="s">
        <v>1604</v>
      </c>
      <c r="C165" s="71">
        <v>17473</v>
      </c>
    </row>
    <row r="166" spans="2:3" x14ac:dyDescent="0.25">
      <c r="B166" s="6" t="s">
        <v>1605</v>
      </c>
      <c r="C166" s="71">
        <v>17433</v>
      </c>
    </row>
    <row r="167" spans="2:3" x14ac:dyDescent="0.25">
      <c r="B167" s="6" t="s">
        <v>1606</v>
      </c>
      <c r="C167" s="71">
        <v>17430</v>
      </c>
    </row>
    <row r="168" spans="2:3" x14ac:dyDescent="0.25">
      <c r="B168" s="6" t="s">
        <v>1607</v>
      </c>
      <c r="C168" s="71">
        <v>17421</v>
      </c>
    </row>
    <row r="169" spans="2:3" x14ac:dyDescent="0.25">
      <c r="B169" s="6" t="s">
        <v>1608</v>
      </c>
      <c r="C169" s="71">
        <v>17370</v>
      </c>
    </row>
    <row r="170" spans="2:3" x14ac:dyDescent="0.25">
      <c r="B170" s="6" t="s">
        <v>1609</v>
      </c>
      <c r="C170" s="71">
        <v>17365</v>
      </c>
    </row>
    <row r="171" spans="2:3" x14ac:dyDescent="0.25">
      <c r="B171" s="6" t="s">
        <v>1610</v>
      </c>
      <c r="C171" s="71">
        <v>17339</v>
      </c>
    </row>
    <row r="172" spans="2:3" x14ac:dyDescent="0.25">
      <c r="B172" s="6" t="s">
        <v>1611</v>
      </c>
      <c r="C172" s="71">
        <v>17276</v>
      </c>
    </row>
    <row r="173" spans="2:3" x14ac:dyDescent="0.25">
      <c r="B173" s="6" t="s">
        <v>1612</v>
      </c>
      <c r="C173" s="71">
        <v>17233</v>
      </c>
    </row>
    <row r="174" spans="2:3" x14ac:dyDescent="0.25">
      <c r="B174" s="6" t="s">
        <v>1613</v>
      </c>
      <c r="C174" s="71">
        <v>17233</v>
      </c>
    </row>
    <row r="175" spans="2:3" x14ac:dyDescent="0.25">
      <c r="B175" s="6" t="s">
        <v>1614</v>
      </c>
      <c r="C175" s="71">
        <v>17211</v>
      </c>
    </row>
    <row r="176" spans="2:3" x14ac:dyDescent="0.25">
      <c r="B176" s="6" t="s">
        <v>1615</v>
      </c>
      <c r="C176" s="71">
        <v>17128</v>
      </c>
    </row>
    <row r="177" spans="2:3" x14ac:dyDescent="0.25">
      <c r="B177" s="6" t="s">
        <v>1616</v>
      </c>
      <c r="C177" s="71">
        <v>17087</v>
      </c>
    </row>
    <row r="178" spans="2:3" x14ac:dyDescent="0.25">
      <c r="B178" s="6" t="s">
        <v>1617</v>
      </c>
      <c r="C178" s="71">
        <v>17074</v>
      </c>
    </row>
    <row r="179" spans="2:3" x14ac:dyDescent="0.25">
      <c r="B179" s="6" t="s">
        <v>1618</v>
      </c>
      <c r="C179" s="71">
        <v>17040</v>
      </c>
    </row>
    <row r="180" spans="2:3" x14ac:dyDescent="0.25">
      <c r="B180" s="6" t="s">
        <v>1619</v>
      </c>
      <c r="C180" s="71">
        <v>17020</v>
      </c>
    </row>
    <row r="181" spans="2:3" x14ac:dyDescent="0.25">
      <c r="B181" s="6" t="s">
        <v>1620</v>
      </c>
      <c r="C181" s="71">
        <v>17017</v>
      </c>
    </row>
    <row r="182" spans="2:3" x14ac:dyDescent="0.25">
      <c r="B182" s="6" t="s">
        <v>1621</v>
      </c>
      <c r="C182" s="71">
        <v>17014</v>
      </c>
    </row>
    <row r="183" spans="2:3" x14ac:dyDescent="0.25">
      <c r="B183" s="6" t="s">
        <v>1622</v>
      </c>
      <c r="C183" s="71">
        <v>17012</v>
      </c>
    </row>
    <row r="184" spans="2:3" x14ac:dyDescent="0.25">
      <c r="B184" s="6" t="s">
        <v>1623</v>
      </c>
      <c r="C184" s="71">
        <v>17012</v>
      </c>
    </row>
    <row r="185" spans="2:3" x14ac:dyDescent="0.25">
      <c r="B185" s="6" t="s">
        <v>1624</v>
      </c>
      <c r="C185" s="71">
        <v>16980</v>
      </c>
    </row>
    <row r="186" spans="2:3" x14ac:dyDescent="0.25">
      <c r="B186" s="6" t="s">
        <v>1625</v>
      </c>
      <c r="C186" s="71">
        <v>16964</v>
      </c>
    </row>
    <row r="187" spans="2:3" x14ac:dyDescent="0.25">
      <c r="B187" s="6" t="s">
        <v>1626</v>
      </c>
      <c r="C187" s="71">
        <v>16865</v>
      </c>
    </row>
    <row r="188" spans="2:3" x14ac:dyDescent="0.25">
      <c r="B188" s="6" t="s">
        <v>1627</v>
      </c>
      <c r="C188" s="71">
        <v>16865</v>
      </c>
    </row>
    <row r="189" spans="2:3" x14ac:dyDescent="0.25">
      <c r="B189" s="6" t="s">
        <v>1628</v>
      </c>
      <c r="C189" s="71">
        <v>16846</v>
      </c>
    </row>
    <row r="190" spans="2:3" x14ac:dyDescent="0.25">
      <c r="B190" s="6" t="s">
        <v>1629</v>
      </c>
      <c r="C190" s="71">
        <v>16841</v>
      </c>
    </row>
    <row r="191" spans="2:3" x14ac:dyDescent="0.25">
      <c r="B191" s="6" t="s">
        <v>1630</v>
      </c>
      <c r="C191" s="71">
        <v>16817</v>
      </c>
    </row>
    <row r="192" spans="2:3" x14ac:dyDescent="0.25">
      <c r="B192" s="6" t="s">
        <v>1631</v>
      </c>
      <c r="C192" s="71">
        <v>16782</v>
      </c>
    </row>
    <row r="193" spans="2:3" x14ac:dyDescent="0.25">
      <c r="B193" s="6" t="s">
        <v>1632</v>
      </c>
      <c r="C193" s="71">
        <v>16745</v>
      </c>
    </row>
    <row r="194" spans="2:3" x14ac:dyDescent="0.25">
      <c r="B194" s="6" t="s">
        <v>1633</v>
      </c>
      <c r="C194" s="71">
        <v>16650</v>
      </c>
    </row>
    <row r="195" spans="2:3" x14ac:dyDescent="0.25">
      <c r="B195" s="6" t="s">
        <v>1634</v>
      </c>
      <c r="C195" s="71">
        <v>16561</v>
      </c>
    </row>
    <row r="196" spans="2:3" x14ac:dyDescent="0.25">
      <c r="B196" s="6" t="s">
        <v>1635</v>
      </c>
      <c r="C196" s="71">
        <v>16500</v>
      </c>
    </row>
    <row r="197" spans="2:3" x14ac:dyDescent="0.25">
      <c r="B197" s="6" t="s">
        <v>1636</v>
      </c>
      <c r="C197" s="71">
        <v>16461</v>
      </c>
    </row>
    <row r="198" spans="2:3" x14ac:dyDescent="0.25">
      <c r="B198" s="6" t="s">
        <v>1637</v>
      </c>
      <c r="C198" s="71">
        <v>16455</v>
      </c>
    </row>
    <row r="199" spans="2:3" x14ac:dyDescent="0.25">
      <c r="B199" s="6" t="s">
        <v>1638</v>
      </c>
      <c r="C199" s="71">
        <v>16454</v>
      </c>
    </row>
    <row r="200" spans="2:3" x14ac:dyDescent="0.25">
      <c r="B200" s="6" t="s">
        <v>1639</v>
      </c>
      <c r="C200" s="71">
        <v>16418</v>
      </c>
    </row>
    <row r="201" spans="2:3" x14ac:dyDescent="0.25">
      <c r="B201" s="6" t="s">
        <v>1640</v>
      </c>
      <c r="C201" s="71">
        <v>16354</v>
      </c>
    </row>
    <row r="202" spans="2:3" x14ac:dyDescent="0.25">
      <c r="B202" s="6" t="s">
        <v>1641</v>
      </c>
      <c r="C202" s="71">
        <v>16332</v>
      </c>
    </row>
    <row r="203" spans="2:3" x14ac:dyDescent="0.25">
      <c r="B203" s="6" t="s">
        <v>1642</v>
      </c>
      <c r="C203" s="71">
        <v>16323</v>
      </c>
    </row>
    <row r="204" spans="2:3" x14ac:dyDescent="0.25">
      <c r="B204" s="6" t="s">
        <v>1643</v>
      </c>
      <c r="C204" s="71">
        <v>16257.000000000002</v>
      </c>
    </row>
    <row r="205" spans="2:3" x14ac:dyDescent="0.25">
      <c r="B205" s="6" t="s">
        <v>1644</v>
      </c>
      <c r="C205" s="71">
        <v>16241</v>
      </c>
    </row>
    <row r="206" spans="2:3" x14ac:dyDescent="0.25">
      <c r="B206" s="6" t="s">
        <v>1645</v>
      </c>
      <c r="C206" s="71">
        <v>16236.999999999998</v>
      </c>
    </row>
    <row r="207" spans="2:3" x14ac:dyDescent="0.25">
      <c r="B207" s="6" t="s">
        <v>1646</v>
      </c>
      <c r="C207" s="71">
        <v>16204</v>
      </c>
    </row>
    <row r="208" spans="2:3" x14ac:dyDescent="0.25">
      <c r="B208" s="6" t="s">
        <v>1647</v>
      </c>
      <c r="C208" s="71">
        <v>16107</v>
      </c>
    </row>
    <row r="209" spans="2:3" x14ac:dyDescent="0.25">
      <c r="B209" s="6" t="s">
        <v>1648</v>
      </c>
      <c r="C209" s="71">
        <v>16042.000000000002</v>
      </c>
    </row>
    <row r="210" spans="2:3" x14ac:dyDescent="0.25">
      <c r="B210" s="6" t="s">
        <v>1649</v>
      </c>
      <c r="C210" s="71">
        <v>16030.000000000002</v>
      </c>
    </row>
    <row r="211" spans="2:3" x14ac:dyDescent="0.25">
      <c r="B211" s="6" t="s">
        <v>1650</v>
      </c>
      <c r="C211" s="71">
        <v>16024.999999999998</v>
      </c>
    </row>
    <row r="212" spans="2:3" x14ac:dyDescent="0.25">
      <c r="B212" s="6" t="s">
        <v>1651</v>
      </c>
      <c r="C212" s="71">
        <v>15987</v>
      </c>
    </row>
    <row r="213" spans="2:3" x14ac:dyDescent="0.25">
      <c r="B213" s="6" t="s">
        <v>1652</v>
      </c>
      <c r="C213" s="71">
        <v>15958</v>
      </c>
    </row>
    <row r="214" spans="2:3" x14ac:dyDescent="0.25">
      <c r="B214" s="6" t="s">
        <v>1653</v>
      </c>
      <c r="C214" s="71">
        <v>15934</v>
      </c>
    </row>
    <row r="215" spans="2:3" x14ac:dyDescent="0.25">
      <c r="B215" s="6" t="s">
        <v>1654</v>
      </c>
      <c r="C215" s="71">
        <v>15920</v>
      </c>
    </row>
    <row r="216" spans="2:3" x14ac:dyDescent="0.25">
      <c r="B216" s="6" t="s">
        <v>1655</v>
      </c>
      <c r="C216" s="71">
        <v>15907</v>
      </c>
    </row>
    <row r="217" spans="2:3" x14ac:dyDescent="0.25">
      <c r="B217" s="6" t="s">
        <v>1656</v>
      </c>
      <c r="C217" s="71">
        <v>15898</v>
      </c>
    </row>
    <row r="218" spans="2:3" x14ac:dyDescent="0.25">
      <c r="B218" s="6" t="s">
        <v>1657</v>
      </c>
      <c r="C218" s="71">
        <v>15861</v>
      </c>
    </row>
    <row r="219" spans="2:3" x14ac:dyDescent="0.25">
      <c r="B219" s="6" t="s">
        <v>1658</v>
      </c>
      <c r="C219" s="71">
        <v>15816</v>
      </c>
    </row>
    <row r="220" spans="2:3" x14ac:dyDescent="0.25">
      <c r="B220" s="6" t="s">
        <v>1659</v>
      </c>
      <c r="C220" s="71">
        <v>15799</v>
      </c>
    </row>
    <row r="221" spans="2:3" x14ac:dyDescent="0.25">
      <c r="B221" s="6" t="s">
        <v>1660</v>
      </c>
      <c r="C221" s="71">
        <v>15777</v>
      </c>
    </row>
    <row r="222" spans="2:3" x14ac:dyDescent="0.25">
      <c r="B222" s="6" t="s">
        <v>1661</v>
      </c>
      <c r="C222" s="71">
        <v>15754</v>
      </c>
    </row>
    <row r="223" spans="2:3" x14ac:dyDescent="0.25">
      <c r="B223" s="6" t="s">
        <v>1662</v>
      </c>
      <c r="C223" s="71">
        <v>15724</v>
      </c>
    </row>
    <row r="224" spans="2:3" x14ac:dyDescent="0.25">
      <c r="B224" s="6" t="s">
        <v>1663</v>
      </c>
      <c r="C224" s="71">
        <v>15695</v>
      </c>
    </row>
    <row r="225" spans="2:3" x14ac:dyDescent="0.25">
      <c r="B225" s="6" t="s">
        <v>1664</v>
      </c>
      <c r="C225" s="71">
        <v>15687</v>
      </c>
    </row>
    <row r="226" spans="2:3" x14ac:dyDescent="0.25">
      <c r="B226" s="6" t="s">
        <v>1665</v>
      </c>
      <c r="C226" s="71">
        <v>15641</v>
      </c>
    </row>
    <row r="227" spans="2:3" x14ac:dyDescent="0.25">
      <c r="B227" s="6" t="s">
        <v>1666</v>
      </c>
      <c r="C227" s="71">
        <v>15607</v>
      </c>
    </row>
    <row r="228" spans="2:3" x14ac:dyDescent="0.25">
      <c r="B228" s="6" t="s">
        <v>1667</v>
      </c>
      <c r="C228" s="71">
        <v>15607</v>
      </c>
    </row>
    <row r="229" spans="2:3" x14ac:dyDescent="0.25">
      <c r="B229" s="6" t="s">
        <v>1668</v>
      </c>
      <c r="C229" s="71">
        <v>15531</v>
      </c>
    </row>
    <row r="230" spans="2:3" x14ac:dyDescent="0.25">
      <c r="B230" s="6" t="s">
        <v>1669</v>
      </c>
      <c r="C230" s="71">
        <v>15520</v>
      </c>
    </row>
    <row r="231" spans="2:3" x14ac:dyDescent="0.25">
      <c r="B231" s="6" t="s">
        <v>1670</v>
      </c>
      <c r="C231" s="71">
        <v>15505</v>
      </c>
    </row>
    <row r="232" spans="2:3" x14ac:dyDescent="0.25">
      <c r="B232" s="6" t="s">
        <v>1671</v>
      </c>
      <c r="C232" s="71">
        <v>15429</v>
      </c>
    </row>
    <row r="233" spans="2:3" x14ac:dyDescent="0.25">
      <c r="B233" s="6" t="s">
        <v>1672</v>
      </c>
      <c r="C233" s="71">
        <v>15420</v>
      </c>
    </row>
    <row r="234" spans="2:3" x14ac:dyDescent="0.25">
      <c r="B234" s="6" t="s">
        <v>1673</v>
      </c>
      <c r="C234" s="71">
        <v>15408</v>
      </c>
    </row>
    <row r="235" spans="2:3" x14ac:dyDescent="0.25">
      <c r="B235" s="6" t="s">
        <v>1674</v>
      </c>
      <c r="C235" s="71">
        <v>15397</v>
      </c>
    </row>
    <row r="236" spans="2:3" x14ac:dyDescent="0.25">
      <c r="B236" s="6" t="s">
        <v>1675</v>
      </c>
      <c r="C236" s="71">
        <v>15338</v>
      </c>
    </row>
    <row r="237" spans="2:3" x14ac:dyDescent="0.25">
      <c r="B237" s="6" t="s">
        <v>1676</v>
      </c>
      <c r="C237" s="71">
        <v>15322</v>
      </c>
    </row>
    <row r="238" spans="2:3" x14ac:dyDescent="0.25">
      <c r="B238" s="6" t="s">
        <v>1677</v>
      </c>
      <c r="C238" s="71">
        <v>15310</v>
      </c>
    </row>
    <row r="239" spans="2:3" x14ac:dyDescent="0.25">
      <c r="B239" s="6" t="s">
        <v>1678</v>
      </c>
      <c r="C239" s="71">
        <v>15297</v>
      </c>
    </row>
    <row r="240" spans="2:3" x14ac:dyDescent="0.25">
      <c r="B240" s="6" t="s">
        <v>1679</v>
      </c>
      <c r="C240" s="71">
        <v>15287</v>
      </c>
    </row>
    <row r="241" spans="2:3" x14ac:dyDescent="0.25">
      <c r="B241" s="6" t="s">
        <v>1680</v>
      </c>
      <c r="C241" s="71">
        <v>15275</v>
      </c>
    </row>
    <row r="242" spans="2:3" x14ac:dyDescent="0.25">
      <c r="B242" s="6" t="s">
        <v>1681</v>
      </c>
      <c r="C242" s="71">
        <v>15252</v>
      </c>
    </row>
    <row r="243" spans="2:3" x14ac:dyDescent="0.25">
      <c r="B243" s="6" t="s">
        <v>1682</v>
      </c>
      <c r="C243" s="71">
        <v>15248</v>
      </c>
    </row>
    <row r="244" spans="2:3" x14ac:dyDescent="0.25">
      <c r="B244" s="6" t="s">
        <v>1683</v>
      </c>
      <c r="C244" s="71">
        <v>15226</v>
      </c>
    </row>
    <row r="245" spans="2:3" x14ac:dyDescent="0.25">
      <c r="B245" s="6" t="s">
        <v>1684</v>
      </c>
      <c r="C245" s="71">
        <v>15187</v>
      </c>
    </row>
    <row r="246" spans="2:3" x14ac:dyDescent="0.25">
      <c r="B246" s="6" t="s">
        <v>1685</v>
      </c>
      <c r="C246" s="71">
        <v>15155</v>
      </c>
    </row>
    <row r="247" spans="2:3" x14ac:dyDescent="0.25">
      <c r="B247" s="6" t="s">
        <v>1686</v>
      </c>
      <c r="C247" s="71">
        <v>15105</v>
      </c>
    </row>
    <row r="248" spans="2:3" x14ac:dyDescent="0.25">
      <c r="B248" s="6" t="s">
        <v>1687</v>
      </c>
      <c r="C248" s="71">
        <v>15104</v>
      </c>
    </row>
    <row r="249" spans="2:3" x14ac:dyDescent="0.25">
      <c r="B249" s="6" t="s">
        <v>1688</v>
      </c>
      <c r="C249" s="71">
        <v>15056</v>
      </c>
    </row>
    <row r="250" spans="2:3" x14ac:dyDescent="0.25">
      <c r="B250" s="6" t="s">
        <v>1689</v>
      </c>
      <c r="C250" s="71">
        <v>15050</v>
      </c>
    </row>
    <row r="251" spans="2:3" x14ac:dyDescent="0.25">
      <c r="B251" s="6" t="s">
        <v>1690</v>
      </c>
      <c r="C251" s="71">
        <v>15023</v>
      </c>
    </row>
    <row r="252" spans="2:3" x14ac:dyDescent="0.25">
      <c r="B252" s="6" t="s">
        <v>1691</v>
      </c>
      <c r="C252" s="71">
        <v>14991</v>
      </c>
    </row>
    <row r="253" spans="2:3" x14ac:dyDescent="0.25">
      <c r="B253" s="6" t="s">
        <v>1692</v>
      </c>
      <c r="C253" s="71">
        <v>14935</v>
      </c>
    </row>
    <row r="254" spans="2:3" x14ac:dyDescent="0.25">
      <c r="B254" s="6" t="s">
        <v>1693</v>
      </c>
      <c r="C254" s="71">
        <v>14931</v>
      </c>
    </row>
    <row r="255" spans="2:3" x14ac:dyDescent="0.25">
      <c r="B255" s="6" t="s">
        <v>1694</v>
      </c>
      <c r="C255" s="71">
        <v>14917</v>
      </c>
    </row>
    <row r="256" spans="2:3" x14ac:dyDescent="0.25">
      <c r="B256" s="6" t="s">
        <v>1695</v>
      </c>
      <c r="C256" s="71">
        <v>14879</v>
      </c>
    </row>
    <row r="257" spans="2:3" x14ac:dyDescent="0.25">
      <c r="B257" s="6" t="s">
        <v>1696</v>
      </c>
      <c r="C257" s="71">
        <v>14852</v>
      </c>
    </row>
    <row r="258" spans="2:3" x14ac:dyDescent="0.25">
      <c r="B258" s="6" t="s">
        <v>1697</v>
      </c>
      <c r="C258" s="71">
        <v>14849</v>
      </c>
    </row>
    <row r="259" spans="2:3" x14ac:dyDescent="0.25">
      <c r="B259" s="6" t="s">
        <v>1698</v>
      </c>
      <c r="C259" s="71">
        <v>14840</v>
      </c>
    </row>
    <row r="260" spans="2:3" x14ac:dyDescent="0.25">
      <c r="B260" s="6" t="s">
        <v>1699</v>
      </c>
      <c r="C260" s="71">
        <v>14820</v>
      </c>
    </row>
    <row r="261" spans="2:3" x14ac:dyDescent="0.25">
      <c r="B261" s="6" t="s">
        <v>1700</v>
      </c>
      <c r="C261" s="71">
        <v>14795</v>
      </c>
    </row>
    <row r="262" spans="2:3" x14ac:dyDescent="0.25">
      <c r="B262" s="6" t="s">
        <v>1701</v>
      </c>
      <c r="C262" s="71">
        <v>14784</v>
      </c>
    </row>
    <row r="263" spans="2:3" x14ac:dyDescent="0.25">
      <c r="B263" s="6" t="s">
        <v>1702</v>
      </c>
      <c r="C263" s="71">
        <v>14736</v>
      </c>
    </row>
    <row r="264" spans="2:3" x14ac:dyDescent="0.25">
      <c r="B264" s="6" t="s">
        <v>1703</v>
      </c>
      <c r="C264" s="71">
        <v>14713</v>
      </c>
    </row>
    <row r="265" spans="2:3" x14ac:dyDescent="0.25">
      <c r="B265" s="6" t="s">
        <v>1704</v>
      </c>
      <c r="C265" s="71">
        <v>14676</v>
      </c>
    </row>
    <row r="266" spans="2:3" x14ac:dyDescent="0.25">
      <c r="B266" s="6" t="s">
        <v>1705</v>
      </c>
      <c r="C266" s="71">
        <v>14661</v>
      </c>
    </row>
    <row r="267" spans="2:3" x14ac:dyDescent="0.25">
      <c r="B267" s="6" t="s">
        <v>1706</v>
      </c>
      <c r="C267" s="71">
        <v>14658</v>
      </c>
    </row>
    <row r="268" spans="2:3" x14ac:dyDescent="0.25">
      <c r="B268" s="6" t="s">
        <v>1707</v>
      </c>
      <c r="C268" s="71">
        <v>14657</v>
      </c>
    </row>
    <row r="269" spans="2:3" x14ac:dyDescent="0.25">
      <c r="B269" s="6" t="s">
        <v>1708</v>
      </c>
      <c r="C269" s="71">
        <v>14583</v>
      </c>
    </row>
    <row r="270" spans="2:3" x14ac:dyDescent="0.25">
      <c r="B270" s="6" t="s">
        <v>1709</v>
      </c>
      <c r="C270" s="71">
        <v>14568</v>
      </c>
    </row>
    <row r="271" spans="2:3" x14ac:dyDescent="0.25">
      <c r="B271" s="6" t="s">
        <v>1710</v>
      </c>
      <c r="C271" s="71">
        <v>14561</v>
      </c>
    </row>
    <row r="272" spans="2:3" x14ac:dyDescent="0.25">
      <c r="B272" s="6" t="s">
        <v>1711</v>
      </c>
      <c r="C272" s="71">
        <v>14527</v>
      </c>
    </row>
    <row r="273" spans="2:3" x14ac:dyDescent="0.25">
      <c r="B273" s="6" t="s">
        <v>1712</v>
      </c>
      <c r="C273" s="71">
        <v>14498</v>
      </c>
    </row>
    <row r="274" spans="2:3" x14ac:dyDescent="0.25">
      <c r="B274" s="6" t="s">
        <v>1713</v>
      </c>
      <c r="C274" s="71">
        <v>14496</v>
      </c>
    </row>
    <row r="275" spans="2:3" x14ac:dyDescent="0.25">
      <c r="B275" s="6" t="s">
        <v>1714</v>
      </c>
      <c r="C275" s="71">
        <v>14495</v>
      </c>
    </row>
    <row r="276" spans="2:3" x14ac:dyDescent="0.25">
      <c r="B276" s="6" t="s">
        <v>1715</v>
      </c>
      <c r="C276" s="71">
        <v>14489</v>
      </c>
    </row>
    <row r="277" spans="2:3" x14ac:dyDescent="0.25">
      <c r="B277" s="6" t="s">
        <v>1716</v>
      </c>
      <c r="C277" s="71">
        <v>14476</v>
      </c>
    </row>
    <row r="278" spans="2:3" x14ac:dyDescent="0.25">
      <c r="B278" s="6" t="s">
        <v>1717</v>
      </c>
      <c r="C278" s="71">
        <v>14439</v>
      </c>
    </row>
    <row r="279" spans="2:3" x14ac:dyDescent="0.25">
      <c r="B279" s="6" t="s">
        <v>1718</v>
      </c>
      <c r="C279" s="71">
        <v>14434</v>
      </c>
    </row>
    <row r="280" spans="2:3" x14ac:dyDescent="0.25">
      <c r="B280" s="6" t="s">
        <v>1719</v>
      </c>
      <c r="C280" s="71">
        <v>14405</v>
      </c>
    </row>
    <row r="281" spans="2:3" x14ac:dyDescent="0.25">
      <c r="B281" s="6" t="s">
        <v>1720</v>
      </c>
      <c r="C281" s="71">
        <v>14405</v>
      </c>
    </row>
    <row r="282" spans="2:3" x14ac:dyDescent="0.25">
      <c r="B282" s="6" t="s">
        <v>1721</v>
      </c>
      <c r="C282" s="71">
        <v>14369</v>
      </c>
    </row>
    <row r="283" spans="2:3" x14ac:dyDescent="0.25">
      <c r="B283" s="6" t="s">
        <v>1722</v>
      </c>
      <c r="C283" s="71">
        <v>14368</v>
      </c>
    </row>
    <row r="284" spans="2:3" x14ac:dyDescent="0.25">
      <c r="B284" s="6" t="s">
        <v>1723</v>
      </c>
      <c r="C284" s="71">
        <v>14368</v>
      </c>
    </row>
    <row r="285" spans="2:3" x14ac:dyDescent="0.25">
      <c r="B285" s="6" t="s">
        <v>1724</v>
      </c>
      <c r="C285" s="71">
        <v>14336</v>
      </c>
    </row>
    <row r="286" spans="2:3" x14ac:dyDescent="0.25">
      <c r="B286" s="6" t="s">
        <v>1725</v>
      </c>
      <c r="C286" s="71">
        <v>14316</v>
      </c>
    </row>
    <row r="287" spans="2:3" x14ac:dyDescent="0.25">
      <c r="B287" s="6" t="s">
        <v>1726</v>
      </c>
      <c r="C287" s="71">
        <v>14305</v>
      </c>
    </row>
    <row r="288" spans="2:3" x14ac:dyDescent="0.25">
      <c r="B288" s="6" t="s">
        <v>1727</v>
      </c>
      <c r="C288" s="71">
        <v>14296</v>
      </c>
    </row>
    <row r="289" spans="2:3" x14ac:dyDescent="0.25">
      <c r="B289" s="6" t="s">
        <v>1728</v>
      </c>
      <c r="C289" s="71">
        <v>14256</v>
      </c>
    </row>
    <row r="290" spans="2:3" x14ac:dyDescent="0.25">
      <c r="B290" s="6" t="s">
        <v>1729</v>
      </c>
      <c r="C290" s="71">
        <v>14254</v>
      </c>
    </row>
    <row r="291" spans="2:3" x14ac:dyDescent="0.25">
      <c r="B291" s="6" t="s">
        <v>1730</v>
      </c>
      <c r="C291" s="71">
        <v>14230</v>
      </c>
    </row>
    <row r="292" spans="2:3" x14ac:dyDescent="0.25">
      <c r="B292" s="6" t="s">
        <v>1731</v>
      </c>
      <c r="C292" s="71">
        <v>14206</v>
      </c>
    </row>
    <row r="293" spans="2:3" x14ac:dyDescent="0.25">
      <c r="B293" s="6" t="s">
        <v>1732</v>
      </c>
      <c r="C293" s="71">
        <v>14164</v>
      </c>
    </row>
    <row r="294" spans="2:3" x14ac:dyDescent="0.25">
      <c r="B294" s="6" t="s">
        <v>1733</v>
      </c>
      <c r="C294" s="71">
        <v>14152</v>
      </c>
    </row>
    <row r="295" spans="2:3" x14ac:dyDescent="0.25">
      <c r="B295" s="6" t="s">
        <v>1734</v>
      </c>
      <c r="C295" s="71">
        <v>14146</v>
      </c>
    </row>
    <row r="296" spans="2:3" x14ac:dyDescent="0.25">
      <c r="B296" s="6" t="s">
        <v>1735</v>
      </c>
      <c r="C296" s="71">
        <v>14133</v>
      </c>
    </row>
    <row r="297" spans="2:3" x14ac:dyDescent="0.25">
      <c r="B297" s="6" t="s">
        <v>1736</v>
      </c>
      <c r="C297" s="71">
        <v>14092</v>
      </c>
    </row>
    <row r="298" spans="2:3" x14ac:dyDescent="0.25">
      <c r="B298" s="6" t="s">
        <v>1737</v>
      </c>
      <c r="C298" s="71">
        <v>14050</v>
      </c>
    </row>
    <row r="299" spans="2:3" x14ac:dyDescent="0.25">
      <c r="B299" s="6" t="s">
        <v>1738</v>
      </c>
      <c r="C299" s="71">
        <v>14046</v>
      </c>
    </row>
    <row r="300" spans="2:3" x14ac:dyDescent="0.25">
      <c r="B300" s="6" t="s">
        <v>1739</v>
      </c>
      <c r="C300" s="71">
        <v>14020</v>
      </c>
    </row>
    <row r="301" spans="2:3" x14ac:dyDescent="0.25">
      <c r="B301" s="6" t="s">
        <v>1740</v>
      </c>
      <c r="C301" s="71">
        <v>14007</v>
      </c>
    </row>
    <row r="302" spans="2:3" x14ac:dyDescent="0.25">
      <c r="B302" s="6" t="s">
        <v>1741</v>
      </c>
      <c r="C302" s="71">
        <v>13980</v>
      </c>
    </row>
    <row r="303" spans="2:3" x14ac:dyDescent="0.25">
      <c r="B303" s="6" t="s">
        <v>1742</v>
      </c>
      <c r="C303" s="71">
        <v>13965</v>
      </c>
    </row>
    <row r="304" spans="2:3" x14ac:dyDescent="0.25">
      <c r="B304" s="6" t="s">
        <v>1743</v>
      </c>
      <c r="C304" s="71">
        <v>13940</v>
      </c>
    </row>
    <row r="305" spans="2:3" x14ac:dyDescent="0.25">
      <c r="B305" s="6" t="s">
        <v>1744</v>
      </c>
      <c r="C305" s="71">
        <v>13934</v>
      </c>
    </row>
    <row r="306" spans="2:3" x14ac:dyDescent="0.25">
      <c r="B306" s="6" t="s">
        <v>1745</v>
      </c>
      <c r="C306" s="71">
        <v>13898</v>
      </c>
    </row>
    <row r="307" spans="2:3" x14ac:dyDescent="0.25">
      <c r="B307" s="6" t="s">
        <v>1746</v>
      </c>
      <c r="C307" s="71">
        <v>13888</v>
      </c>
    </row>
    <row r="308" spans="2:3" x14ac:dyDescent="0.25">
      <c r="B308" s="6" t="s">
        <v>1747</v>
      </c>
      <c r="C308" s="71">
        <v>13860</v>
      </c>
    </row>
    <row r="309" spans="2:3" x14ac:dyDescent="0.25">
      <c r="B309" s="6" t="s">
        <v>1748</v>
      </c>
      <c r="C309" s="71">
        <v>13802</v>
      </c>
    </row>
    <row r="310" spans="2:3" x14ac:dyDescent="0.25">
      <c r="B310" s="6" t="s">
        <v>1749</v>
      </c>
      <c r="C310" s="71">
        <v>13801</v>
      </c>
    </row>
    <row r="311" spans="2:3" x14ac:dyDescent="0.25">
      <c r="B311" s="6" t="s">
        <v>1750</v>
      </c>
      <c r="C311" s="71">
        <v>13789</v>
      </c>
    </row>
    <row r="312" spans="2:3" x14ac:dyDescent="0.25">
      <c r="B312" s="6" t="s">
        <v>1751</v>
      </c>
      <c r="C312" s="71">
        <v>13773</v>
      </c>
    </row>
    <row r="313" spans="2:3" x14ac:dyDescent="0.25">
      <c r="B313" s="6" t="s">
        <v>1752</v>
      </c>
      <c r="C313" s="71">
        <v>13685</v>
      </c>
    </row>
    <row r="314" spans="2:3" x14ac:dyDescent="0.25">
      <c r="B314" s="6" t="s">
        <v>1753</v>
      </c>
      <c r="C314" s="71">
        <v>13647</v>
      </c>
    </row>
    <row r="315" spans="2:3" x14ac:dyDescent="0.25">
      <c r="B315" s="6" t="s">
        <v>1754</v>
      </c>
      <c r="C315" s="71">
        <v>13636</v>
      </c>
    </row>
    <row r="316" spans="2:3" x14ac:dyDescent="0.25">
      <c r="B316" s="6" t="s">
        <v>1755</v>
      </c>
      <c r="C316" s="71">
        <v>13631</v>
      </c>
    </row>
    <row r="317" spans="2:3" x14ac:dyDescent="0.25">
      <c r="B317" s="6" t="s">
        <v>1756</v>
      </c>
      <c r="C317" s="71">
        <v>13605</v>
      </c>
    </row>
    <row r="318" spans="2:3" x14ac:dyDescent="0.25">
      <c r="B318" s="6" t="s">
        <v>1757</v>
      </c>
      <c r="C318" s="71">
        <v>13553</v>
      </c>
    </row>
    <row r="319" spans="2:3" x14ac:dyDescent="0.25">
      <c r="B319" s="6" t="s">
        <v>1758</v>
      </c>
      <c r="C319" s="71">
        <v>13547</v>
      </c>
    </row>
    <row r="320" spans="2:3" x14ac:dyDescent="0.25">
      <c r="B320" s="6" t="s">
        <v>1759</v>
      </c>
      <c r="C320" s="71">
        <v>13527</v>
      </c>
    </row>
    <row r="321" spans="2:3" x14ac:dyDescent="0.25">
      <c r="B321" s="6" t="s">
        <v>1760</v>
      </c>
      <c r="C321" s="71">
        <v>13508</v>
      </c>
    </row>
    <row r="322" spans="2:3" x14ac:dyDescent="0.25">
      <c r="B322" s="6" t="s">
        <v>1761</v>
      </c>
      <c r="C322" s="71">
        <v>13498</v>
      </c>
    </row>
    <row r="323" spans="2:3" x14ac:dyDescent="0.25">
      <c r="B323" s="6" t="s">
        <v>1762</v>
      </c>
      <c r="C323" s="71">
        <v>13497</v>
      </c>
    </row>
    <row r="324" spans="2:3" x14ac:dyDescent="0.25">
      <c r="B324" s="6" t="s">
        <v>1763</v>
      </c>
      <c r="C324" s="71">
        <v>13490</v>
      </c>
    </row>
    <row r="325" spans="2:3" x14ac:dyDescent="0.25">
      <c r="B325" s="6" t="s">
        <v>1764</v>
      </c>
      <c r="C325" s="71">
        <v>13487</v>
      </c>
    </row>
    <row r="326" spans="2:3" x14ac:dyDescent="0.25">
      <c r="B326" s="6" t="s">
        <v>1765</v>
      </c>
      <c r="C326" s="71">
        <v>13452</v>
      </c>
    </row>
    <row r="327" spans="2:3" x14ac:dyDescent="0.25">
      <c r="B327" s="6" t="s">
        <v>1766</v>
      </c>
      <c r="C327" s="71">
        <v>13451</v>
      </c>
    </row>
    <row r="328" spans="2:3" x14ac:dyDescent="0.25">
      <c r="B328" s="6" t="s">
        <v>1767</v>
      </c>
      <c r="C328" s="71">
        <v>13433</v>
      </c>
    </row>
    <row r="329" spans="2:3" x14ac:dyDescent="0.25">
      <c r="B329" s="6" t="s">
        <v>1768</v>
      </c>
      <c r="C329" s="71">
        <v>13398</v>
      </c>
    </row>
    <row r="330" spans="2:3" x14ac:dyDescent="0.25">
      <c r="B330" s="6" t="s">
        <v>1769</v>
      </c>
      <c r="C330" s="71">
        <v>13371</v>
      </c>
    </row>
    <row r="331" spans="2:3" x14ac:dyDescent="0.25">
      <c r="B331" s="6" t="s">
        <v>1770</v>
      </c>
      <c r="C331" s="71">
        <v>13354</v>
      </c>
    </row>
    <row r="332" spans="2:3" x14ac:dyDescent="0.25">
      <c r="B332" s="6" t="s">
        <v>1771</v>
      </c>
      <c r="C332" s="71">
        <v>13320</v>
      </c>
    </row>
    <row r="333" spans="2:3" x14ac:dyDescent="0.25">
      <c r="B333" s="6" t="s">
        <v>1772</v>
      </c>
      <c r="C333" s="71">
        <v>13250</v>
      </c>
    </row>
    <row r="334" spans="2:3" x14ac:dyDescent="0.25">
      <c r="B334" s="6" t="s">
        <v>1773</v>
      </c>
      <c r="C334" s="71">
        <v>13243</v>
      </c>
    </row>
    <row r="335" spans="2:3" x14ac:dyDescent="0.25">
      <c r="B335" s="6" t="s">
        <v>1774</v>
      </c>
      <c r="C335" s="71">
        <v>13243</v>
      </c>
    </row>
    <row r="336" spans="2:3" x14ac:dyDescent="0.25">
      <c r="B336" s="6" t="s">
        <v>1775</v>
      </c>
      <c r="C336" s="71">
        <v>13231</v>
      </c>
    </row>
    <row r="337" spans="2:3" x14ac:dyDescent="0.25">
      <c r="B337" s="6" t="s">
        <v>1776</v>
      </c>
      <c r="C337" s="71">
        <v>13225</v>
      </c>
    </row>
    <row r="338" spans="2:3" x14ac:dyDescent="0.25">
      <c r="B338" s="6" t="s">
        <v>1777</v>
      </c>
      <c r="C338" s="71">
        <v>13224</v>
      </c>
    </row>
    <row r="339" spans="2:3" x14ac:dyDescent="0.25">
      <c r="B339" s="6" t="s">
        <v>1778</v>
      </c>
      <c r="C339" s="71">
        <v>13214</v>
      </c>
    </row>
    <row r="340" spans="2:3" x14ac:dyDescent="0.25">
      <c r="B340" s="6" t="s">
        <v>1779</v>
      </c>
      <c r="C340" s="71">
        <v>13195</v>
      </c>
    </row>
    <row r="341" spans="2:3" x14ac:dyDescent="0.25">
      <c r="B341" s="6" t="s">
        <v>1780</v>
      </c>
      <c r="C341" s="71">
        <v>13189</v>
      </c>
    </row>
    <row r="342" spans="2:3" x14ac:dyDescent="0.25">
      <c r="B342" s="6" t="s">
        <v>1781</v>
      </c>
      <c r="C342" s="71">
        <v>13164</v>
      </c>
    </row>
    <row r="343" spans="2:3" x14ac:dyDescent="0.25">
      <c r="B343" s="6" t="s">
        <v>1782</v>
      </c>
      <c r="C343" s="71">
        <v>13160</v>
      </c>
    </row>
    <row r="344" spans="2:3" x14ac:dyDescent="0.25">
      <c r="B344" s="6" t="s">
        <v>1783</v>
      </c>
      <c r="C344" s="71">
        <v>13155</v>
      </c>
    </row>
    <row r="345" spans="2:3" x14ac:dyDescent="0.25">
      <c r="B345" s="6" t="s">
        <v>1784</v>
      </c>
      <c r="C345" s="71">
        <v>13107</v>
      </c>
    </row>
    <row r="346" spans="2:3" x14ac:dyDescent="0.25">
      <c r="B346" s="6" t="s">
        <v>1785</v>
      </c>
      <c r="C346" s="71">
        <v>13094</v>
      </c>
    </row>
    <row r="347" spans="2:3" x14ac:dyDescent="0.25">
      <c r="B347" s="6" t="s">
        <v>1786</v>
      </c>
      <c r="C347" s="71">
        <v>13081</v>
      </c>
    </row>
    <row r="348" spans="2:3" x14ac:dyDescent="0.25">
      <c r="B348" s="6" t="s">
        <v>1787</v>
      </c>
      <c r="C348" s="71">
        <v>13070</v>
      </c>
    </row>
    <row r="349" spans="2:3" x14ac:dyDescent="0.25">
      <c r="B349" s="6" t="s">
        <v>1788</v>
      </c>
      <c r="C349" s="71">
        <v>13034</v>
      </c>
    </row>
    <row r="350" spans="2:3" x14ac:dyDescent="0.25">
      <c r="B350" s="6" t="s">
        <v>1789</v>
      </c>
      <c r="C350" s="71">
        <v>13030</v>
      </c>
    </row>
    <row r="351" spans="2:3" x14ac:dyDescent="0.25">
      <c r="B351" s="6" t="s">
        <v>1790</v>
      </c>
      <c r="C351" s="71">
        <v>13024</v>
      </c>
    </row>
    <row r="352" spans="2:3" x14ac:dyDescent="0.25">
      <c r="B352" s="6" t="s">
        <v>1791</v>
      </c>
      <c r="C352" s="71">
        <v>12980</v>
      </c>
    </row>
    <row r="353" spans="2:3" x14ac:dyDescent="0.25">
      <c r="B353" s="6" t="s">
        <v>1792</v>
      </c>
      <c r="C353" s="71">
        <v>12969</v>
      </c>
    </row>
    <row r="354" spans="2:3" x14ac:dyDescent="0.25">
      <c r="B354" s="6" t="s">
        <v>1793</v>
      </c>
      <c r="C354" s="71">
        <v>12961</v>
      </c>
    </row>
    <row r="355" spans="2:3" x14ac:dyDescent="0.25">
      <c r="B355" s="6" t="s">
        <v>1794</v>
      </c>
      <c r="C355" s="71">
        <v>12953</v>
      </c>
    </row>
    <row r="356" spans="2:3" x14ac:dyDescent="0.25">
      <c r="B356" s="6" t="s">
        <v>1795</v>
      </c>
      <c r="C356" s="71">
        <v>12944</v>
      </c>
    </row>
    <row r="357" spans="2:3" x14ac:dyDescent="0.25">
      <c r="B357" s="6" t="s">
        <v>1796</v>
      </c>
      <c r="C357" s="71">
        <v>12908</v>
      </c>
    </row>
    <row r="358" spans="2:3" x14ac:dyDescent="0.25">
      <c r="B358" s="6" t="s">
        <v>1797</v>
      </c>
      <c r="C358" s="71">
        <v>12904</v>
      </c>
    </row>
    <row r="359" spans="2:3" x14ac:dyDescent="0.25">
      <c r="B359" s="6" t="s">
        <v>1798</v>
      </c>
      <c r="C359" s="71">
        <v>12852</v>
      </c>
    </row>
    <row r="360" spans="2:3" x14ac:dyDescent="0.25">
      <c r="B360" s="6" t="s">
        <v>1799</v>
      </c>
      <c r="C360" s="71">
        <v>12831</v>
      </c>
    </row>
    <row r="361" spans="2:3" x14ac:dyDescent="0.25">
      <c r="B361" s="6" t="s">
        <v>1800</v>
      </c>
      <c r="C361" s="71">
        <v>12817</v>
      </c>
    </row>
    <row r="362" spans="2:3" x14ac:dyDescent="0.25">
      <c r="B362" s="6" t="s">
        <v>1801</v>
      </c>
      <c r="C362" s="71">
        <v>12816</v>
      </c>
    </row>
    <row r="363" spans="2:3" x14ac:dyDescent="0.25">
      <c r="B363" s="6" t="s">
        <v>1802</v>
      </c>
      <c r="C363" s="71">
        <v>12788</v>
      </c>
    </row>
    <row r="364" spans="2:3" x14ac:dyDescent="0.25">
      <c r="B364" s="6" t="s">
        <v>1803</v>
      </c>
      <c r="C364" s="71">
        <v>12751</v>
      </c>
    </row>
    <row r="365" spans="2:3" x14ac:dyDescent="0.25">
      <c r="B365" s="6" t="s">
        <v>1804</v>
      </c>
      <c r="C365" s="71">
        <v>12694</v>
      </c>
    </row>
    <row r="366" spans="2:3" x14ac:dyDescent="0.25">
      <c r="B366" s="6" t="s">
        <v>1805</v>
      </c>
      <c r="C366" s="71">
        <v>12686</v>
      </c>
    </row>
    <row r="367" spans="2:3" x14ac:dyDescent="0.25">
      <c r="B367" s="6" t="s">
        <v>1806</v>
      </c>
      <c r="C367" s="71">
        <v>12683</v>
      </c>
    </row>
    <row r="368" spans="2:3" x14ac:dyDescent="0.25">
      <c r="B368" s="6" t="s">
        <v>1807</v>
      </c>
      <c r="C368" s="71">
        <v>12677</v>
      </c>
    </row>
    <row r="369" spans="2:3" x14ac:dyDescent="0.25">
      <c r="B369" s="6" t="s">
        <v>1808</v>
      </c>
      <c r="C369" s="71">
        <v>12532</v>
      </c>
    </row>
    <row r="370" spans="2:3" x14ac:dyDescent="0.25">
      <c r="B370" s="6" t="s">
        <v>1809</v>
      </c>
      <c r="C370" s="71">
        <v>12505</v>
      </c>
    </row>
    <row r="371" spans="2:3" x14ac:dyDescent="0.25">
      <c r="B371" s="6" t="s">
        <v>1810</v>
      </c>
      <c r="C371" s="71">
        <v>12413</v>
      </c>
    </row>
    <row r="372" spans="2:3" x14ac:dyDescent="0.25">
      <c r="B372" s="6" t="s">
        <v>1811</v>
      </c>
      <c r="C372" s="71">
        <v>12410</v>
      </c>
    </row>
    <row r="373" spans="2:3" x14ac:dyDescent="0.25">
      <c r="B373" s="6" t="s">
        <v>1812</v>
      </c>
      <c r="C373" s="71">
        <v>12399</v>
      </c>
    </row>
    <row r="374" spans="2:3" x14ac:dyDescent="0.25">
      <c r="B374" s="6" t="s">
        <v>1813</v>
      </c>
      <c r="C374" s="71">
        <v>12368</v>
      </c>
    </row>
    <row r="375" spans="2:3" x14ac:dyDescent="0.25">
      <c r="B375" s="6" t="s">
        <v>1814</v>
      </c>
      <c r="C375" s="71">
        <v>12307</v>
      </c>
    </row>
    <row r="376" spans="2:3" x14ac:dyDescent="0.25">
      <c r="B376" s="6" t="s">
        <v>1815</v>
      </c>
      <c r="C376" s="71">
        <v>12306</v>
      </c>
    </row>
    <row r="377" spans="2:3" x14ac:dyDescent="0.25">
      <c r="B377" s="6" t="s">
        <v>1816</v>
      </c>
      <c r="C377" s="71">
        <v>12238</v>
      </c>
    </row>
    <row r="378" spans="2:3" x14ac:dyDescent="0.25">
      <c r="B378" s="6" t="s">
        <v>1817</v>
      </c>
      <c r="C378" s="71">
        <v>12237</v>
      </c>
    </row>
    <row r="379" spans="2:3" x14ac:dyDescent="0.25">
      <c r="B379" s="6" t="s">
        <v>1818</v>
      </c>
      <c r="C379" s="71">
        <v>12218</v>
      </c>
    </row>
    <row r="380" spans="2:3" x14ac:dyDescent="0.25">
      <c r="B380" s="6" t="s">
        <v>1819</v>
      </c>
      <c r="C380" s="71">
        <v>12199</v>
      </c>
    </row>
    <row r="381" spans="2:3" x14ac:dyDescent="0.25">
      <c r="B381" s="6" t="s">
        <v>1820</v>
      </c>
      <c r="C381" s="71">
        <v>12130</v>
      </c>
    </row>
    <row r="382" spans="2:3" x14ac:dyDescent="0.25">
      <c r="B382" s="6" t="s">
        <v>1821</v>
      </c>
      <c r="C382" s="71">
        <v>12128</v>
      </c>
    </row>
    <row r="383" spans="2:3" x14ac:dyDescent="0.25">
      <c r="B383" s="6" t="s">
        <v>1822</v>
      </c>
      <c r="C383" s="71">
        <v>12119</v>
      </c>
    </row>
    <row r="384" spans="2:3" x14ac:dyDescent="0.25">
      <c r="B384" s="6" t="s">
        <v>1823</v>
      </c>
      <c r="C384" s="71">
        <v>12117</v>
      </c>
    </row>
    <row r="385" spans="2:3" x14ac:dyDescent="0.25">
      <c r="B385" s="6" t="s">
        <v>1824</v>
      </c>
      <c r="C385" s="71">
        <v>12085</v>
      </c>
    </row>
    <row r="386" spans="2:3" x14ac:dyDescent="0.25">
      <c r="B386" s="6" t="s">
        <v>1825</v>
      </c>
      <c r="C386" s="71">
        <v>12081</v>
      </c>
    </row>
    <row r="387" spans="2:3" x14ac:dyDescent="0.25">
      <c r="B387" s="6" t="s">
        <v>1826</v>
      </c>
      <c r="C387" s="71">
        <v>12080</v>
      </c>
    </row>
    <row r="388" spans="2:3" x14ac:dyDescent="0.25">
      <c r="B388" s="6" t="s">
        <v>1827</v>
      </c>
      <c r="C388" s="71">
        <v>12049</v>
      </c>
    </row>
    <row r="389" spans="2:3" x14ac:dyDescent="0.25">
      <c r="B389" s="6" t="s">
        <v>1828</v>
      </c>
      <c r="C389" s="71">
        <v>12024</v>
      </c>
    </row>
    <row r="390" spans="2:3" x14ac:dyDescent="0.25">
      <c r="B390" s="6" t="s">
        <v>1829</v>
      </c>
      <c r="C390" s="71">
        <v>11991</v>
      </c>
    </row>
    <row r="391" spans="2:3" x14ac:dyDescent="0.25">
      <c r="B391" s="6" t="s">
        <v>1830</v>
      </c>
      <c r="C391" s="71">
        <v>11960</v>
      </c>
    </row>
    <row r="392" spans="2:3" x14ac:dyDescent="0.25">
      <c r="B392" s="6" t="s">
        <v>1831</v>
      </c>
      <c r="C392" s="71">
        <v>11937</v>
      </c>
    </row>
    <row r="393" spans="2:3" x14ac:dyDescent="0.25">
      <c r="B393" s="6" t="s">
        <v>1832</v>
      </c>
      <c r="C393" s="71">
        <v>11831</v>
      </c>
    </row>
    <row r="394" spans="2:3" x14ac:dyDescent="0.25">
      <c r="B394" s="6" t="s">
        <v>1833</v>
      </c>
      <c r="C394" s="71">
        <v>11822</v>
      </c>
    </row>
    <row r="395" spans="2:3" x14ac:dyDescent="0.25">
      <c r="B395" s="6" t="s">
        <v>1834</v>
      </c>
      <c r="C395" s="71">
        <v>11821</v>
      </c>
    </row>
    <row r="396" spans="2:3" x14ac:dyDescent="0.25">
      <c r="B396" s="6" t="s">
        <v>1835</v>
      </c>
      <c r="C396" s="71">
        <v>11806</v>
      </c>
    </row>
    <row r="397" spans="2:3" x14ac:dyDescent="0.25">
      <c r="B397" s="6" t="s">
        <v>1836</v>
      </c>
      <c r="C397" s="71">
        <v>11783</v>
      </c>
    </row>
    <row r="398" spans="2:3" x14ac:dyDescent="0.25">
      <c r="B398" s="6" t="s">
        <v>1837</v>
      </c>
      <c r="C398" s="71">
        <v>11777</v>
      </c>
    </row>
    <row r="399" spans="2:3" x14ac:dyDescent="0.25">
      <c r="B399" s="6" t="s">
        <v>1838</v>
      </c>
      <c r="C399" s="71">
        <v>11736</v>
      </c>
    </row>
    <row r="400" spans="2:3" x14ac:dyDescent="0.25">
      <c r="B400" s="6" t="s">
        <v>1839</v>
      </c>
      <c r="C400" s="71">
        <v>11648</v>
      </c>
    </row>
    <row r="401" spans="2:3" x14ac:dyDescent="0.25">
      <c r="B401" s="6" t="s">
        <v>1840</v>
      </c>
      <c r="C401" s="71">
        <v>11645</v>
      </c>
    </row>
    <row r="402" spans="2:3" x14ac:dyDescent="0.25">
      <c r="B402" s="6" t="s">
        <v>1841</v>
      </c>
      <c r="C402" s="71">
        <v>11561</v>
      </c>
    </row>
    <row r="403" spans="2:3" x14ac:dyDescent="0.25">
      <c r="B403" s="6" t="s">
        <v>1842</v>
      </c>
      <c r="C403" s="71">
        <v>11559</v>
      </c>
    </row>
    <row r="404" spans="2:3" x14ac:dyDescent="0.25">
      <c r="B404" s="6" t="s">
        <v>1843</v>
      </c>
      <c r="C404" s="71">
        <v>11547</v>
      </c>
    </row>
    <row r="405" spans="2:3" x14ac:dyDescent="0.25">
      <c r="B405" s="6" t="s">
        <v>1844</v>
      </c>
      <c r="C405" s="71">
        <v>11544</v>
      </c>
    </row>
    <row r="406" spans="2:3" x14ac:dyDescent="0.25">
      <c r="B406" s="6" t="s">
        <v>1845</v>
      </c>
      <c r="C406" s="71">
        <v>11523</v>
      </c>
    </row>
    <row r="407" spans="2:3" x14ac:dyDescent="0.25">
      <c r="B407" s="6" t="s">
        <v>1846</v>
      </c>
      <c r="C407" s="71">
        <v>11515</v>
      </c>
    </row>
    <row r="408" spans="2:3" x14ac:dyDescent="0.25">
      <c r="B408" s="6" t="s">
        <v>1847</v>
      </c>
      <c r="C408" s="71">
        <v>11454</v>
      </c>
    </row>
    <row r="409" spans="2:3" x14ac:dyDescent="0.25">
      <c r="B409" s="6" t="s">
        <v>1848</v>
      </c>
      <c r="C409" s="71">
        <v>11436</v>
      </c>
    </row>
    <row r="410" spans="2:3" x14ac:dyDescent="0.25">
      <c r="B410" s="6" t="s">
        <v>1849</v>
      </c>
      <c r="C410" s="71">
        <v>11405</v>
      </c>
    </row>
    <row r="411" spans="2:3" x14ac:dyDescent="0.25">
      <c r="B411" s="6" t="s">
        <v>1850</v>
      </c>
      <c r="C411" s="71">
        <v>11386</v>
      </c>
    </row>
    <row r="412" spans="2:3" x14ac:dyDescent="0.25">
      <c r="B412" s="6" t="s">
        <v>1851</v>
      </c>
      <c r="C412" s="71">
        <v>11380</v>
      </c>
    </row>
    <row r="413" spans="2:3" x14ac:dyDescent="0.25">
      <c r="B413" s="6" t="s">
        <v>1852</v>
      </c>
      <c r="C413" s="71">
        <v>11374</v>
      </c>
    </row>
    <row r="414" spans="2:3" x14ac:dyDescent="0.25">
      <c r="B414" s="6" t="s">
        <v>1853</v>
      </c>
      <c r="C414" s="71">
        <v>11357</v>
      </c>
    </row>
    <row r="415" spans="2:3" x14ac:dyDescent="0.25">
      <c r="B415" s="6" t="s">
        <v>1854</v>
      </c>
      <c r="C415" s="71">
        <v>11353</v>
      </c>
    </row>
    <row r="416" spans="2:3" x14ac:dyDescent="0.25">
      <c r="B416" s="6" t="s">
        <v>1855</v>
      </c>
      <c r="C416" s="71">
        <v>11345</v>
      </c>
    </row>
    <row r="417" spans="2:3" x14ac:dyDescent="0.25">
      <c r="B417" s="6" t="s">
        <v>1856</v>
      </c>
      <c r="C417" s="71">
        <v>11344</v>
      </c>
    </row>
    <row r="418" spans="2:3" x14ac:dyDescent="0.25">
      <c r="B418" s="6" t="s">
        <v>1857</v>
      </c>
      <c r="C418" s="71">
        <v>11339</v>
      </c>
    </row>
    <row r="419" spans="2:3" x14ac:dyDescent="0.25">
      <c r="B419" s="6" t="s">
        <v>1858</v>
      </c>
      <c r="C419" s="71">
        <v>11315</v>
      </c>
    </row>
    <row r="420" spans="2:3" x14ac:dyDescent="0.25">
      <c r="B420" s="6" t="s">
        <v>1859</v>
      </c>
      <c r="C420" s="71">
        <v>11309</v>
      </c>
    </row>
    <row r="421" spans="2:3" x14ac:dyDescent="0.25">
      <c r="B421" s="6" t="s">
        <v>1860</v>
      </c>
      <c r="C421" s="71">
        <v>11299</v>
      </c>
    </row>
    <row r="422" spans="2:3" x14ac:dyDescent="0.25">
      <c r="B422" s="6" t="s">
        <v>1861</v>
      </c>
      <c r="C422" s="71">
        <v>11268</v>
      </c>
    </row>
    <row r="423" spans="2:3" x14ac:dyDescent="0.25">
      <c r="B423" s="6" t="s">
        <v>1862</v>
      </c>
      <c r="C423" s="71">
        <v>11210</v>
      </c>
    </row>
    <row r="424" spans="2:3" x14ac:dyDescent="0.25">
      <c r="B424" s="6" t="s">
        <v>1863</v>
      </c>
      <c r="C424" s="71">
        <v>11148</v>
      </c>
    </row>
    <row r="425" spans="2:3" x14ac:dyDescent="0.25">
      <c r="B425" s="6" t="s">
        <v>1864</v>
      </c>
      <c r="C425" s="71">
        <v>11132</v>
      </c>
    </row>
    <row r="426" spans="2:3" x14ac:dyDescent="0.25">
      <c r="B426" s="6" t="s">
        <v>1865</v>
      </c>
      <c r="C426" s="71">
        <v>11120</v>
      </c>
    </row>
    <row r="427" spans="2:3" x14ac:dyDescent="0.25">
      <c r="B427" s="6" t="s">
        <v>1866</v>
      </c>
      <c r="C427" s="71">
        <v>11105</v>
      </c>
    </row>
    <row r="428" spans="2:3" x14ac:dyDescent="0.25">
      <c r="B428" s="6" t="s">
        <v>1867</v>
      </c>
      <c r="C428" s="71">
        <v>11087</v>
      </c>
    </row>
    <row r="429" spans="2:3" x14ac:dyDescent="0.25">
      <c r="B429" s="6" t="s">
        <v>1868</v>
      </c>
      <c r="C429" s="71">
        <v>11083</v>
      </c>
    </row>
    <row r="430" spans="2:3" x14ac:dyDescent="0.25">
      <c r="B430" s="6" t="s">
        <v>1869</v>
      </c>
      <c r="C430" s="71">
        <v>11082</v>
      </c>
    </row>
    <row r="431" spans="2:3" x14ac:dyDescent="0.25">
      <c r="B431" s="6" t="s">
        <v>1870</v>
      </c>
      <c r="C431" s="71">
        <v>11079</v>
      </c>
    </row>
    <row r="432" spans="2:3" x14ac:dyDescent="0.25">
      <c r="B432" s="6" t="s">
        <v>1871</v>
      </c>
      <c r="C432" s="71">
        <v>11064</v>
      </c>
    </row>
    <row r="433" spans="2:3" x14ac:dyDescent="0.25">
      <c r="B433" s="6" t="s">
        <v>1872</v>
      </c>
      <c r="C433" s="71">
        <v>11050</v>
      </c>
    </row>
    <row r="434" spans="2:3" x14ac:dyDescent="0.25">
      <c r="B434" s="6" t="s">
        <v>1873</v>
      </c>
      <c r="C434" s="71">
        <v>11043</v>
      </c>
    </row>
    <row r="435" spans="2:3" x14ac:dyDescent="0.25">
      <c r="B435" s="6" t="s">
        <v>1874</v>
      </c>
      <c r="C435" s="71">
        <v>11036</v>
      </c>
    </row>
    <row r="436" spans="2:3" x14ac:dyDescent="0.25">
      <c r="B436" s="6" t="s">
        <v>1875</v>
      </c>
      <c r="C436" s="71">
        <v>10960</v>
      </c>
    </row>
    <row r="437" spans="2:3" x14ac:dyDescent="0.25">
      <c r="B437" s="6" t="s">
        <v>1876</v>
      </c>
      <c r="C437" s="71">
        <v>10930</v>
      </c>
    </row>
    <row r="438" spans="2:3" x14ac:dyDescent="0.25">
      <c r="B438" s="6" t="s">
        <v>1877</v>
      </c>
      <c r="C438" s="71">
        <v>10903</v>
      </c>
    </row>
    <row r="439" spans="2:3" x14ac:dyDescent="0.25">
      <c r="B439" s="6" t="s">
        <v>1878</v>
      </c>
      <c r="C439" s="71">
        <v>10898</v>
      </c>
    </row>
    <row r="440" spans="2:3" x14ac:dyDescent="0.25">
      <c r="B440" s="6" t="s">
        <v>1879</v>
      </c>
      <c r="C440" s="71">
        <v>10864</v>
      </c>
    </row>
    <row r="441" spans="2:3" x14ac:dyDescent="0.25">
      <c r="B441" s="6" t="s">
        <v>1880</v>
      </c>
      <c r="C441" s="71">
        <v>10838</v>
      </c>
    </row>
    <row r="442" spans="2:3" x14ac:dyDescent="0.25">
      <c r="B442" s="6" t="s">
        <v>1881</v>
      </c>
      <c r="C442" s="71">
        <v>10814</v>
      </c>
    </row>
    <row r="443" spans="2:3" x14ac:dyDescent="0.25">
      <c r="B443" s="6" t="s">
        <v>1882</v>
      </c>
      <c r="C443" s="71">
        <v>10794</v>
      </c>
    </row>
    <row r="444" spans="2:3" x14ac:dyDescent="0.25">
      <c r="B444" s="6" t="s">
        <v>1883</v>
      </c>
      <c r="C444" s="71">
        <v>10776</v>
      </c>
    </row>
    <row r="445" spans="2:3" x14ac:dyDescent="0.25">
      <c r="B445" s="6" t="s">
        <v>1884</v>
      </c>
      <c r="C445" s="71">
        <v>10773</v>
      </c>
    </row>
    <row r="446" spans="2:3" x14ac:dyDescent="0.25">
      <c r="B446" s="6" t="s">
        <v>1885</v>
      </c>
      <c r="C446" s="71">
        <v>10764</v>
      </c>
    </row>
    <row r="447" spans="2:3" x14ac:dyDescent="0.25">
      <c r="B447" s="6" t="s">
        <v>1886</v>
      </c>
      <c r="C447" s="71">
        <v>10748</v>
      </c>
    </row>
    <row r="448" spans="2:3" x14ac:dyDescent="0.25">
      <c r="B448" s="6" t="s">
        <v>1887</v>
      </c>
      <c r="C448" s="71">
        <v>10747</v>
      </c>
    </row>
    <row r="449" spans="2:3" x14ac:dyDescent="0.25">
      <c r="B449" s="6" t="s">
        <v>1888</v>
      </c>
      <c r="C449" s="71">
        <v>10740</v>
      </c>
    </row>
    <row r="450" spans="2:3" x14ac:dyDescent="0.25">
      <c r="B450" s="6" t="s">
        <v>1889</v>
      </c>
      <c r="C450" s="71">
        <v>10740</v>
      </c>
    </row>
    <row r="451" spans="2:3" x14ac:dyDescent="0.25">
      <c r="B451" s="6" t="s">
        <v>1890</v>
      </c>
      <c r="C451" s="71">
        <v>10736</v>
      </c>
    </row>
    <row r="452" spans="2:3" x14ac:dyDescent="0.25">
      <c r="B452" s="6" t="s">
        <v>1891</v>
      </c>
      <c r="C452" s="71">
        <v>10674</v>
      </c>
    </row>
    <row r="453" spans="2:3" x14ac:dyDescent="0.25">
      <c r="B453" s="6" t="s">
        <v>1892</v>
      </c>
      <c r="C453" s="71">
        <v>10617</v>
      </c>
    </row>
    <row r="454" spans="2:3" x14ac:dyDescent="0.25">
      <c r="B454" s="6" t="s">
        <v>1893</v>
      </c>
      <c r="C454" s="71">
        <v>10585</v>
      </c>
    </row>
    <row r="455" spans="2:3" x14ac:dyDescent="0.25">
      <c r="B455" s="6" t="s">
        <v>1894</v>
      </c>
      <c r="C455" s="71">
        <v>10583</v>
      </c>
    </row>
    <row r="456" spans="2:3" x14ac:dyDescent="0.25">
      <c r="B456" s="6" t="s">
        <v>1895</v>
      </c>
      <c r="C456" s="71">
        <v>10562</v>
      </c>
    </row>
    <row r="457" spans="2:3" x14ac:dyDescent="0.25">
      <c r="B457" s="6" t="s">
        <v>1896</v>
      </c>
      <c r="C457" s="71">
        <v>10525</v>
      </c>
    </row>
    <row r="458" spans="2:3" x14ac:dyDescent="0.25">
      <c r="B458" s="6" t="s">
        <v>1897</v>
      </c>
      <c r="C458" s="71">
        <v>10519</v>
      </c>
    </row>
    <row r="459" spans="2:3" x14ac:dyDescent="0.25">
      <c r="B459" s="6" t="s">
        <v>1898</v>
      </c>
      <c r="C459" s="71">
        <v>10487</v>
      </c>
    </row>
    <row r="460" spans="2:3" x14ac:dyDescent="0.25">
      <c r="B460" s="6" t="s">
        <v>1899</v>
      </c>
      <c r="C460" s="71">
        <v>10483</v>
      </c>
    </row>
    <row r="461" spans="2:3" x14ac:dyDescent="0.25">
      <c r="B461" s="6" t="s">
        <v>1900</v>
      </c>
      <c r="C461" s="71">
        <v>10465</v>
      </c>
    </row>
    <row r="462" spans="2:3" x14ac:dyDescent="0.25">
      <c r="B462" s="6" t="s">
        <v>1901</v>
      </c>
      <c r="C462" s="71">
        <v>10464</v>
      </c>
    </row>
    <row r="463" spans="2:3" x14ac:dyDescent="0.25">
      <c r="B463" s="6" t="s">
        <v>1902</v>
      </c>
      <c r="C463" s="71">
        <v>10454</v>
      </c>
    </row>
    <row r="464" spans="2:3" x14ac:dyDescent="0.25">
      <c r="B464" s="6" t="s">
        <v>1903</v>
      </c>
      <c r="C464" s="71">
        <v>10447</v>
      </c>
    </row>
    <row r="465" spans="2:3" x14ac:dyDescent="0.25">
      <c r="B465" s="6" t="s">
        <v>1904</v>
      </c>
      <c r="C465" s="71">
        <v>10403</v>
      </c>
    </row>
    <row r="466" spans="2:3" x14ac:dyDescent="0.25">
      <c r="B466" s="6" t="s">
        <v>1905</v>
      </c>
      <c r="C466" s="71">
        <v>10401</v>
      </c>
    </row>
    <row r="467" spans="2:3" x14ac:dyDescent="0.25">
      <c r="B467" s="6" t="s">
        <v>1906</v>
      </c>
      <c r="C467" s="71">
        <v>10372</v>
      </c>
    </row>
    <row r="468" spans="2:3" x14ac:dyDescent="0.25">
      <c r="B468" s="6" t="s">
        <v>1907</v>
      </c>
      <c r="C468" s="71">
        <v>10367</v>
      </c>
    </row>
    <row r="469" spans="2:3" x14ac:dyDescent="0.25">
      <c r="B469" s="6" t="s">
        <v>1908</v>
      </c>
      <c r="C469" s="71">
        <v>10362</v>
      </c>
    </row>
    <row r="470" spans="2:3" x14ac:dyDescent="0.25">
      <c r="B470" s="6" t="s">
        <v>1909</v>
      </c>
      <c r="C470" s="71">
        <v>10356</v>
      </c>
    </row>
    <row r="471" spans="2:3" x14ac:dyDescent="0.25">
      <c r="B471" s="6" t="s">
        <v>1910</v>
      </c>
      <c r="C471" s="71">
        <v>10348</v>
      </c>
    </row>
    <row r="472" spans="2:3" x14ac:dyDescent="0.25">
      <c r="B472" s="6" t="s">
        <v>1911</v>
      </c>
      <c r="C472" s="71">
        <v>10333</v>
      </c>
    </row>
    <row r="473" spans="2:3" x14ac:dyDescent="0.25">
      <c r="B473" s="6" t="s">
        <v>1912</v>
      </c>
      <c r="C473" s="71">
        <v>10331</v>
      </c>
    </row>
    <row r="474" spans="2:3" x14ac:dyDescent="0.25">
      <c r="B474" s="6" t="s">
        <v>1913</v>
      </c>
      <c r="C474" s="71">
        <v>10329</v>
      </c>
    </row>
    <row r="475" spans="2:3" x14ac:dyDescent="0.25">
      <c r="B475" s="6" t="s">
        <v>1914</v>
      </c>
      <c r="C475" s="71">
        <v>10316</v>
      </c>
    </row>
    <row r="476" spans="2:3" x14ac:dyDescent="0.25">
      <c r="B476" s="6" t="s">
        <v>1915</v>
      </c>
      <c r="C476" s="71">
        <v>10292</v>
      </c>
    </row>
    <row r="477" spans="2:3" x14ac:dyDescent="0.25">
      <c r="B477" s="6" t="s">
        <v>1916</v>
      </c>
      <c r="C477" s="71">
        <v>10265</v>
      </c>
    </row>
    <row r="478" spans="2:3" x14ac:dyDescent="0.25">
      <c r="B478" s="6" t="s">
        <v>1917</v>
      </c>
      <c r="C478" s="71">
        <v>10260</v>
      </c>
    </row>
    <row r="479" spans="2:3" x14ac:dyDescent="0.25">
      <c r="B479" s="6" t="s">
        <v>1918</v>
      </c>
      <c r="C479" s="71">
        <v>10258</v>
      </c>
    </row>
    <row r="480" spans="2:3" x14ac:dyDescent="0.25">
      <c r="B480" s="6" t="s">
        <v>1919</v>
      </c>
      <c r="C480" s="71">
        <v>10191</v>
      </c>
    </row>
    <row r="481" spans="2:3" x14ac:dyDescent="0.25">
      <c r="B481" s="6" t="s">
        <v>1920</v>
      </c>
      <c r="C481" s="71">
        <v>10147</v>
      </c>
    </row>
    <row r="482" spans="2:3" x14ac:dyDescent="0.25">
      <c r="B482" s="6" t="s">
        <v>1921</v>
      </c>
      <c r="C482" s="71">
        <v>10145</v>
      </c>
    </row>
    <row r="483" spans="2:3" x14ac:dyDescent="0.25">
      <c r="B483" s="6" t="s">
        <v>1922</v>
      </c>
      <c r="C483" s="71">
        <v>10059</v>
      </c>
    </row>
    <row r="484" spans="2:3" x14ac:dyDescent="0.25">
      <c r="B484" s="6" t="s">
        <v>1923</v>
      </c>
      <c r="C484" s="71">
        <v>10046</v>
      </c>
    </row>
    <row r="485" spans="2:3" x14ac:dyDescent="0.25">
      <c r="B485" s="6" t="s">
        <v>1150</v>
      </c>
      <c r="C485" s="71">
        <v>10040</v>
      </c>
    </row>
    <row r="486" spans="2:3" x14ac:dyDescent="0.25">
      <c r="B486" s="6" t="s">
        <v>1924</v>
      </c>
      <c r="C486" s="71">
        <v>10035</v>
      </c>
    </row>
    <row r="487" spans="2:3" x14ac:dyDescent="0.25">
      <c r="B487" s="6" t="s">
        <v>1925</v>
      </c>
      <c r="C487" s="71">
        <v>10025</v>
      </c>
    </row>
    <row r="488" spans="2:3" x14ac:dyDescent="0.25">
      <c r="B488" s="6" t="s">
        <v>1926</v>
      </c>
      <c r="C488" s="71">
        <v>10023</v>
      </c>
    </row>
    <row r="489" spans="2:3" x14ac:dyDescent="0.25">
      <c r="B489" s="6" t="s">
        <v>1927</v>
      </c>
      <c r="C489" s="71">
        <v>10012</v>
      </c>
    </row>
    <row r="490" spans="2:3" x14ac:dyDescent="0.25">
      <c r="B490" s="6" t="s">
        <v>1928</v>
      </c>
      <c r="C490" s="71">
        <v>9986</v>
      </c>
    </row>
    <row r="491" spans="2:3" x14ac:dyDescent="0.25">
      <c r="B491" s="6" t="s">
        <v>1929</v>
      </c>
      <c r="C491" s="71">
        <v>9986</v>
      </c>
    </row>
    <row r="492" spans="2:3" x14ac:dyDescent="0.25">
      <c r="B492" s="6" t="s">
        <v>1930</v>
      </c>
      <c r="C492" s="71">
        <v>9982</v>
      </c>
    </row>
    <row r="493" spans="2:3" x14ac:dyDescent="0.25">
      <c r="B493" s="6" t="s">
        <v>1931</v>
      </c>
      <c r="C493" s="71">
        <v>9980</v>
      </c>
    </row>
    <row r="494" spans="2:3" x14ac:dyDescent="0.25">
      <c r="B494" s="6" t="s">
        <v>1932</v>
      </c>
      <c r="C494" s="71">
        <v>9960</v>
      </c>
    </row>
    <row r="495" spans="2:3" x14ac:dyDescent="0.25">
      <c r="B495" s="6" t="s">
        <v>1933</v>
      </c>
      <c r="C495" s="71">
        <v>9949</v>
      </c>
    </row>
    <row r="496" spans="2:3" x14ac:dyDescent="0.25">
      <c r="B496" s="6" t="s">
        <v>1297</v>
      </c>
      <c r="C496" s="71">
        <v>9946</v>
      </c>
    </row>
    <row r="497" spans="2:3" x14ac:dyDescent="0.25">
      <c r="B497" s="6" t="s">
        <v>1934</v>
      </c>
      <c r="C497" s="71">
        <v>9933</v>
      </c>
    </row>
    <row r="498" spans="2:3" x14ac:dyDescent="0.25">
      <c r="B498" s="6" t="s">
        <v>1935</v>
      </c>
      <c r="C498" s="71">
        <v>9904</v>
      </c>
    </row>
    <row r="499" spans="2:3" x14ac:dyDescent="0.25">
      <c r="B499" s="6" t="s">
        <v>1936</v>
      </c>
      <c r="C499" s="71">
        <v>9904</v>
      </c>
    </row>
    <row r="500" spans="2:3" x14ac:dyDescent="0.25">
      <c r="B500" s="6" t="s">
        <v>1937</v>
      </c>
      <c r="C500" s="71">
        <v>9903</v>
      </c>
    </row>
    <row r="501" spans="2:3" x14ac:dyDescent="0.25">
      <c r="B501" s="6" t="s">
        <v>1938</v>
      </c>
      <c r="C501" s="71">
        <v>9903</v>
      </c>
    </row>
    <row r="502" spans="2:3" x14ac:dyDescent="0.25">
      <c r="B502" s="6" t="s">
        <v>1939</v>
      </c>
      <c r="C502" s="71">
        <v>9891</v>
      </c>
    </row>
    <row r="503" spans="2:3" x14ac:dyDescent="0.25">
      <c r="B503" s="6" t="s">
        <v>1940</v>
      </c>
      <c r="C503" s="71">
        <v>9872</v>
      </c>
    </row>
    <row r="504" spans="2:3" x14ac:dyDescent="0.25">
      <c r="B504" s="6" t="s">
        <v>1298</v>
      </c>
      <c r="C504" s="71">
        <v>9847</v>
      </c>
    </row>
    <row r="505" spans="2:3" x14ac:dyDescent="0.25">
      <c r="B505" s="6" t="s">
        <v>1941</v>
      </c>
      <c r="C505" s="71">
        <v>9838</v>
      </c>
    </row>
    <row r="506" spans="2:3" x14ac:dyDescent="0.25">
      <c r="B506" s="6" t="s">
        <v>1942</v>
      </c>
      <c r="C506" s="71">
        <v>9824</v>
      </c>
    </row>
    <row r="507" spans="2:3" x14ac:dyDescent="0.25">
      <c r="B507" s="6" t="s">
        <v>1943</v>
      </c>
      <c r="C507" s="71">
        <v>9804</v>
      </c>
    </row>
    <row r="508" spans="2:3" x14ac:dyDescent="0.25">
      <c r="B508" s="6" t="s">
        <v>1944</v>
      </c>
      <c r="C508" s="71">
        <v>9797</v>
      </c>
    </row>
    <row r="509" spans="2:3" x14ac:dyDescent="0.25">
      <c r="B509" s="6" t="s">
        <v>1945</v>
      </c>
      <c r="C509" s="71">
        <v>9767</v>
      </c>
    </row>
    <row r="510" spans="2:3" x14ac:dyDescent="0.25">
      <c r="B510" s="6" t="s">
        <v>1325</v>
      </c>
      <c r="C510" s="71">
        <v>9750</v>
      </c>
    </row>
    <row r="511" spans="2:3" x14ac:dyDescent="0.25">
      <c r="B511" s="6" t="s">
        <v>1946</v>
      </c>
      <c r="C511" s="71">
        <v>9713</v>
      </c>
    </row>
    <row r="512" spans="2:3" x14ac:dyDescent="0.25">
      <c r="B512" s="6" t="s">
        <v>1947</v>
      </c>
      <c r="C512" s="71">
        <v>9667</v>
      </c>
    </row>
    <row r="513" spans="2:3" x14ac:dyDescent="0.25">
      <c r="B513" s="6" t="s">
        <v>1948</v>
      </c>
      <c r="C513" s="71">
        <v>9660</v>
      </c>
    </row>
    <row r="514" spans="2:3" x14ac:dyDescent="0.25">
      <c r="B514" s="6" t="s">
        <v>1949</v>
      </c>
      <c r="C514" s="71">
        <v>9643</v>
      </c>
    </row>
    <row r="515" spans="2:3" x14ac:dyDescent="0.25">
      <c r="B515" s="6" t="s">
        <v>1950</v>
      </c>
      <c r="C515" s="71">
        <v>9594</v>
      </c>
    </row>
    <row r="516" spans="2:3" x14ac:dyDescent="0.25">
      <c r="B516" s="6" t="s">
        <v>1951</v>
      </c>
      <c r="C516" s="71">
        <v>9590</v>
      </c>
    </row>
    <row r="517" spans="2:3" x14ac:dyDescent="0.25">
      <c r="B517" s="6" t="s">
        <v>1952</v>
      </c>
      <c r="C517" s="71">
        <v>9545</v>
      </c>
    </row>
    <row r="518" spans="2:3" x14ac:dyDescent="0.25">
      <c r="B518" s="6" t="s">
        <v>1953</v>
      </c>
      <c r="C518" s="71">
        <v>9540</v>
      </c>
    </row>
    <row r="519" spans="2:3" x14ac:dyDescent="0.25">
      <c r="B519" s="6" t="s">
        <v>1954</v>
      </c>
      <c r="C519" s="71">
        <v>9515</v>
      </c>
    </row>
    <row r="520" spans="2:3" x14ac:dyDescent="0.25">
      <c r="B520" s="6" t="s">
        <v>1955</v>
      </c>
      <c r="C520" s="71">
        <v>9510</v>
      </c>
    </row>
    <row r="521" spans="2:3" x14ac:dyDescent="0.25">
      <c r="B521" s="6" t="s">
        <v>1956</v>
      </c>
      <c r="C521" s="71">
        <v>9487</v>
      </c>
    </row>
    <row r="522" spans="2:3" x14ac:dyDescent="0.25">
      <c r="B522" s="6" t="s">
        <v>1957</v>
      </c>
      <c r="C522" s="71">
        <v>9467</v>
      </c>
    </row>
    <row r="523" spans="2:3" x14ac:dyDescent="0.25">
      <c r="B523" s="6" t="s">
        <v>1958</v>
      </c>
      <c r="C523" s="71">
        <v>9377</v>
      </c>
    </row>
    <row r="524" spans="2:3" x14ac:dyDescent="0.25">
      <c r="B524" s="6" t="s">
        <v>1959</v>
      </c>
      <c r="C524" s="71">
        <v>9375</v>
      </c>
    </row>
    <row r="525" spans="2:3" x14ac:dyDescent="0.25">
      <c r="B525" s="6" t="s">
        <v>1960</v>
      </c>
      <c r="C525" s="71">
        <v>9374</v>
      </c>
    </row>
    <row r="526" spans="2:3" x14ac:dyDescent="0.25">
      <c r="B526" s="6" t="s">
        <v>1961</v>
      </c>
      <c r="C526" s="71">
        <v>9347</v>
      </c>
    </row>
    <row r="527" spans="2:3" x14ac:dyDescent="0.25">
      <c r="B527" s="6" t="s">
        <v>1962</v>
      </c>
      <c r="C527" s="71">
        <v>9343</v>
      </c>
    </row>
    <row r="528" spans="2:3" x14ac:dyDescent="0.25">
      <c r="B528" s="6" t="s">
        <v>1963</v>
      </c>
      <c r="C528" s="71">
        <v>9331</v>
      </c>
    </row>
    <row r="529" spans="2:3" x14ac:dyDescent="0.25">
      <c r="B529" s="6" t="s">
        <v>1964</v>
      </c>
      <c r="C529" s="71">
        <v>9322</v>
      </c>
    </row>
    <row r="530" spans="2:3" x14ac:dyDescent="0.25">
      <c r="B530" s="6" t="s">
        <v>1965</v>
      </c>
      <c r="C530" s="71">
        <v>9320</v>
      </c>
    </row>
    <row r="531" spans="2:3" x14ac:dyDescent="0.25">
      <c r="B531" s="6" t="s">
        <v>1321</v>
      </c>
      <c r="C531" s="71">
        <v>9301</v>
      </c>
    </row>
    <row r="532" spans="2:3" x14ac:dyDescent="0.25">
      <c r="B532" s="6" t="s">
        <v>1966</v>
      </c>
      <c r="C532" s="71">
        <v>9279</v>
      </c>
    </row>
    <row r="533" spans="2:3" x14ac:dyDescent="0.25">
      <c r="B533" s="6" t="s">
        <v>1967</v>
      </c>
      <c r="C533" s="71">
        <v>9276</v>
      </c>
    </row>
    <row r="534" spans="2:3" x14ac:dyDescent="0.25">
      <c r="B534" s="6" t="s">
        <v>1968</v>
      </c>
      <c r="C534" s="71">
        <v>9262</v>
      </c>
    </row>
    <row r="535" spans="2:3" x14ac:dyDescent="0.25">
      <c r="B535" s="6" t="s">
        <v>1969</v>
      </c>
      <c r="C535" s="71">
        <v>9252</v>
      </c>
    </row>
    <row r="536" spans="2:3" x14ac:dyDescent="0.25">
      <c r="B536" s="6" t="s">
        <v>1970</v>
      </c>
      <c r="C536" s="71">
        <v>9248</v>
      </c>
    </row>
    <row r="537" spans="2:3" x14ac:dyDescent="0.25">
      <c r="B537" s="6" t="s">
        <v>1971</v>
      </c>
      <c r="C537" s="71">
        <v>9237</v>
      </c>
    </row>
    <row r="538" spans="2:3" x14ac:dyDescent="0.25">
      <c r="B538" s="6" t="s">
        <v>1972</v>
      </c>
      <c r="C538" s="71">
        <v>9223</v>
      </c>
    </row>
    <row r="539" spans="2:3" x14ac:dyDescent="0.25">
      <c r="B539" s="6" t="s">
        <v>1302</v>
      </c>
      <c r="C539" s="71">
        <v>9216</v>
      </c>
    </row>
    <row r="540" spans="2:3" x14ac:dyDescent="0.25">
      <c r="B540" s="6" t="s">
        <v>1316</v>
      </c>
      <c r="C540" s="71">
        <v>9202</v>
      </c>
    </row>
    <row r="541" spans="2:3" x14ac:dyDescent="0.25">
      <c r="B541" s="6" t="s">
        <v>1973</v>
      </c>
      <c r="C541" s="71">
        <v>9200</v>
      </c>
    </row>
    <row r="542" spans="2:3" x14ac:dyDescent="0.25">
      <c r="B542" s="6" t="s">
        <v>1309</v>
      </c>
      <c r="C542" s="71">
        <v>9187</v>
      </c>
    </row>
    <row r="543" spans="2:3" x14ac:dyDescent="0.25">
      <c r="B543" s="6" t="s">
        <v>1974</v>
      </c>
      <c r="C543" s="71">
        <v>9179</v>
      </c>
    </row>
    <row r="544" spans="2:3" x14ac:dyDescent="0.25">
      <c r="B544" s="6" t="s">
        <v>1975</v>
      </c>
      <c r="C544" s="71">
        <v>9142</v>
      </c>
    </row>
    <row r="545" spans="2:3" x14ac:dyDescent="0.25">
      <c r="B545" s="6" t="s">
        <v>1976</v>
      </c>
      <c r="C545" s="71">
        <v>9139</v>
      </c>
    </row>
    <row r="546" spans="2:3" x14ac:dyDescent="0.25">
      <c r="B546" s="6" t="s">
        <v>1977</v>
      </c>
      <c r="C546" s="71">
        <v>9138</v>
      </c>
    </row>
    <row r="547" spans="2:3" x14ac:dyDescent="0.25">
      <c r="B547" s="6" t="s">
        <v>1307</v>
      </c>
      <c r="C547" s="71">
        <v>9134</v>
      </c>
    </row>
    <row r="548" spans="2:3" x14ac:dyDescent="0.25">
      <c r="B548" s="6" t="s">
        <v>1978</v>
      </c>
      <c r="C548" s="71">
        <v>9113</v>
      </c>
    </row>
    <row r="549" spans="2:3" x14ac:dyDescent="0.25">
      <c r="B549" s="6" t="s">
        <v>1979</v>
      </c>
      <c r="C549" s="71">
        <v>9112</v>
      </c>
    </row>
    <row r="550" spans="2:3" x14ac:dyDescent="0.25">
      <c r="B550" s="6" t="s">
        <v>1980</v>
      </c>
      <c r="C550" s="71">
        <v>9110</v>
      </c>
    </row>
    <row r="551" spans="2:3" x14ac:dyDescent="0.25">
      <c r="B551" s="6" t="s">
        <v>1981</v>
      </c>
      <c r="C551" s="71">
        <v>9108</v>
      </c>
    </row>
    <row r="552" spans="2:3" x14ac:dyDescent="0.25">
      <c r="B552" s="6" t="s">
        <v>1982</v>
      </c>
      <c r="C552" s="71">
        <v>9105</v>
      </c>
    </row>
    <row r="553" spans="2:3" x14ac:dyDescent="0.25">
      <c r="B553" s="6" t="s">
        <v>1983</v>
      </c>
      <c r="C553" s="71">
        <v>9104</v>
      </c>
    </row>
    <row r="554" spans="2:3" x14ac:dyDescent="0.25">
      <c r="B554" s="6" t="s">
        <v>1984</v>
      </c>
      <c r="C554" s="71">
        <v>9075</v>
      </c>
    </row>
    <row r="555" spans="2:3" x14ac:dyDescent="0.25">
      <c r="B555" s="6" t="s">
        <v>1985</v>
      </c>
      <c r="C555" s="71">
        <v>9061</v>
      </c>
    </row>
    <row r="556" spans="2:3" x14ac:dyDescent="0.25">
      <c r="B556" s="6" t="s">
        <v>1986</v>
      </c>
      <c r="C556" s="71">
        <v>9028</v>
      </c>
    </row>
    <row r="557" spans="2:3" x14ac:dyDescent="0.25">
      <c r="B557" s="6" t="s">
        <v>1322</v>
      </c>
      <c r="C557" s="71">
        <v>8963</v>
      </c>
    </row>
    <row r="558" spans="2:3" x14ac:dyDescent="0.25">
      <c r="B558" s="6" t="s">
        <v>1987</v>
      </c>
      <c r="C558" s="71">
        <v>8928</v>
      </c>
    </row>
    <row r="559" spans="2:3" x14ac:dyDescent="0.25">
      <c r="B559" s="6" t="s">
        <v>1299</v>
      </c>
      <c r="C559" s="71">
        <v>8922</v>
      </c>
    </row>
    <row r="560" spans="2:3" x14ac:dyDescent="0.25">
      <c r="B560" s="6" t="s">
        <v>1232</v>
      </c>
      <c r="C560" s="71">
        <v>8915</v>
      </c>
    </row>
    <row r="561" spans="2:3" x14ac:dyDescent="0.25">
      <c r="B561" s="6" t="s">
        <v>1988</v>
      </c>
      <c r="C561" s="71">
        <v>8896</v>
      </c>
    </row>
    <row r="562" spans="2:3" x14ac:dyDescent="0.25">
      <c r="B562" s="6" t="s">
        <v>1989</v>
      </c>
      <c r="C562" s="71">
        <v>8894</v>
      </c>
    </row>
    <row r="563" spans="2:3" x14ac:dyDescent="0.25">
      <c r="B563" s="6" t="s">
        <v>1318</v>
      </c>
      <c r="C563" s="71">
        <v>8882</v>
      </c>
    </row>
    <row r="564" spans="2:3" x14ac:dyDescent="0.25">
      <c r="B564" s="6" t="s">
        <v>1320</v>
      </c>
      <c r="C564" s="71">
        <v>8880</v>
      </c>
    </row>
    <row r="565" spans="2:3" x14ac:dyDescent="0.25">
      <c r="B565" s="6" t="s">
        <v>1314</v>
      </c>
      <c r="C565" s="71">
        <v>8840</v>
      </c>
    </row>
    <row r="566" spans="2:3" x14ac:dyDescent="0.25">
      <c r="B566" s="6" t="s">
        <v>1990</v>
      </c>
      <c r="C566" s="71">
        <v>8838</v>
      </c>
    </row>
    <row r="567" spans="2:3" x14ac:dyDescent="0.25">
      <c r="B567" s="6" t="s">
        <v>1991</v>
      </c>
      <c r="C567" s="71">
        <v>8786</v>
      </c>
    </row>
    <row r="568" spans="2:3" x14ac:dyDescent="0.25">
      <c r="B568" s="6" t="s">
        <v>1324</v>
      </c>
      <c r="C568" s="71">
        <v>8753</v>
      </c>
    </row>
    <row r="569" spans="2:3" x14ac:dyDescent="0.25">
      <c r="B569" s="6" t="s">
        <v>1311</v>
      </c>
      <c r="C569" s="71">
        <v>8741</v>
      </c>
    </row>
    <row r="570" spans="2:3" x14ac:dyDescent="0.25">
      <c r="B570" s="6" t="s">
        <v>1313</v>
      </c>
      <c r="C570" s="71">
        <v>8727</v>
      </c>
    </row>
    <row r="571" spans="2:3" x14ac:dyDescent="0.25">
      <c r="B571" s="6" t="s">
        <v>1992</v>
      </c>
      <c r="C571" s="71">
        <v>8720</v>
      </c>
    </row>
    <row r="572" spans="2:3" x14ac:dyDescent="0.25">
      <c r="B572" s="6" t="s">
        <v>1312</v>
      </c>
      <c r="C572" s="71">
        <v>8706</v>
      </c>
    </row>
    <row r="573" spans="2:3" x14ac:dyDescent="0.25">
      <c r="B573" s="6" t="s">
        <v>1315</v>
      </c>
      <c r="C573" s="71">
        <v>8702</v>
      </c>
    </row>
    <row r="574" spans="2:3" x14ac:dyDescent="0.25">
      <c r="B574" s="6" t="s">
        <v>1310</v>
      </c>
      <c r="C574" s="71">
        <v>8696</v>
      </c>
    </row>
    <row r="575" spans="2:3" x14ac:dyDescent="0.25">
      <c r="B575" s="6" t="s">
        <v>1317</v>
      </c>
      <c r="C575" s="71">
        <v>8694</v>
      </c>
    </row>
    <row r="576" spans="2:3" x14ac:dyDescent="0.25">
      <c r="B576" s="6" t="s">
        <v>1993</v>
      </c>
      <c r="C576" s="71">
        <v>8684</v>
      </c>
    </row>
    <row r="577" spans="2:3" x14ac:dyDescent="0.25">
      <c r="B577" s="6" t="s">
        <v>1306</v>
      </c>
      <c r="C577" s="71">
        <v>8650</v>
      </c>
    </row>
    <row r="578" spans="2:3" x14ac:dyDescent="0.25">
      <c r="B578" s="6" t="s">
        <v>1994</v>
      </c>
      <c r="C578" s="71">
        <v>8644</v>
      </c>
    </row>
    <row r="579" spans="2:3" x14ac:dyDescent="0.25">
      <c r="B579" s="6" t="s">
        <v>1270</v>
      </c>
      <c r="C579" s="71">
        <v>8630</v>
      </c>
    </row>
    <row r="580" spans="2:3" x14ac:dyDescent="0.25">
      <c r="B580" s="6" t="s">
        <v>1304</v>
      </c>
      <c r="C580" s="71">
        <v>8611</v>
      </c>
    </row>
    <row r="581" spans="2:3" x14ac:dyDescent="0.25">
      <c r="B581" s="6" t="s">
        <v>1276</v>
      </c>
      <c r="C581" s="71">
        <v>8578</v>
      </c>
    </row>
    <row r="582" spans="2:3" x14ac:dyDescent="0.25">
      <c r="B582" s="6" t="s">
        <v>1995</v>
      </c>
      <c r="C582" s="71">
        <v>8564</v>
      </c>
    </row>
    <row r="583" spans="2:3" x14ac:dyDescent="0.25">
      <c r="B583" s="6" t="s">
        <v>1996</v>
      </c>
      <c r="C583" s="71">
        <v>8531</v>
      </c>
    </row>
    <row r="584" spans="2:3" x14ac:dyDescent="0.25">
      <c r="B584" s="6" t="s">
        <v>1323</v>
      </c>
      <c r="C584" s="71">
        <v>8519</v>
      </c>
    </row>
    <row r="585" spans="2:3" x14ac:dyDescent="0.25">
      <c r="B585" s="6" t="s">
        <v>1287</v>
      </c>
      <c r="C585" s="71">
        <v>8519</v>
      </c>
    </row>
    <row r="586" spans="2:3" x14ac:dyDescent="0.25">
      <c r="B586" s="6" t="s">
        <v>1245</v>
      </c>
      <c r="C586" s="71">
        <v>8491</v>
      </c>
    </row>
    <row r="587" spans="2:3" x14ac:dyDescent="0.25">
      <c r="B587" s="6" t="s">
        <v>1301</v>
      </c>
      <c r="C587" s="71">
        <v>8483</v>
      </c>
    </row>
    <row r="588" spans="2:3" x14ac:dyDescent="0.25">
      <c r="B588" s="6" t="s">
        <v>1305</v>
      </c>
      <c r="C588" s="71">
        <v>8480</v>
      </c>
    </row>
    <row r="589" spans="2:3" x14ac:dyDescent="0.25">
      <c r="B589" s="6" t="s">
        <v>1284</v>
      </c>
      <c r="C589" s="71">
        <v>8472</v>
      </c>
    </row>
    <row r="590" spans="2:3" x14ac:dyDescent="0.25">
      <c r="B590" s="6" t="s">
        <v>1997</v>
      </c>
      <c r="C590" s="71">
        <v>8464</v>
      </c>
    </row>
    <row r="591" spans="2:3" x14ac:dyDescent="0.25">
      <c r="B591" s="6" t="s">
        <v>1319</v>
      </c>
      <c r="C591" s="71">
        <v>8458</v>
      </c>
    </row>
    <row r="592" spans="2:3" x14ac:dyDescent="0.25">
      <c r="B592" s="6" t="s">
        <v>1998</v>
      </c>
      <c r="C592" s="71">
        <v>8447</v>
      </c>
    </row>
    <row r="593" spans="2:3" x14ac:dyDescent="0.25">
      <c r="B593" s="6" t="s">
        <v>1292</v>
      </c>
      <c r="C593" s="71">
        <v>8426</v>
      </c>
    </row>
    <row r="594" spans="2:3" x14ac:dyDescent="0.25">
      <c r="B594" s="6" t="s">
        <v>1999</v>
      </c>
      <c r="C594" s="71">
        <v>8425</v>
      </c>
    </row>
    <row r="595" spans="2:3" x14ac:dyDescent="0.25">
      <c r="B595" s="6" t="s">
        <v>1303</v>
      </c>
      <c r="C595" s="71">
        <v>8411</v>
      </c>
    </row>
    <row r="596" spans="2:3" x14ac:dyDescent="0.25">
      <c r="B596" s="6" t="s">
        <v>1294</v>
      </c>
      <c r="C596" s="71">
        <v>8408</v>
      </c>
    </row>
    <row r="597" spans="2:3" x14ac:dyDescent="0.25">
      <c r="B597" s="6" t="s">
        <v>1300</v>
      </c>
      <c r="C597" s="71">
        <v>8391</v>
      </c>
    </row>
    <row r="598" spans="2:3" x14ac:dyDescent="0.25">
      <c r="B598" s="6" t="s">
        <v>1280</v>
      </c>
      <c r="C598" s="71">
        <v>8388</v>
      </c>
    </row>
    <row r="599" spans="2:3" x14ac:dyDescent="0.25">
      <c r="B599" s="6" t="s">
        <v>2000</v>
      </c>
      <c r="C599" s="71">
        <v>8364</v>
      </c>
    </row>
    <row r="600" spans="2:3" x14ac:dyDescent="0.25">
      <c r="B600" s="6" t="s">
        <v>1290</v>
      </c>
      <c r="C600" s="71">
        <v>8352</v>
      </c>
    </row>
    <row r="601" spans="2:3" x14ac:dyDescent="0.25">
      <c r="B601" s="6" t="s">
        <v>1262</v>
      </c>
      <c r="C601" s="71">
        <v>8332</v>
      </c>
    </row>
    <row r="602" spans="2:3" x14ac:dyDescent="0.25">
      <c r="B602" s="6" t="s">
        <v>2001</v>
      </c>
      <c r="C602" s="71">
        <v>8327</v>
      </c>
    </row>
    <row r="603" spans="2:3" x14ac:dyDescent="0.25">
      <c r="B603" s="6" t="s">
        <v>1155</v>
      </c>
      <c r="C603" s="71">
        <v>8320</v>
      </c>
    </row>
    <row r="604" spans="2:3" x14ac:dyDescent="0.25">
      <c r="B604" s="6" t="s">
        <v>1282</v>
      </c>
      <c r="C604" s="71">
        <v>8306</v>
      </c>
    </row>
    <row r="605" spans="2:3" x14ac:dyDescent="0.25">
      <c r="B605" s="6" t="s">
        <v>2002</v>
      </c>
      <c r="C605" s="71">
        <v>8304</v>
      </c>
    </row>
    <row r="606" spans="2:3" x14ac:dyDescent="0.25">
      <c r="B606" s="6" t="s">
        <v>1295</v>
      </c>
      <c r="C606" s="71">
        <v>8295</v>
      </c>
    </row>
    <row r="607" spans="2:3" x14ac:dyDescent="0.25">
      <c r="B607" s="6" t="s">
        <v>1289</v>
      </c>
      <c r="C607" s="71">
        <v>8289</v>
      </c>
    </row>
    <row r="608" spans="2:3" x14ac:dyDescent="0.25">
      <c r="B608" s="6" t="s">
        <v>1286</v>
      </c>
      <c r="C608" s="71">
        <v>8282</v>
      </c>
    </row>
    <row r="609" spans="2:3" x14ac:dyDescent="0.25">
      <c r="B609" s="6" t="s">
        <v>1278</v>
      </c>
      <c r="C609" s="71">
        <v>8274</v>
      </c>
    </row>
    <row r="610" spans="2:3" x14ac:dyDescent="0.25">
      <c r="B610" s="6" t="s">
        <v>1257</v>
      </c>
      <c r="C610" s="71">
        <v>8262</v>
      </c>
    </row>
    <row r="611" spans="2:3" x14ac:dyDescent="0.25">
      <c r="B611" s="6" t="s">
        <v>1296</v>
      </c>
      <c r="C611" s="71">
        <v>8260</v>
      </c>
    </row>
    <row r="612" spans="2:3" x14ac:dyDescent="0.25">
      <c r="B612" s="6" t="s">
        <v>1274</v>
      </c>
      <c r="C612" s="71">
        <v>8254</v>
      </c>
    </row>
    <row r="613" spans="2:3" x14ac:dyDescent="0.25">
      <c r="B613" s="6" t="s">
        <v>2003</v>
      </c>
      <c r="C613" s="71">
        <v>8229</v>
      </c>
    </row>
    <row r="614" spans="2:3" x14ac:dyDescent="0.25">
      <c r="B614" s="6" t="s">
        <v>1230</v>
      </c>
      <c r="C614" s="71">
        <v>8216</v>
      </c>
    </row>
    <row r="615" spans="2:3" x14ac:dyDescent="0.25">
      <c r="B615" s="6" t="s">
        <v>1283</v>
      </c>
      <c r="C615" s="71">
        <v>8206</v>
      </c>
    </row>
    <row r="616" spans="2:3" x14ac:dyDescent="0.25">
      <c r="B616" s="6" t="s">
        <v>2004</v>
      </c>
      <c r="C616" s="71">
        <v>8205</v>
      </c>
    </row>
    <row r="617" spans="2:3" x14ac:dyDescent="0.25">
      <c r="B617" s="6" t="s">
        <v>1308</v>
      </c>
      <c r="C617" s="71">
        <v>8203</v>
      </c>
    </row>
    <row r="618" spans="2:3" x14ac:dyDescent="0.25">
      <c r="B618" s="6" t="s">
        <v>1235</v>
      </c>
      <c r="C618" s="71">
        <v>8200</v>
      </c>
    </row>
    <row r="619" spans="2:3" x14ac:dyDescent="0.25">
      <c r="B619" s="6" t="s">
        <v>1238</v>
      </c>
      <c r="C619" s="71">
        <v>8192</v>
      </c>
    </row>
    <row r="620" spans="2:3" x14ac:dyDescent="0.25">
      <c r="B620" s="6" t="s">
        <v>2005</v>
      </c>
      <c r="C620" s="71">
        <v>8167</v>
      </c>
    </row>
    <row r="621" spans="2:3" x14ac:dyDescent="0.25">
      <c r="B621" s="6" t="s">
        <v>2006</v>
      </c>
      <c r="C621" s="71">
        <v>8135.9999999999991</v>
      </c>
    </row>
    <row r="622" spans="2:3" x14ac:dyDescent="0.25">
      <c r="B622" s="6" t="s">
        <v>1259</v>
      </c>
      <c r="C622" s="71">
        <v>8103.9999999999991</v>
      </c>
    </row>
    <row r="623" spans="2:3" x14ac:dyDescent="0.25">
      <c r="B623" s="6" t="s">
        <v>2007</v>
      </c>
      <c r="C623" s="71">
        <v>8090.9999999999991</v>
      </c>
    </row>
    <row r="624" spans="2:3" x14ac:dyDescent="0.25">
      <c r="B624" s="6" t="s">
        <v>1265</v>
      </c>
      <c r="C624" s="71">
        <v>8087.9999999999991</v>
      </c>
    </row>
    <row r="625" spans="2:3" x14ac:dyDescent="0.25">
      <c r="B625" s="6" t="s">
        <v>1281</v>
      </c>
      <c r="C625" s="71">
        <v>8087</v>
      </c>
    </row>
    <row r="626" spans="2:3" x14ac:dyDescent="0.25">
      <c r="B626" s="6" t="s">
        <v>1275</v>
      </c>
      <c r="C626" s="71">
        <v>8077</v>
      </c>
    </row>
    <row r="627" spans="2:3" x14ac:dyDescent="0.25">
      <c r="B627" s="6" t="s">
        <v>1291</v>
      </c>
      <c r="C627" s="71">
        <v>8071</v>
      </c>
    </row>
    <row r="628" spans="2:3" x14ac:dyDescent="0.25">
      <c r="B628" s="6" t="s">
        <v>2008</v>
      </c>
      <c r="C628" s="71">
        <v>8070</v>
      </c>
    </row>
    <row r="629" spans="2:3" x14ac:dyDescent="0.25">
      <c r="B629" s="6" t="s">
        <v>1256</v>
      </c>
      <c r="C629" s="71">
        <v>8058.9999999999991</v>
      </c>
    </row>
    <row r="630" spans="2:3" x14ac:dyDescent="0.25">
      <c r="B630" s="6" t="s">
        <v>1267</v>
      </c>
      <c r="C630" s="71">
        <v>8058</v>
      </c>
    </row>
    <row r="631" spans="2:3" x14ac:dyDescent="0.25">
      <c r="B631" s="6" t="s">
        <v>2009</v>
      </c>
      <c r="C631" s="71">
        <v>8055</v>
      </c>
    </row>
    <row r="632" spans="2:3" x14ac:dyDescent="0.25">
      <c r="B632" s="6" t="s">
        <v>1288</v>
      </c>
      <c r="C632" s="71">
        <v>8032</v>
      </c>
    </row>
    <row r="633" spans="2:3" x14ac:dyDescent="0.25">
      <c r="B633" s="6" t="s">
        <v>2010</v>
      </c>
      <c r="C633" s="71">
        <v>8029.9999999999991</v>
      </c>
    </row>
    <row r="634" spans="2:3" x14ac:dyDescent="0.25">
      <c r="B634" s="6" t="s">
        <v>1268</v>
      </c>
      <c r="C634" s="71">
        <v>8021.0000000000009</v>
      </c>
    </row>
    <row r="635" spans="2:3" x14ac:dyDescent="0.25">
      <c r="B635" s="6" t="s">
        <v>2011</v>
      </c>
      <c r="C635" s="71">
        <v>8016</v>
      </c>
    </row>
    <row r="636" spans="2:3" x14ac:dyDescent="0.25">
      <c r="B636" s="6" t="s">
        <v>1273</v>
      </c>
      <c r="C636" s="71">
        <v>7979</v>
      </c>
    </row>
    <row r="637" spans="2:3" x14ac:dyDescent="0.25">
      <c r="B637" s="6" t="s">
        <v>1200</v>
      </c>
      <c r="C637" s="71">
        <v>7970</v>
      </c>
    </row>
    <row r="638" spans="2:3" x14ac:dyDescent="0.25">
      <c r="B638" s="6" t="s">
        <v>2012</v>
      </c>
      <c r="C638" s="71">
        <v>7969</v>
      </c>
    </row>
    <row r="639" spans="2:3" x14ac:dyDescent="0.25">
      <c r="B639" s="6" t="s">
        <v>1277</v>
      </c>
      <c r="C639" s="71">
        <v>7944</v>
      </c>
    </row>
    <row r="640" spans="2:3" x14ac:dyDescent="0.25">
      <c r="B640" s="6" t="s">
        <v>2013</v>
      </c>
      <c r="C640" s="71">
        <v>7943</v>
      </c>
    </row>
    <row r="641" spans="2:3" x14ac:dyDescent="0.25">
      <c r="B641" s="6" t="s">
        <v>1250</v>
      </c>
      <c r="C641" s="71">
        <v>7938</v>
      </c>
    </row>
    <row r="642" spans="2:3" x14ac:dyDescent="0.25">
      <c r="B642" s="6" t="s">
        <v>1279</v>
      </c>
      <c r="C642" s="71">
        <v>7936</v>
      </c>
    </row>
    <row r="643" spans="2:3" x14ac:dyDescent="0.25">
      <c r="B643" s="6" t="s">
        <v>1243</v>
      </c>
      <c r="C643" s="71">
        <v>7935</v>
      </c>
    </row>
    <row r="644" spans="2:3" x14ac:dyDescent="0.25">
      <c r="B644" s="6" t="s">
        <v>1260</v>
      </c>
      <c r="C644" s="71">
        <v>7926</v>
      </c>
    </row>
    <row r="645" spans="2:3" x14ac:dyDescent="0.25">
      <c r="B645" s="6" t="s">
        <v>1234</v>
      </c>
      <c r="C645" s="71">
        <v>7921</v>
      </c>
    </row>
    <row r="646" spans="2:3" x14ac:dyDescent="0.25">
      <c r="B646" s="6" t="s">
        <v>1216</v>
      </c>
      <c r="C646" s="71">
        <v>7876</v>
      </c>
    </row>
    <row r="647" spans="2:3" x14ac:dyDescent="0.25">
      <c r="B647" s="6" t="s">
        <v>1252</v>
      </c>
      <c r="C647" s="71">
        <v>7871</v>
      </c>
    </row>
    <row r="648" spans="2:3" x14ac:dyDescent="0.25">
      <c r="B648" s="6" t="s">
        <v>1233</v>
      </c>
      <c r="C648" s="71">
        <v>7851</v>
      </c>
    </row>
    <row r="649" spans="2:3" x14ac:dyDescent="0.25">
      <c r="B649" s="6" t="s">
        <v>1237</v>
      </c>
      <c r="C649" s="71">
        <v>7844</v>
      </c>
    </row>
    <row r="650" spans="2:3" x14ac:dyDescent="0.25">
      <c r="B650" s="6" t="s">
        <v>2014</v>
      </c>
      <c r="C650" s="71">
        <v>7829</v>
      </c>
    </row>
    <row r="651" spans="2:3" x14ac:dyDescent="0.25">
      <c r="B651" s="6" t="s">
        <v>1244</v>
      </c>
      <c r="C651" s="71">
        <v>7806</v>
      </c>
    </row>
    <row r="652" spans="2:3" x14ac:dyDescent="0.25">
      <c r="B652" s="6" t="s">
        <v>1236</v>
      </c>
      <c r="C652" s="71">
        <v>7803</v>
      </c>
    </row>
    <row r="653" spans="2:3" x14ac:dyDescent="0.25">
      <c r="B653" s="6" t="s">
        <v>1246</v>
      </c>
      <c r="C653" s="71">
        <v>7785</v>
      </c>
    </row>
    <row r="654" spans="2:3" x14ac:dyDescent="0.25">
      <c r="B654" s="6" t="s">
        <v>1254</v>
      </c>
      <c r="C654" s="71">
        <v>7777</v>
      </c>
    </row>
    <row r="655" spans="2:3" x14ac:dyDescent="0.25">
      <c r="B655" s="6" t="s">
        <v>1266</v>
      </c>
      <c r="C655" s="71">
        <v>7737</v>
      </c>
    </row>
    <row r="656" spans="2:3" x14ac:dyDescent="0.25">
      <c r="B656" s="6" t="s">
        <v>1272</v>
      </c>
      <c r="C656" s="71">
        <v>7728</v>
      </c>
    </row>
    <row r="657" spans="2:3" x14ac:dyDescent="0.25">
      <c r="B657" s="6" t="s">
        <v>1261</v>
      </c>
      <c r="C657" s="71">
        <v>7724</v>
      </c>
    </row>
    <row r="658" spans="2:3" x14ac:dyDescent="0.25">
      <c r="B658" s="6" t="s">
        <v>2015</v>
      </c>
      <c r="C658" s="71">
        <v>7722</v>
      </c>
    </row>
    <row r="659" spans="2:3" x14ac:dyDescent="0.25">
      <c r="B659" s="6" t="s">
        <v>1215</v>
      </c>
      <c r="C659" s="71">
        <v>7712</v>
      </c>
    </row>
    <row r="660" spans="2:3" x14ac:dyDescent="0.25">
      <c r="B660" s="6" t="s">
        <v>1249</v>
      </c>
      <c r="C660" s="71">
        <v>7706</v>
      </c>
    </row>
    <row r="661" spans="2:3" x14ac:dyDescent="0.25">
      <c r="B661" s="6" t="s">
        <v>2016</v>
      </c>
      <c r="C661" s="71">
        <v>7702</v>
      </c>
    </row>
    <row r="662" spans="2:3" x14ac:dyDescent="0.25">
      <c r="B662" s="6" t="s">
        <v>1228</v>
      </c>
      <c r="C662" s="71">
        <v>7696</v>
      </c>
    </row>
    <row r="663" spans="2:3" x14ac:dyDescent="0.25">
      <c r="B663" s="6" t="s">
        <v>1269</v>
      </c>
      <c r="C663" s="71">
        <v>7681</v>
      </c>
    </row>
    <row r="664" spans="2:3" x14ac:dyDescent="0.25">
      <c r="B664" s="6" t="s">
        <v>1226</v>
      </c>
      <c r="C664" s="71">
        <v>7662</v>
      </c>
    </row>
    <row r="665" spans="2:3" x14ac:dyDescent="0.25">
      <c r="B665" s="6" t="s">
        <v>1225</v>
      </c>
      <c r="C665" s="71">
        <v>7656</v>
      </c>
    </row>
    <row r="666" spans="2:3" x14ac:dyDescent="0.25">
      <c r="B666" s="6" t="s">
        <v>1179</v>
      </c>
      <c r="C666" s="71">
        <v>7651</v>
      </c>
    </row>
    <row r="667" spans="2:3" x14ac:dyDescent="0.25">
      <c r="B667" s="6" t="s">
        <v>1285</v>
      </c>
      <c r="C667" s="71">
        <v>7647</v>
      </c>
    </row>
    <row r="668" spans="2:3" x14ac:dyDescent="0.25">
      <c r="B668" s="6" t="s">
        <v>1239</v>
      </c>
      <c r="C668" s="71">
        <v>7643</v>
      </c>
    </row>
    <row r="669" spans="2:3" x14ac:dyDescent="0.25">
      <c r="B669" s="6" t="s">
        <v>1199</v>
      </c>
      <c r="C669" s="71">
        <v>7621</v>
      </c>
    </row>
    <row r="670" spans="2:3" x14ac:dyDescent="0.25">
      <c r="B670" s="6" t="s">
        <v>2017</v>
      </c>
      <c r="C670" s="71">
        <v>7604</v>
      </c>
    </row>
    <row r="671" spans="2:3" x14ac:dyDescent="0.25">
      <c r="B671" s="6" t="s">
        <v>2018</v>
      </c>
      <c r="C671" s="71">
        <v>7592</v>
      </c>
    </row>
    <row r="672" spans="2:3" x14ac:dyDescent="0.25">
      <c r="B672" s="6" t="s">
        <v>1242</v>
      </c>
      <c r="C672" s="71">
        <v>7590</v>
      </c>
    </row>
    <row r="673" spans="2:3" x14ac:dyDescent="0.25">
      <c r="B673" s="6" t="s">
        <v>1255</v>
      </c>
      <c r="C673" s="71">
        <v>7579</v>
      </c>
    </row>
    <row r="674" spans="2:3" x14ac:dyDescent="0.25">
      <c r="B674" s="6" t="s">
        <v>1222</v>
      </c>
      <c r="C674" s="71">
        <v>7571</v>
      </c>
    </row>
    <row r="675" spans="2:3" x14ac:dyDescent="0.25">
      <c r="B675" s="6" t="s">
        <v>1241</v>
      </c>
      <c r="C675" s="71">
        <v>7564</v>
      </c>
    </row>
    <row r="676" spans="2:3" x14ac:dyDescent="0.25">
      <c r="B676" s="6" t="s">
        <v>1207</v>
      </c>
      <c r="C676" s="71">
        <v>7543</v>
      </c>
    </row>
    <row r="677" spans="2:3" x14ac:dyDescent="0.25">
      <c r="B677" s="6" t="s">
        <v>1240</v>
      </c>
      <c r="C677" s="71">
        <v>7533</v>
      </c>
    </row>
    <row r="678" spans="2:3" x14ac:dyDescent="0.25">
      <c r="B678" s="6" t="s">
        <v>1247</v>
      </c>
      <c r="C678" s="71">
        <v>7531</v>
      </c>
    </row>
    <row r="679" spans="2:3" x14ac:dyDescent="0.25">
      <c r="B679" s="6" t="s">
        <v>1139</v>
      </c>
      <c r="C679" s="71">
        <v>7530</v>
      </c>
    </row>
    <row r="680" spans="2:3" x14ac:dyDescent="0.25">
      <c r="B680" s="6" t="s">
        <v>1217</v>
      </c>
      <c r="C680" s="71">
        <v>7525</v>
      </c>
    </row>
    <row r="681" spans="2:3" x14ac:dyDescent="0.25">
      <c r="B681" s="6" t="s">
        <v>1204</v>
      </c>
      <c r="C681" s="71">
        <v>7525</v>
      </c>
    </row>
    <row r="682" spans="2:3" x14ac:dyDescent="0.25">
      <c r="B682" s="6" t="s">
        <v>1209</v>
      </c>
      <c r="C682" s="71">
        <v>7508</v>
      </c>
    </row>
    <row r="683" spans="2:3" x14ac:dyDescent="0.25">
      <c r="B683" s="6" t="s">
        <v>1248</v>
      </c>
      <c r="C683" s="71">
        <v>7495</v>
      </c>
    </row>
    <row r="684" spans="2:3" x14ac:dyDescent="0.25">
      <c r="B684" s="6" t="s">
        <v>1219</v>
      </c>
      <c r="C684" s="71">
        <v>7489</v>
      </c>
    </row>
    <row r="685" spans="2:3" x14ac:dyDescent="0.25">
      <c r="B685" s="6" t="s">
        <v>1224</v>
      </c>
      <c r="C685" s="71">
        <v>7486</v>
      </c>
    </row>
    <row r="686" spans="2:3" x14ac:dyDescent="0.25">
      <c r="B686" s="6" t="s">
        <v>1223</v>
      </c>
      <c r="C686" s="71">
        <v>7477</v>
      </c>
    </row>
    <row r="687" spans="2:3" x14ac:dyDescent="0.25">
      <c r="B687" s="6" t="s">
        <v>1263</v>
      </c>
      <c r="C687" s="71">
        <v>7477</v>
      </c>
    </row>
    <row r="688" spans="2:3" x14ac:dyDescent="0.25">
      <c r="B688" s="6" t="s">
        <v>1206</v>
      </c>
      <c r="C688" s="71">
        <v>7477</v>
      </c>
    </row>
    <row r="689" spans="2:3" x14ac:dyDescent="0.25">
      <c r="B689" s="6" t="s">
        <v>1213</v>
      </c>
      <c r="C689" s="71">
        <v>7475</v>
      </c>
    </row>
    <row r="690" spans="2:3" x14ac:dyDescent="0.25">
      <c r="B690" s="6" t="s">
        <v>1251</v>
      </c>
      <c r="C690" s="71">
        <v>7468</v>
      </c>
    </row>
    <row r="691" spans="2:3" x14ac:dyDescent="0.25">
      <c r="B691" s="6" t="s">
        <v>1211</v>
      </c>
      <c r="C691" s="71">
        <v>7463</v>
      </c>
    </row>
    <row r="692" spans="2:3" x14ac:dyDescent="0.25">
      <c r="B692" s="6" t="s">
        <v>1253</v>
      </c>
      <c r="C692" s="71">
        <v>7460</v>
      </c>
    </row>
    <row r="693" spans="2:3" x14ac:dyDescent="0.25">
      <c r="B693" s="6" t="s">
        <v>1258</v>
      </c>
      <c r="C693" s="71">
        <v>7455</v>
      </c>
    </row>
    <row r="694" spans="2:3" x14ac:dyDescent="0.25">
      <c r="B694" s="6" t="s">
        <v>1160</v>
      </c>
      <c r="C694" s="71">
        <v>7453</v>
      </c>
    </row>
    <row r="695" spans="2:3" x14ac:dyDescent="0.25">
      <c r="B695" s="6" t="s">
        <v>2019</v>
      </c>
      <c r="C695" s="71">
        <v>7447</v>
      </c>
    </row>
    <row r="696" spans="2:3" x14ac:dyDescent="0.25">
      <c r="B696" s="6" t="s">
        <v>1214</v>
      </c>
      <c r="C696" s="71">
        <v>7432</v>
      </c>
    </row>
    <row r="697" spans="2:3" x14ac:dyDescent="0.25">
      <c r="B697" s="6" t="s">
        <v>1203</v>
      </c>
      <c r="C697" s="71">
        <v>7427</v>
      </c>
    </row>
    <row r="698" spans="2:3" x14ac:dyDescent="0.25">
      <c r="B698" s="6" t="s">
        <v>1227</v>
      </c>
      <c r="C698" s="71">
        <v>7418</v>
      </c>
    </row>
    <row r="699" spans="2:3" x14ac:dyDescent="0.25">
      <c r="B699" s="6" t="s">
        <v>1208</v>
      </c>
      <c r="C699" s="71">
        <v>7418</v>
      </c>
    </row>
    <row r="700" spans="2:3" x14ac:dyDescent="0.25">
      <c r="B700" s="6" t="s">
        <v>1167</v>
      </c>
      <c r="C700" s="71">
        <v>7382</v>
      </c>
    </row>
    <row r="701" spans="2:3" x14ac:dyDescent="0.25">
      <c r="B701" s="6" t="s">
        <v>1198</v>
      </c>
      <c r="C701" s="71">
        <v>7363</v>
      </c>
    </row>
    <row r="702" spans="2:3" x14ac:dyDescent="0.25">
      <c r="B702" s="6" t="s">
        <v>1264</v>
      </c>
      <c r="C702" s="71">
        <v>7358</v>
      </c>
    </row>
    <row r="703" spans="2:3" x14ac:dyDescent="0.25">
      <c r="B703" s="6" t="s">
        <v>1197</v>
      </c>
      <c r="C703" s="71">
        <v>7358</v>
      </c>
    </row>
    <row r="704" spans="2:3" x14ac:dyDescent="0.25">
      <c r="B704" s="6" t="s">
        <v>1131</v>
      </c>
      <c r="C704" s="71">
        <v>7356</v>
      </c>
    </row>
    <row r="705" spans="2:3" x14ac:dyDescent="0.25">
      <c r="B705" s="6" t="s">
        <v>1062</v>
      </c>
      <c r="C705" s="71">
        <v>7353</v>
      </c>
    </row>
    <row r="706" spans="2:3" x14ac:dyDescent="0.25">
      <c r="B706" s="6" t="s">
        <v>1185</v>
      </c>
      <c r="C706" s="71">
        <v>7351</v>
      </c>
    </row>
    <row r="707" spans="2:3" x14ac:dyDescent="0.25">
      <c r="B707" s="6" t="s">
        <v>2020</v>
      </c>
      <c r="C707" s="71">
        <v>7344</v>
      </c>
    </row>
    <row r="708" spans="2:3" x14ac:dyDescent="0.25">
      <c r="B708" s="6" t="s">
        <v>1210</v>
      </c>
      <c r="C708" s="71">
        <v>7330</v>
      </c>
    </row>
    <row r="709" spans="2:3" x14ac:dyDescent="0.25">
      <c r="B709" s="6" t="s">
        <v>1191</v>
      </c>
      <c r="C709" s="71">
        <v>7328</v>
      </c>
    </row>
    <row r="710" spans="2:3" x14ac:dyDescent="0.25">
      <c r="B710" s="6" t="s">
        <v>1202</v>
      </c>
      <c r="C710" s="71">
        <v>7327</v>
      </c>
    </row>
    <row r="711" spans="2:3" x14ac:dyDescent="0.25">
      <c r="B711" s="6" t="s">
        <v>1293</v>
      </c>
      <c r="C711" s="71">
        <v>7322</v>
      </c>
    </row>
    <row r="712" spans="2:3" x14ac:dyDescent="0.25">
      <c r="B712" s="6" t="s">
        <v>1221</v>
      </c>
      <c r="C712" s="71">
        <v>7312</v>
      </c>
    </row>
    <row r="713" spans="2:3" x14ac:dyDescent="0.25">
      <c r="B713" s="6" t="s">
        <v>1188</v>
      </c>
      <c r="C713" s="71">
        <v>7310</v>
      </c>
    </row>
    <row r="714" spans="2:3" x14ac:dyDescent="0.25">
      <c r="B714" s="6" t="s">
        <v>1164</v>
      </c>
      <c r="C714" s="71">
        <v>7297</v>
      </c>
    </row>
    <row r="715" spans="2:3" x14ac:dyDescent="0.25">
      <c r="B715" s="6" t="s">
        <v>2021</v>
      </c>
      <c r="C715" s="71">
        <v>7279</v>
      </c>
    </row>
    <row r="716" spans="2:3" x14ac:dyDescent="0.25">
      <c r="B716" s="6" t="s">
        <v>1189</v>
      </c>
      <c r="C716" s="71">
        <v>7279</v>
      </c>
    </row>
    <row r="717" spans="2:3" x14ac:dyDescent="0.25">
      <c r="B717" s="6" t="s">
        <v>1220</v>
      </c>
      <c r="C717" s="71">
        <v>7268</v>
      </c>
    </row>
    <row r="718" spans="2:3" x14ac:dyDescent="0.25">
      <c r="B718" s="6" t="s">
        <v>1170</v>
      </c>
      <c r="C718" s="71">
        <v>7248</v>
      </c>
    </row>
    <row r="719" spans="2:3" x14ac:dyDescent="0.25">
      <c r="B719" s="6" t="s">
        <v>1186</v>
      </c>
      <c r="C719" s="71">
        <v>7247</v>
      </c>
    </row>
    <row r="720" spans="2:3" x14ac:dyDescent="0.25">
      <c r="B720" s="6" t="s">
        <v>1212</v>
      </c>
      <c r="C720" s="71">
        <v>7234</v>
      </c>
    </row>
    <row r="721" spans="2:3" x14ac:dyDescent="0.25">
      <c r="B721" s="6" t="s">
        <v>1180</v>
      </c>
      <c r="C721" s="71">
        <v>7229</v>
      </c>
    </row>
    <row r="722" spans="2:3" x14ac:dyDescent="0.25">
      <c r="B722" s="6" t="s">
        <v>1183</v>
      </c>
      <c r="C722" s="71">
        <v>7229</v>
      </c>
    </row>
    <row r="723" spans="2:3" x14ac:dyDescent="0.25">
      <c r="B723" s="6" t="s">
        <v>1171</v>
      </c>
      <c r="C723" s="71">
        <v>7219</v>
      </c>
    </row>
    <row r="724" spans="2:3" x14ac:dyDescent="0.25">
      <c r="B724" s="6" t="s">
        <v>1064</v>
      </c>
      <c r="C724" s="71">
        <v>7200</v>
      </c>
    </row>
    <row r="725" spans="2:3" x14ac:dyDescent="0.25">
      <c r="B725" s="6" t="s">
        <v>1190</v>
      </c>
      <c r="C725" s="71">
        <v>7187</v>
      </c>
    </row>
    <row r="726" spans="2:3" x14ac:dyDescent="0.25">
      <c r="B726" s="6" t="s">
        <v>1168</v>
      </c>
      <c r="C726" s="71">
        <v>7181</v>
      </c>
    </row>
    <row r="727" spans="2:3" x14ac:dyDescent="0.25">
      <c r="B727" s="6" t="s">
        <v>1177</v>
      </c>
      <c r="C727" s="71">
        <v>7176</v>
      </c>
    </row>
    <row r="728" spans="2:3" x14ac:dyDescent="0.25">
      <c r="B728" s="6" t="s">
        <v>1176</v>
      </c>
      <c r="C728" s="71">
        <v>7175</v>
      </c>
    </row>
    <row r="729" spans="2:3" x14ac:dyDescent="0.25">
      <c r="B729" s="6" t="s">
        <v>1126</v>
      </c>
      <c r="C729" s="71">
        <v>7148</v>
      </c>
    </row>
    <row r="730" spans="2:3" x14ac:dyDescent="0.25">
      <c r="B730" s="6" t="s">
        <v>1195</v>
      </c>
      <c r="C730" s="71">
        <v>7147</v>
      </c>
    </row>
    <row r="731" spans="2:3" x14ac:dyDescent="0.25">
      <c r="B731" s="6" t="s">
        <v>2022</v>
      </c>
      <c r="C731" s="71">
        <v>7145</v>
      </c>
    </row>
    <row r="732" spans="2:3" x14ac:dyDescent="0.25">
      <c r="B732" s="6" t="s">
        <v>1163</v>
      </c>
      <c r="C732" s="71">
        <v>7140</v>
      </c>
    </row>
    <row r="733" spans="2:3" x14ac:dyDescent="0.25">
      <c r="B733" s="6" t="s">
        <v>1148</v>
      </c>
      <c r="C733" s="71">
        <v>7137</v>
      </c>
    </row>
    <row r="734" spans="2:3" x14ac:dyDescent="0.25">
      <c r="B734" s="6" t="s">
        <v>1161</v>
      </c>
      <c r="C734" s="71">
        <v>7130</v>
      </c>
    </row>
    <row r="735" spans="2:3" x14ac:dyDescent="0.25">
      <c r="B735" s="6" t="s">
        <v>1146</v>
      </c>
      <c r="C735" s="71">
        <v>7125</v>
      </c>
    </row>
    <row r="736" spans="2:3" x14ac:dyDescent="0.25">
      <c r="B736" s="6" t="s">
        <v>1169</v>
      </c>
      <c r="C736" s="71">
        <v>7118</v>
      </c>
    </row>
    <row r="737" spans="2:3" x14ac:dyDescent="0.25">
      <c r="B737" s="6" t="s">
        <v>1182</v>
      </c>
      <c r="C737" s="71">
        <v>7095</v>
      </c>
    </row>
    <row r="738" spans="2:3" x14ac:dyDescent="0.25">
      <c r="B738" s="6" t="s">
        <v>2023</v>
      </c>
      <c r="C738" s="71">
        <v>7093</v>
      </c>
    </row>
    <row r="739" spans="2:3" x14ac:dyDescent="0.25">
      <c r="B739" s="6" t="s">
        <v>1193</v>
      </c>
      <c r="C739" s="71">
        <v>7092</v>
      </c>
    </row>
    <row r="740" spans="2:3" x14ac:dyDescent="0.25">
      <c r="B740" s="6" t="s">
        <v>1196</v>
      </c>
      <c r="C740" s="71">
        <v>7089</v>
      </c>
    </row>
    <row r="741" spans="2:3" x14ac:dyDescent="0.25">
      <c r="B741" s="6" t="s">
        <v>2024</v>
      </c>
      <c r="C741" s="71">
        <v>7081</v>
      </c>
    </row>
    <row r="742" spans="2:3" x14ac:dyDescent="0.25">
      <c r="B742" s="6" t="s">
        <v>1192</v>
      </c>
      <c r="C742" s="71">
        <v>7071</v>
      </c>
    </row>
    <row r="743" spans="2:3" x14ac:dyDescent="0.25">
      <c r="B743" s="6" t="s">
        <v>2025</v>
      </c>
      <c r="C743" s="71">
        <v>7068</v>
      </c>
    </row>
    <row r="744" spans="2:3" x14ac:dyDescent="0.25">
      <c r="B744" s="6" t="s">
        <v>1159</v>
      </c>
      <c r="C744" s="71">
        <v>7062</v>
      </c>
    </row>
    <row r="745" spans="2:3" x14ac:dyDescent="0.25">
      <c r="B745" s="6" t="s">
        <v>1175</v>
      </c>
      <c r="C745" s="71">
        <v>7060</v>
      </c>
    </row>
    <row r="746" spans="2:3" x14ac:dyDescent="0.25">
      <c r="B746" s="6" t="s">
        <v>1140</v>
      </c>
      <c r="C746" s="71">
        <v>7053</v>
      </c>
    </row>
    <row r="747" spans="2:3" x14ac:dyDescent="0.25">
      <c r="B747" s="6" t="s">
        <v>1157</v>
      </c>
      <c r="C747" s="71">
        <v>7044</v>
      </c>
    </row>
    <row r="748" spans="2:3" x14ac:dyDescent="0.25">
      <c r="B748" s="6" t="s">
        <v>1156</v>
      </c>
      <c r="C748" s="71">
        <v>7036</v>
      </c>
    </row>
    <row r="749" spans="2:3" x14ac:dyDescent="0.25">
      <c r="B749" s="6" t="s">
        <v>1194</v>
      </c>
      <c r="C749" s="71">
        <v>7012</v>
      </c>
    </row>
    <row r="750" spans="2:3" x14ac:dyDescent="0.25">
      <c r="B750" s="6" t="s">
        <v>1166</v>
      </c>
      <c r="C750" s="71">
        <v>7010</v>
      </c>
    </row>
    <row r="751" spans="2:3" x14ac:dyDescent="0.25">
      <c r="B751" s="6" t="s">
        <v>1153</v>
      </c>
      <c r="C751" s="71">
        <v>7008</v>
      </c>
    </row>
    <row r="752" spans="2:3" x14ac:dyDescent="0.25">
      <c r="B752" s="6" t="s">
        <v>1165</v>
      </c>
      <c r="C752" s="71">
        <v>6998</v>
      </c>
    </row>
    <row r="753" spans="2:3" x14ac:dyDescent="0.25">
      <c r="B753" s="6" t="s">
        <v>1154</v>
      </c>
      <c r="C753" s="71">
        <v>6992</v>
      </c>
    </row>
    <row r="754" spans="2:3" x14ac:dyDescent="0.25">
      <c r="B754" s="6" t="s">
        <v>1173</v>
      </c>
      <c r="C754" s="71">
        <v>6992</v>
      </c>
    </row>
    <row r="755" spans="2:3" x14ac:dyDescent="0.25">
      <c r="B755" s="6" t="s">
        <v>1181</v>
      </c>
      <c r="C755" s="71">
        <v>6991</v>
      </c>
    </row>
    <row r="756" spans="2:3" x14ac:dyDescent="0.25">
      <c r="B756" s="6" t="s">
        <v>1231</v>
      </c>
      <c r="C756" s="71">
        <v>6989</v>
      </c>
    </row>
    <row r="757" spans="2:3" x14ac:dyDescent="0.25">
      <c r="B757" s="6" t="s">
        <v>1187</v>
      </c>
      <c r="C757" s="71">
        <v>6987</v>
      </c>
    </row>
    <row r="758" spans="2:3" x14ac:dyDescent="0.25">
      <c r="B758" s="6" t="s">
        <v>1151</v>
      </c>
      <c r="C758" s="71">
        <v>6986</v>
      </c>
    </row>
    <row r="759" spans="2:3" x14ac:dyDescent="0.25">
      <c r="B759" s="6" t="s">
        <v>1201</v>
      </c>
      <c r="C759" s="71">
        <v>6985</v>
      </c>
    </row>
    <row r="760" spans="2:3" x14ac:dyDescent="0.25">
      <c r="B760" s="6" t="s">
        <v>1184</v>
      </c>
      <c r="C760" s="71">
        <v>6984</v>
      </c>
    </row>
    <row r="761" spans="2:3" x14ac:dyDescent="0.25">
      <c r="B761" s="6" t="s">
        <v>1142</v>
      </c>
      <c r="C761" s="71">
        <v>6967</v>
      </c>
    </row>
    <row r="762" spans="2:3" x14ac:dyDescent="0.25">
      <c r="B762" s="6" t="s">
        <v>1149</v>
      </c>
      <c r="C762" s="71">
        <v>6964</v>
      </c>
    </row>
    <row r="763" spans="2:3" x14ac:dyDescent="0.25">
      <c r="B763" s="6" t="s">
        <v>1097</v>
      </c>
      <c r="C763" s="71">
        <v>6954</v>
      </c>
    </row>
    <row r="764" spans="2:3" x14ac:dyDescent="0.25">
      <c r="B764" s="6" t="s">
        <v>1069</v>
      </c>
      <c r="C764" s="71">
        <v>6945</v>
      </c>
    </row>
    <row r="765" spans="2:3" x14ac:dyDescent="0.25">
      <c r="B765" s="6" t="s">
        <v>1229</v>
      </c>
      <c r="C765" s="71">
        <v>6940</v>
      </c>
    </row>
    <row r="766" spans="2:3" x14ac:dyDescent="0.25">
      <c r="B766" s="6" t="s">
        <v>1158</v>
      </c>
      <c r="C766" s="71">
        <v>6939</v>
      </c>
    </row>
    <row r="767" spans="2:3" x14ac:dyDescent="0.25">
      <c r="B767" s="6" t="s">
        <v>1145</v>
      </c>
      <c r="C767" s="71">
        <v>6933</v>
      </c>
    </row>
    <row r="768" spans="2:3" x14ac:dyDescent="0.25">
      <c r="B768" s="6" t="s">
        <v>1138</v>
      </c>
      <c r="C768" s="71">
        <v>6932</v>
      </c>
    </row>
    <row r="769" spans="2:3" x14ac:dyDescent="0.25">
      <c r="B769" s="6" t="s">
        <v>1178</v>
      </c>
      <c r="C769" s="71">
        <v>6930</v>
      </c>
    </row>
    <row r="770" spans="2:3" x14ac:dyDescent="0.25">
      <c r="B770" s="6" t="s">
        <v>1143</v>
      </c>
      <c r="C770" s="71">
        <v>6928</v>
      </c>
    </row>
    <row r="771" spans="2:3" x14ac:dyDescent="0.25">
      <c r="B771" s="6" t="s">
        <v>1144</v>
      </c>
      <c r="C771" s="71">
        <v>6927</v>
      </c>
    </row>
    <row r="772" spans="2:3" x14ac:dyDescent="0.25">
      <c r="B772" s="6" t="s">
        <v>1141</v>
      </c>
      <c r="C772" s="71">
        <v>6925</v>
      </c>
    </row>
    <row r="773" spans="2:3" x14ac:dyDescent="0.25">
      <c r="B773" s="6" t="s">
        <v>1119</v>
      </c>
      <c r="C773" s="71">
        <v>6924</v>
      </c>
    </row>
    <row r="774" spans="2:3" x14ac:dyDescent="0.25">
      <c r="B774" s="6" t="s">
        <v>1174</v>
      </c>
      <c r="C774" s="71">
        <v>6923</v>
      </c>
    </row>
    <row r="775" spans="2:3" x14ac:dyDescent="0.25">
      <c r="B775" s="6" t="s">
        <v>1137</v>
      </c>
      <c r="C775" s="71">
        <v>6910</v>
      </c>
    </row>
    <row r="776" spans="2:3" x14ac:dyDescent="0.25">
      <c r="B776" s="6" t="s">
        <v>1147</v>
      </c>
      <c r="C776" s="71">
        <v>6904</v>
      </c>
    </row>
    <row r="777" spans="2:3" x14ac:dyDescent="0.25">
      <c r="B777" s="6" t="s">
        <v>1099</v>
      </c>
      <c r="C777" s="71">
        <v>6896</v>
      </c>
    </row>
    <row r="778" spans="2:3" x14ac:dyDescent="0.25">
      <c r="B778" s="6" t="s">
        <v>1205</v>
      </c>
      <c r="C778" s="71">
        <v>6869</v>
      </c>
    </row>
    <row r="779" spans="2:3" x14ac:dyDescent="0.25">
      <c r="B779" s="6" t="s">
        <v>1136</v>
      </c>
      <c r="C779" s="71">
        <v>6866</v>
      </c>
    </row>
    <row r="780" spans="2:3" x14ac:dyDescent="0.25">
      <c r="B780" s="6" t="s">
        <v>1121</v>
      </c>
      <c r="C780" s="71">
        <v>6843</v>
      </c>
    </row>
    <row r="781" spans="2:3" x14ac:dyDescent="0.25">
      <c r="B781" s="6" t="s">
        <v>1110</v>
      </c>
      <c r="C781" s="71">
        <v>6842</v>
      </c>
    </row>
    <row r="782" spans="2:3" x14ac:dyDescent="0.25">
      <c r="B782" s="6" t="s">
        <v>1091</v>
      </c>
      <c r="C782" s="71">
        <v>6836</v>
      </c>
    </row>
    <row r="783" spans="2:3" x14ac:dyDescent="0.25">
      <c r="B783" s="6" t="s">
        <v>1128</v>
      </c>
      <c r="C783" s="71">
        <v>6834</v>
      </c>
    </row>
    <row r="784" spans="2:3" x14ac:dyDescent="0.25">
      <c r="B784" s="6" t="s">
        <v>1134</v>
      </c>
      <c r="C784" s="71">
        <v>6830</v>
      </c>
    </row>
    <row r="785" spans="2:3" x14ac:dyDescent="0.25">
      <c r="B785" s="6" t="s">
        <v>1132</v>
      </c>
      <c r="C785" s="71">
        <v>6830</v>
      </c>
    </row>
    <row r="786" spans="2:3" x14ac:dyDescent="0.25">
      <c r="B786" s="6" t="s">
        <v>1116</v>
      </c>
      <c r="C786" s="71">
        <v>6819</v>
      </c>
    </row>
    <row r="787" spans="2:3" x14ac:dyDescent="0.25">
      <c r="B787" s="6" t="s">
        <v>2026</v>
      </c>
      <c r="C787" s="71">
        <v>6815</v>
      </c>
    </row>
    <row r="788" spans="2:3" x14ac:dyDescent="0.25">
      <c r="B788" s="6" t="s">
        <v>1135</v>
      </c>
      <c r="C788" s="71">
        <v>6809</v>
      </c>
    </row>
    <row r="789" spans="2:3" x14ac:dyDescent="0.25">
      <c r="B789" s="6" t="s">
        <v>1127</v>
      </c>
      <c r="C789" s="71">
        <v>6802</v>
      </c>
    </row>
    <row r="790" spans="2:3" x14ac:dyDescent="0.25">
      <c r="B790" s="6" t="s">
        <v>1129</v>
      </c>
      <c r="C790" s="71">
        <v>6801</v>
      </c>
    </row>
    <row r="791" spans="2:3" x14ac:dyDescent="0.25">
      <c r="B791" s="6" t="s">
        <v>1130</v>
      </c>
      <c r="C791" s="71">
        <v>6795</v>
      </c>
    </row>
    <row r="792" spans="2:3" x14ac:dyDescent="0.25">
      <c r="B792" s="6" t="s">
        <v>1083</v>
      </c>
      <c r="C792" s="71">
        <v>6791</v>
      </c>
    </row>
    <row r="793" spans="2:3" x14ac:dyDescent="0.25">
      <c r="B793" s="6" t="s">
        <v>1106</v>
      </c>
      <c r="C793" s="71">
        <v>6789</v>
      </c>
    </row>
    <row r="794" spans="2:3" x14ac:dyDescent="0.25">
      <c r="B794" s="6" t="s">
        <v>1123</v>
      </c>
      <c r="C794" s="71">
        <v>6774</v>
      </c>
    </row>
    <row r="795" spans="2:3" x14ac:dyDescent="0.25">
      <c r="B795" s="6" t="s">
        <v>1114</v>
      </c>
      <c r="C795" s="71">
        <v>6773</v>
      </c>
    </row>
    <row r="796" spans="2:3" x14ac:dyDescent="0.25">
      <c r="B796" s="6" t="s">
        <v>1133</v>
      </c>
      <c r="C796" s="71">
        <v>6767</v>
      </c>
    </row>
    <row r="797" spans="2:3" x14ac:dyDescent="0.25">
      <c r="B797" s="6" t="s">
        <v>2027</v>
      </c>
      <c r="C797" s="71">
        <v>6760</v>
      </c>
    </row>
    <row r="798" spans="2:3" x14ac:dyDescent="0.25">
      <c r="B798" s="6" t="s">
        <v>2028</v>
      </c>
      <c r="C798" s="71">
        <v>6759</v>
      </c>
    </row>
    <row r="799" spans="2:3" x14ac:dyDescent="0.25">
      <c r="B799" s="6" t="s">
        <v>1172</v>
      </c>
      <c r="C799" s="71">
        <v>6745</v>
      </c>
    </row>
    <row r="800" spans="2:3" x14ac:dyDescent="0.25">
      <c r="B800" s="6" t="s">
        <v>1113</v>
      </c>
      <c r="C800" s="71">
        <v>6742</v>
      </c>
    </row>
    <row r="801" spans="2:3" x14ac:dyDescent="0.25">
      <c r="B801" s="6" t="s">
        <v>1117</v>
      </c>
      <c r="C801" s="71">
        <v>6728</v>
      </c>
    </row>
    <row r="802" spans="2:3" x14ac:dyDescent="0.25">
      <c r="B802" s="6" t="s">
        <v>1118</v>
      </c>
      <c r="C802" s="71">
        <v>6712</v>
      </c>
    </row>
    <row r="803" spans="2:3" x14ac:dyDescent="0.25">
      <c r="B803" s="6" t="s">
        <v>2029</v>
      </c>
      <c r="C803" s="71">
        <v>6670</v>
      </c>
    </row>
    <row r="804" spans="2:3" x14ac:dyDescent="0.25">
      <c r="B804" s="6" t="s">
        <v>1122</v>
      </c>
      <c r="C804" s="71">
        <v>6662</v>
      </c>
    </row>
    <row r="805" spans="2:3" x14ac:dyDescent="0.25">
      <c r="B805" s="6" t="s">
        <v>1066</v>
      </c>
      <c r="C805" s="71">
        <v>6631</v>
      </c>
    </row>
    <row r="806" spans="2:3" x14ac:dyDescent="0.25">
      <c r="B806" s="6" t="s">
        <v>1105</v>
      </c>
      <c r="C806" s="71">
        <v>6591</v>
      </c>
    </row>
    <row r="807" spans="2:3" x14ac:dyDescent="0.25">
      <c r="B807" s="6" t="s">
        <v>2030</v>
      </c>
      <c r="C807" s="71">
        <v>6588</v>
      </c>
    </row>
    <row r="808" spans="2:3" x14ac:dyDescent="0.25">
      <c r="B808" s="6" t="s">
        <v>2031</v>
      </c>
      <c r="C808" s="71">
        <v>6584</v>
      </c>
    </row>
    <row r="809" spans="2:3" x14ac:dyDescent="0.25">
      <c r="B809" s="6" t="s">
        <v>1107</v>
      </c>
      <c r="C809" s="71">
        <v>6583</v>
      </c>
    </row>
    <row r="810" spans="2:3" x14ac:dyDescent="0.25">
      <c r="B810" s="6" t="s">
        <v>1101</v>
      </c>
      <c r="C810" s="71">
        <v>6566</v>
      </c>
    </row>
    <row r="811" spans="2:3" x14ac:dyDescent="0.25">
      <c r="B811" s="6" t="s">
        <v>2032</v>
      </c>
      <c r="C811" s="71">
        <v>6554</v>
      </c>
    </row>
    <row r="812" spans="2:3" x14ac:dyDescent="0.25">
      <c r="B812" s="6" t="s">
        <v>1112</v>
      </c>
      <c r="C812" s="71">
        <v>6549</v>
      </c>
    </row>
    <row r="813" spans="2:3" x14ac:dyDescent="0.25">
      <c r="B813" s="6" t="s">
        <v>1075</v>
      </c>
      <c r="C813" s="71">
        <v>6538</v>
      </c>
    </row>
    <row r="814" spans="2:3" x14ac:dyDescent="0.25">
      <c r="B814" s="6" t="s">
        <v>1096</v>
      </c>
      <c r="C814" s="71">
        <v>6530</v>
      </c>
    </row>
    <row r="815" spans="2:3" x14ac:dyDescent="0.25">
      <c r="B815" s="6" t="s">
        <v>1109</v>
      </c>
      <c r="C815" s="71">
        <v>6528</v>
      </c>
    </row>
    <row r="816" spans="2:3" x14ac:dyDescent="0.25">
      <c r="B816" s="6" t="s">
        <v>1100</v>
      </c>
      <c r="C816" s="71">
        <v>6524</v>
      </c>
    </row>
    <row r="817" spans="2:3" x14ac:dyDescent="0.25">
      <c r="B817" s="6" t="s">
        <v>1077</v>
      </c>
      <c r="C817" s="71">
        <v>6519</v>
      </c>
    </row>
    <row r="818" spans="2:3" x14ac:dyDescent="0.25">
      <c r="B818" s="6" t="s">
        <v>1120</v>
      </c>
      <c r="C818" s="71">
        <v>6515</v>
      </c>
    </row>
    <row r="819" spans="2:3" x14ac:dyDescent="0.25">
      <c r="B819" s="6" t="s">
        <v>1115</v>
      </c>
      <c r="C819" s="71">
        <v>6493</v>
      </c>
    </row>
    <row r="820" spans="2:3" x14ac:dyDescent="0.25">
      <c r="B820" s="6" t="s">
        <v>1162</v>
      </c>
      <c r="C820" s="71">
        <v>6488</v>
      </c>
    </row>
    <row r="821" spans="2:3" x14ac:dyDescent="0.25">
      <c r="B821" s="6" t="s">
        <v>2033</v>
      </c>
      <c r="C821" s="71">
        <v>6479</v>
      </c>
    </row>
    <row r="822" spans="2:3" x14ac:dyDescent="0.25">
      <c r="B822" s="6" t="s">
        <v>1098</v>
      </c>
      <c r="C822" s="71">
        <v>6470</v>
      </c>
    </row>
    <row r="823" spans="2:3" x14ac:dyDescent="0.25">
      <c r="B823" s="6" t="s">
        <v>1092</v>
      </c>
      <c r="C823" s="71">
        <v>6465</v>
      </c>
    </row>
    <row r="824" spans="2:3" x14ac:dyDescent="0.25">
      <c r="B824" s="6" t="s">
        <v>1095</v>
      </c>
      <c r="C824" s="71">
        <v>6460</v>
      </c>
    </row>
    <row r="825" spans="2:3" x14ac:dyDescent="0.25">
      <c r="B825" s="6" t="s">
        <v>1102</v>
      </c>
      <c r="C825" s="71">
        <v>6456</v>
      </c>
    </row>
    <row r="826" spans="2:3" x14ac:dyDescent="0.25">
      <c r="B826" s="6" t="s">
        <v>1111</v>
      </c>
      <c r="C826" s="71">
        <v>6455</v>
      </c>
    </row>
    <row r="827" spans="2:3" x14ac:dyDescent="0.25">
      <c r="B827" s="6" t="s">
        <v>1093</v>
      </c>
      <c r="C827" s="71">
        <v>6450</v>
      </c>
    </row>
    <row r="828" spans="2:3" x14ac:dyDescent="0.25">
      <c r="B828" s="6" t="s">
        <v>2034</v>
      </c>
      <c r="C828" s="71">
        <v>6448</v>
      </c>
    </row>
    <row r="829" spans="2:3" x14ac:dyDescent="0.25">
      <c r="B829" s="6" t="s">
        <v>1271</v>
      </c>
      <c r="C829" s="71">
        <v>6420</v>
      </c>
    </row>
    <row r="830" spans="2:3" x14ac:dyDescent="0.25">
      <c r="B830" s="6" t="s">
        <v>1103</v>
      </c>
      <c r="C830" s="71">
        <v>6415</v>
      </c>
    </row>
    <row r="831" spans="2:3" x14ac:dyDescent="0.25">
      <c r="B831" s="6" t="s">
        <v>1090</v>
      </c>
      <c r="C831" s="71">
        <v>6415</v>
      </c>
    </row>
    <row r="832" spans="2:3" x14ac:dyDescent="0.25">
      <c r="B832" s="6" t="s">
        <v>2035</v>
      </c>
      <c r="C832" s="71">
        <v>6414</v>
      </c>
    </row>
    <row r="833" spans="2:3" x14ac:dyDescent="0.25">
      <c r="B833" s="6" t="s">
        <v>1081</v>
      </c>
      <c r="C833" s="71">
        <v>6412</v>
      </c>
    </row>
    <row r="834" spans="2:3" x14ac:dyDescent="0.25">
      <c r="B834" s="6" t="s">
        <v>1086</v>
      </c>
      <c r="C834" s="71">
        <v>6406</v>
      </c>
    </row>
    <row r="835" spans="2:3" x14ac:dyDescent="0.25">
      <c r="B835" s="6" t="s">
        <v>1079</v>
      </c>
      <c r="C835" s="71">
        <v>6405</v>
      </c>
    </row>
    <row r="836" spans="2:3" x14ac:dyDescent="0.25">
      <c r="B836" s="6" t="s">
        <v>1125</v>
      </c>
      <c r="C836" s="71">
        <v>6396</v>
      </c>
    </row>
    <row r="837" spans="2:3" x14ac:dyDescent="0.25">
      <c r="B837" s="6" t="s">
        <v>1078</v>
      </c>
      <c r="C837" s="71">
        <v>6395</v>
      </c>
    </row>
    <row r="838" spans="2:3" x14ac:dyDescent="0.25">
      <c r="B838" s="6" t="s">
        <v>1084</v>
      </c>
      <c r="C838" s="71">
        <v>6385</v>
      </c>
    </row>
    <row r="839" spans="2:3" x14ac:dyDescent="0.25">
      <c r="B839" s="6" t="s">
        <v>1152</v>
      </c>
      <c r="C839" s="71">
        <v>6371</v>
      </c>
    </row>
    <row r="840" spans="2:3" x14ac:dyDescent="0.25">
      <c r="B840" s="6" t="s">
        <v>2036</v>
      </c>
      <c r="C840" s="71">
        <v>6359</v>
      </c>
    </row>
    <row r="841" spans="2:3" x14ac:dyDescent="0.25">
      <c r="B841" s="6" t="s">
        <v>1082</v>
      </c>
      <c r="C841" s="71">
        <v>6347</v>
      </c>
    </row>
    <row r="842" spans="2:3" x14ac:dyDescent="0.25">
      <c r="B842" s="6" t="s">
        <v>1088</v>
      </c>
      <c r="C842" s="71">
        <v>6337</v>
      </c>
    </row>
    <row r="843" spans="2:3" x14ac:dyDescent="0.25">
      <c r="B843" s="6" t="s">
        <v>1063</v>
      </c>
      <c r="C843" s="71">
        <v>6337</v>
      </c>
    </row>
    <row r="844" spans="2:3" x14ac:dyDescent="0.25">
      <c r="B844" s="6" t="s">
        <v>1065</v>
      </c>
      <c r="C844" s="71">
        <v>6336</v>
      </c>
    </row>
    <row r="845" spans="2:3" x14ac:dyDescent="0.25">
      <c r="B845" s="6" t="s">
        <v>1218</v>
      </c>
      <c r="C845" s="71">
        <v>6333</v>
      </c>
    </row>
    <row r="846" spans="2:3" x14ac:dyDescent="0.25">
      <c r="B846" s="6" t="s">
        <v>1071</v>
      </c>
      <c r="C846" s="71">
        <v>6332</v>
      </c>
    </row>
    <row r="847" spans="2:3" x14ac:dyDescent="0.25">
      <c r="B847" s="6" t="s">
        <v>1108</v>
      </c>
      <c r="C847" s="71">
        <v>6323</v>
      </c>
    </row>
    <row r="848" spans="2:3" x14ac:dyDescent="0.25">
      <c r="B848" s="6" t="s">
        <v>1072</v>
      </c>
      <c r="C848" s="71">
        <v>6323</v>
      </c>
    </row>
    <row r="849" spans="2:3" x14ac:dyDescent="0.25">
      <c r="B849" s="6" t="s">
        <v>2037</v>
      </c>
      <c r="C849" s="71">
        <v>6323</v>
      </c>
    </row>
    <row r="850" spans="2:3" x14ac:dyDescent="0.25">
      <c r="B850" s="6" t="s">
        <v>1087</v>
      </c>
      <c r="C850" s="71">
        <v>6321</v>
      </c>
    </row>
    <row r="851" spans="2:3" x14ac:dyDescent="0.25">
      <c r="B851" s="6" t="s">
        <v>1085</v>
      </c>
      <c r="C851" s="71">
        <v>6317</v>
      </c>
    </row>
    <row r="852" spans="2:3" x14ac:dyDescent="0.25">
      <c r="B852" s="6" t="s">
        <v>1080</v>
      </c>
      <c r="C852" s="71">
        <v>6306</v>
      </c>
    </row>
    <row r="853" spans="2:3" x14ac:dyDescent="0.25">
      <c r="B853" s="6" t="s">
        <v>2038</v>
      </c>
      <c r="C853" s="71">
        <v>6302</v>
      </c>
    </row>
    <row r="854" spans="2:3" x14ac:dyDescent="0.25">
      <c r="B854" s="6" t="s">
        <v>1074</v>
      </c>
      <c r="C854" s="71">
        <v>6300</v>
      </c>
    </row>
    <row r="855" spans="2:3" x14ac:dyDescent="0.25">
      <c r="B855" s="6" t="s">
        <v>1073</v>
      </c>
      <c r="C855" s="71">
        <v>6298</v>
      </c>
    </row>
    <row r="856" spans="2:3" x14ac:dyDescent="0.25">
      <c r="B856" s="6" t="s">
        <v>1076</v>
      </c>
      <c r="C856" s="71">
        <v>6272</v>
      </c>
    </row>
    <row r="857" spans="2:3" x14ac:dyDescent="0.25">
      <c r="B857" s="6" t="s">
        <v>1070</v>
      </c>
      <c r="C857" s="71">
        <v>6260</v>
      </c>
    </row>
    <row r="858" spans="2:3" x14ac:dyDescent="0.25">
      <c r="B858" s="6" t="s">
        <v>1104</v>
      </c>
      <c r="C858" s="71">
        <v>6256</v>
      </c>
    </row>
    <row r="859" spans="2:3" x14ac:dyDescent="0.25">
      <c r="B859" s="6" t="s">
        <v>1124</v>
      </c>
      <c r="C859" s="71">
        <v>6251</v>
      </c>
    </row>
    <row r="860" spans="2:3" x14ac:dyDescent="0.25">
      <c r="B860" s="6" t="s">
        <v>1089</v>
      </c>
      <c r="C860" s="71">
        <v>6246</v>
      </c>
    </row>
    <row r="861" spans="2:3" x14ac:dyDescent="0.25">
      <c r="B861" s="6" t="s">
        <v>1068</v>
      </c>
      <c r="C861" s="71">
        <v>6245</v>
      </c>
    </row>
    <row r="862" spans="2:3" x14ac:dyDescent="0.25">
      <c r="B862" s="6" t="s">
        <v>1061</v>
      </c>
      <c r="C862" s="71">
        <v>6241</v>
      </c>
    </row>
    <row r="863" spans="2:3" x14ac:dyDescent="0.25">
      <c r="B863" s="6" t="s">
        <v>2039</v>
      </c>
      <c r="C863" s="71">
        <v>6235</v>
      </c>
    </row>
    <row r="864" spans="2:3" x14ac:dyDescent="0.25">
      <c r="B864" s="6" t="s">
        <v>1094</v>
      </c>
      <c r="C864" s="71">
        <v>6231</v>
      </c>
    </row>
    <row r="865" spans="2:3" x14ac:dyDescent="0.25">
      <c r="B865" s="6" t="s">
        <v>2040</v>
      </c>
      <c r="C865" s="71">
        <v>6229</v>
      </c>
    </row>
    <row r="866" spans="2:3" x14ac:dyDescent="0.25">
      <c r="B866" s="6" t="s">
        <v>1067</v>
      </c>
      <c r="C866" s="71">
        <v>6220</v>
      </c>
    </row>
  </sheetData>
  <mergeCells count="2">
    <mergeCell ref="B1:C1"/>
    <mergeCell ref="B2:C2"/>
  </mergeCells>
  <hyperlinks>
    <hyperlink ref="B5" r:id="rId1" display="https://www.cpubenchmark.net/cpu_lookup.php?cpu=AMD+Ryzen+7+3700X&amp;id=3485"/>
    <hyperlink ref="B6" r:id="rId2" display="https://www.cpubenchmark.net/cpu_lookup.php?cpu=Intel+Xeon+Platinum+P-8124+%40+3.00GHz&amp;id=4620"/>
    <hyperlink ref="B7" r:id="rId3" display="https://www.cpubenchmark.net/cpu_lookup.php?cpu=Intel+Core+i7-12700T&amp;id=4830"/>
    <hyperlink ref="B8" r:id="rId4" display="https://www.cpubenchmark.net/cpu_lookup.php?cpu=Intel+Core+i9-10900X+%40+3.70GHz&amp;id=3633"/>
    <hyperlink ref="B9" r:id="rId5" display="https://www.cpubenchmark.net/cpu_lookup.php?cpu=Intel+Core+i7-11700B+%40+3.20GHz&amp;id=4601"/>
    <hyperlink ref="B10" r:id="rId6" display="https://www.cpubenchmark.net/cpu_lookup.php?cpu=AMD+Ryzen+9+6900HS+Creator+Edition&amp;id=4961"/>
    <hyperlink ref="B11" r:id="rId7" display="https://www.cpubenchmark.net/cpu_lookup.php?cpu=AMD+Ryzen+7+5700GE&amp;id=4387"/>
    <hyperlink ref="B12" r:id="rId8" display="https://www.cpubenchmark.net/cpu_lookup.php?cpu=AMD+Ryzen+9+5900HS+Creator+Edition&amp;id=4647"/>
    <hyperlink ref="B13" r:id="rId9" display="https://www.cpubenchmark.net/cpu_lookup.php?cpu=Intel+Xeon+E5-2698+v4+%40+2.20GHz&amp;id=2806"/>
    <hyperlink ref="B14" r:id="rId10" display="https://www.cpubenchmark.net/cpu_lookup.php?cpu=Intel+Xeon+Gold+6136+%40+3.00GHz&amp;id=3065"/>
    <hyperlink ref="B15" r:id="rId11" display="https://www.cpubenchmark.net/cpu_lookup.php?cpu=Intel+Xeon+W-2255+%40+3.70GHz&amp;id=3689"/>
    <hyperlink ref="B16" r:id="rId12" display="https://www.cpubenchmark.net/cpu_lookup.php?cpu=Apple+M1+Max+10+Core+3200+MHz&amp;id=4585"/>
    <hyperlink ref="B17" r:id="rId13" display="https://www.cpubenchmark.net/cpu_lookup.php?cpu=AMD+Ryzen+7+PRO+5750GE&amp;id=4386"/>
    <hyperlink ref="B18" r:id="rId14" display="https://www.cpubenchmark.net/cpu_lookup.php?cpu=Intel+Xeon+Gold+6334+%40+3.60GHz&amp;id=4488"/>
    <hyperlink ref="B19" r:id="rId15" display="https://www.cpubenchmark.net/cpu_lookup.php?cpu=AMD+Ryzen+9+5900HS&amp;id=3905"/>
    <hyperlink ref="B20" r:id="rId16" display="https://www.cpubenchmark.net/cpu_lookup.php?cpu=Intel+Xeon+Gold+5218+%40+2.30GHz&amp;id=3536"/>
    <hyperlink ref="B21" r:id="rId17" display="https://www.cpubenchmark.net/cpu_lookup.php?cpu=Intel+Core+i9-11950H+%40+2.60GHz&amp;id=4400"/>
    <hyperlink ref="B22" r:id="rId18" display="https://www.cpubenchmark.net/cpu_lookup.php?cpu=AMD+Ryzen+Threadripper+1920&amp;id=4497"/>
    <hyperlink ref="B23" r:id="rId19" display="https://www.cpubenchmark.net/cpu_lookup.php?cpu=Intel+Xeon+W-1290E+%40+3.50GHz&amp;id=4276"/>
    <hyperlink ref="B24" r:id="rId20" display="https://www.cpubenchmark.net/cpu_lookup.php?cpu=Apple+M1+Pro+10+Core+3200+MHz&amp;id=4580"/>
    <hyperlink ref="B25" r:id="rId21" display="https://www.cpubenchmark.net/cpu_lookup.php?cpu=AMD+EPYC+7551&amp;id=3089"/>
    <hyperlink ref="B26" r:id="rId22" display="https://www.cpubenchmark.net/cpu_lookup.php?cpu=AMD+EPYC+7281&amp;id=3130"/>
    <hyperlink ref="B27" r:id="rId23" display="https://www.cpubenchmark.net/cpu_lookup.php?cpu=AMD+Ryzen+5+5600X&amp;id=3859"/>
    <hyperlink ref="B28" r:id="rId24" display="https://www.cpubenchmark.net/cpu_lookup.php?cpu=Intel+Core+i9-9900X+%40+3.50GHz&amp;id=3376"/>
    <hyperlink ref="B29" r:id="rId25" display="https://www.cpubenchmark.net/cpu_lookup.php?cpu=Intel+Core+i9-10910+%40+3.60GHz&amp;id=3832"/>
    <hyperlink ref="B30" r:id="rId26" display="https://www.cpubenchmark.net/cpu_lookup.php?cpu=Intel+Xeon+Gold+6132+%40+2.60GHz&amp;id=3227"/>
    <hyperlink ref="B31" r:id="rId27" display="https://www.cpubenchmark.net/cpu_lookup.php?cpu=Intel+Xeon+Gold+6130T+%40+2.10GHz&amp;id=3855"/>
    <hyperlink ref="B32" r:id="rId28" display="https://www.cpubenchmark.net/cpu_lookup.php?cpu=Intel+Core+i5-12500H&amp;id=4750"/>
    <hyperlink ref="B33" r:id="rId29" display="https://www.cpubenchmark.net/cpu_lookup.php?cpu=AMD+Ryzen+5+PRO+5645&amp;id=5005"/>
    <hyperlink ref="B34" r:id="rId30" display="https://www.cpubenchmark.net/cpu_lookup.php?cpu=Intel+Xeon+E5-2697A+v4+%40+2.60GHz&amp;id=2814"/>
    <hyperlink ref="B35" r:id="rId31" display="https://www.cpubenchmark.net/cpu_lookup.php?cpu=Intel+Xeon+E5-2697+v4+%40+2.30GHz&amp;id=2783"/>
    <hyperlink ref="B36" r:id="rId32" display="https://www.cpubenchmark.net/cpu_lookup.php?cpu=AMD+Ryzen+7+PRO+6860Z&amp;id=4921"/>
    <hyperlink ref="B37" r:id="rId33" display="https://www.cpubenchmark.net/cpu_lookup.php?cpu=AMD+Ryzen+5+5600&amp;id=4811"/>
    <hyperlink ref="B38" r:id="rId34" display="https://www.cpubenchmark.net/cpu_lookup.php?cpu=Intel+Xeon+Gold+5218T+%40+2.10GHz&amp;id=3439"/>
    <hyperlink ref="B39" r:id="rId35" display="https://www.cpubenchmark.net/cpu_lookup.php?cpu=AMD+Ryzen+9+5980HS&amp;id=4163"/>
    <hyperlink ref="B40" r:id="rId36" display="https://www.cpubenchmark.net/cpu_lookup.php?cpu=AMD+Ryzen+7+5800H&amp;id=3907"/>
    <hyperlink ref="B41" r:id="rId37" display="https://www.cpubenchmark.net/cpu_lookup.php?cpu=Intel+Core+i9-7900X+%40+3.30GHz&amp;id=3035"/>
    <hyperlink ref="B42" r:id="rId38" display="https://www.cpubenchmark.net/cpu_lookup.php?cpu=Intel+Core+i5-12600&amp;id=4688"/>
    <hyperlink ref="B43" r:id="rId39" display="https://www.cpubenchmark.net/cpu_lookup.php?cpu=Intel+Xeon+W-2155+%40+3.30GHz&amp;id=3178"/>
    <hyperlink ref="B44" r:id="rId40" display="https://www.cpubenchmark.net/cpu_lookup.php?cpu=Intel+Core+i7-11700F+%40+2.50GHz&amp;id=4264"/>
    <hyperlink ref="B45" r:id="rId41" display="https://www.cpubenchmark.net/cpu_lookup.php?cpu=Intel+Core+i7-11850H+%40+2.50GHz&amp;id=4342"/>
    <hyperlink ref="B46" r:id="rId42" display="https://www.cpubenchmark.net/cpu_lookup.php?cpu=Intel+Core+i7-11800H+%40+2.30GHz&amp;id=4358"/>
    <hyperlink ref="B47" r:id="rId43" display="https://www.cpubenchmark.net/cpu_lookup.php?cpu=Intel+Core+i9-11900H+%40+2.50GHz&amp;id=4436"/>
    <hyperlink ref="B48" r:id="rId44" display="https://www.cpubenchmark.net/cpu_lookup.php?cpu=Intel+Xeon+Silver+4310T+%40+2.30GHz&amp;id=4534"/>
    <hyperlink ref="B49" r:id="rId45" display="https://www.cpubenchmark.net/cpu_lookup.php?cpu=AMD+Ryzen+9+5900H&amp;id=4664"/>
    <hyperlink ref="B50" r:id="rId46" display="https://www.cpubenchmark.net/cpu_lookup.php?cpu=AMD+Ryzen+7+PRO+6850U&amp;id=4826"/>
    <hyperlink ref="B51" r:id="rId47" display="https://www.cpubenchmark.net/cpu_lookup.php?cpu=AMD+Ryzen+7+5800HS+Creator+Edition&amp;id=4633"/>
    <hyperlink ref="B52" r:id="rId48" display="https://www.cpubenchmark.net/cpu_lookup.php?cpu=Intel+Xeon+Gold+6250+%40+3.90GHz&amp;id=4586"/>
    <hyperlink ref="B53" r:id="rId49" display="https://www.cpubenchmark.net/cpu_lookup.php?cpu=AMD+Ryzen+7+PRO+4700G&amp;id=3813"/>
    <hyperlink ref="B54" r:id="rId50" display="https://www.cpubenchmark.net/cpu_lookup.php?cpu=Intel+Xeon+E5-2697R+v4+%40+2.30GHz&amp;id=3910"/>
    <hyperlink ref="B55" r:id="rId51" display="https://www.cpubenchmark.net/cpu_lookup.php?cpu=AMD+EPYC+7262&amp;id=3636"/>
    <hyperlink ref="B56" r:id="rId52" display="https://www.cpubenchmark.net/cpu_lookup.php?cpu=Intel+Core+i5-12490F&amp;id=4903"/>
    <hyperlink ref="B57" r:id="rId53" display="https://www.cpubenchmark.net/cpu_lookup.php?cpu=Intel+Xeon+D-2796TE+%40+2.00GHz&amp;id=5075"/>
    <hyperlink ref="B58" r:id="rId54" display="https://www.cpubenchmark.net/cpu_lookup.php?cpu=Intel+Xeon+Gold+5315Y+%40+3.20GHz&amp;id=4492"/>
    <hyperlink ref="B59" r:id="rId55" display="https://www.cpubenchmark.net/cpu_lookup.php?cpu=Intel+Xeon+Gold+6130+%40+2.10GHz&amp;id=3126"/>
    <hyperlink ref="B60" r:id="rId56" display="https://www.cpubenchmark.net/cpu_lookup.php?cpu=Intel+Core+i7-12700TE&amp;id=4958"/>
    <hyperlink ref="B61" r:id="rId57" display="https://www.cpubenchmark.net/cpu_lookup.php?cpu=Intel+Xeon+Gold+6138+%40+2.00GHz&amp;id=3137"/>
    <hyperlink ref="B62" r:id="rId58" display="https://www.cpubenchmark.net/cpu_lookup.php?cpu=Intel+Core+i9-10900E+%40+2.80GHz&amp;id=4621"/>
    <hyperlink ref="B63" r:id="rId59" display="https://www.cpubenchmark.net/cpu_lookup.php?cpu=AMD+Ryzen+7+5800HS&amp;id=4170"/>
    <hyperlink ref="B64" r:id="rId60" display="https://www.cpubenchmark.net/cpu_lookup.php?cpu=Intel+Core+i9-10900F+%40+2.80GHz&amp;id=3798"/>
    <hyperlink ref="B65" r:id="rId61" display="https://www.cpubenchmark.net/cpu_lookup.php?cpu=AMD+Ryzen+7+6800U&amp;id=4923"/>
    <hyperlink ref="B66" r:id="rId62" display="https://www.cpubenchmark.net/cpu_lookup.php?cpu=AMD+Ryzen+7+PRO+4750G&amp;id=3789"/>
    <hyperlink ref="B67" r:id="rId63" display="https://www.cpubenchmark.net/cpu_lookup.php?cpu=AMD+EPYC+7451&amp;id=3164"/>
    <hyperlink ref="B68" r:id="rId64" display="https://www.cpubenchmark.net/cpu_lookup.php?cpu=Intel+Xeon+E5-2699+v3+%40+2.30GHz&amp;id=2366"/>
    <hyperlink ref="B69" r:id="rId65" display="https://www.cpubenchmark.net/cpu_lookup.php?cpu=Intel+Xeon+W-2150B+%40+3.00GHz&amp;id=3162"/>
    <hyperlink ref="B70" r:id="rId66" display="https://www.cpubenchmark.net/cpu_lookup.php?cpu=Intel+Xeon+Gold+6244+%40+3.60GHz&amp;id=3504"/>
    <hyperlink ref="B71" r:id="rId67" display="https://www.cpubenchmark.net/cpu_lookup.php?cpu=Intel+Core+i7-7900X+%40+3.30GHz&amp;id=3056"/>
    <hyperlink ref="B72" r:id="rId68" display="https://www.cpubenchmark.net/cpu_lookup.php?cpu=Intel+Core+i5-12500&amp;id=4675"/>
    <hyperlink ref="B73" r:id="rId69" display="https://www.cpubenchmark.net/cpu_lookup.php?cpu=Intel+Core+i9-10900+%40+2.80GHz&amp;id=3745"/>
    <hyperlink ref="B74" r:id="rId70" display="https://www.cpubenchmark.net/cpu_lookup.php?cpu=AMD+Ryzen+7+4700GE&amp;id=3847"/>
    <hyperlink ref="B75" r:id="rId71" display="https://www.cpubenchmark.net/cpu_lookup.php?cpu=AMD+Ryzen+7+4700G&amp;id=3836"/>
    <hyperlink ref="B76" r:id="rId72" display="https://www.cpubenchmark.net/cpu_lookup.php?cpu=Intel+Xeon+E-2386G+%40+3.50GHz&amp;id=4896"/>
    <hyperlink ref="B77" r:id="rId73" display="https://www.cpubenchmark.net/cpu_lookup.php?cpu=AMD+Ryzen+5+PRO+6650H&amp;id=4979"/>
    <hyperlink ref="B78" r:id="rId74" display="https://www.cpubenchmark.net/cpu_lookup.php?cpu=AMD+Ryzen+5+PRO+5650G&amp;id=4381"/>
    <hyperlink ref="B79" r:id="rId75" display="https://www.cpubenchmark.net/cpu_lookup.php?cpu=Intel+Xeon+W-1290+%40+3.20GHz&amp;id=3815"/>
    <hyperlink ref="B80" r:id="rId76" display="https://www.cpubenchmark.net/cpu_lookup.php?cpu=Intel+Xeon+E5-2690+v4+%40+2.60GHz&amp;id=2780"/>
    <hyperlink ref="B81" r:id="rId77" display="https://www.cpubenchmark.net/cpu_lookup.php?cpu=Intel+Xeon+E5-2699C+v4+%40+2.20GHz&amp;id=3067"/>
    <hyperlink ref="B82" r:id="rId78" display="https://www.cpubenchmark.net/cpu_lookup.php?cpu=Intel+Core+i7-1280P&amp;id=4783"/>
    <hyperlink ref="B83" r:id="rId79" display="https://www.cpubenchmark.net/cpu_lookup.php?cpu=AMD+Ryzen+7+PRO+6850HS&amp;id=4880"/>
    <hyperlink ref="B84" r:id="rId80" display="https://www.cpubenchmark.net/cpu_lookup.php?cpu=Intel+Xeon+Silver+4216+%40+2.10GHz&amp;id=3533"/>
    <hyperlink ref="B85" r:id="rId81" display="https://www.cpubenchmark.net/cpu_lookup.php?cpu=Intel+Core+i7-11700+%40+2.50GHz&amp;id=3947"/>
    <hyperlink ref="B86" r:id="rId82" display="https://www.cpubenchmark.net/cpu_lookup.php?cpu=Intel+Xeon+W-1350P+%40+4.00GHz&amp;id=4595"/>
    <hyperlink ref="B87" r:id="rId83" display="https://www.cpubenchmark.net/cpu_lookup.php?cpu=Intel+Xeon+E5-2673+v4+%40+2.30GHz&amp;id=2888"/>
    <hyperlink ref="B88" r:id="rId84" display="https://www.cpubenchmark.net/cpu_lookup.php?cpu=AMD+Ryzen+5+5600G&amp;id=4325"/>
    <hyperlink ref="B89" r:id="rId85" display="https://www.cpubenchmark.net/cpu_lookup.php?cpu=Intel+Xeon+D-1747NTE+%40+2.50GHz&amp;id=4971"/>
    <hyperlink ref="B90" r:id="rId86" display="https://www.cpubenchmark.net/cpu_lookup.php?cpu=Intel+Xeon+Gold+6226+%40+2.70GHz&amp;id=3682"/>
    <hyperlink ref="B91" r:id="rId87" display="https://www.cpubenchmark.net/cpu_lookup.php?cpu=Intel+Core+i5-12400F&amp;id=4681"/>
    <hyperlink ref="B92" r:id="rId88" display="https://www.cpubenchmark.net/cpu_lookup.php?cpu=Intel+Core+i5-11600K+%40+3.90GHz&amp;id=4236"/>
    <hyperlink ref="B93" r:id="rId89" display="https://www.cpubenchmark.net/cpu_lookup.php?cpu=Intel+Core+i5-11600KF+%40+3.90GHz&amp;id=4261"/>
    <hyperlink ref="B94" r:id="rId90" display="https://www.cpubenchmark.net/cpu_lookup.php?cpu=Intel+Xeon+E5-2695+v4+%40+2.10GHz&amp;id=2846"/>
    <hyperlink ref="B95" r:id="rId91" display="https://www.cpubenchmark.net/cpu_lookup.php?cpu=Intel+Core+i9-9900KS+%40+4.00GHz&amp;id=3593"/>
    <hyperlink ref="B96" r:id="rId92" display="https://www.cpubenchmark.net/cpu_lookup.php?cpu=Intel+Xeon+E5-2682+v4+%40+2.50GHz&amp;id=3081"/>
    <hyperlink ref="B97" r:id="rId93" display="https://www.cpubenchmark.net/cpu_lookup.php?cpu=AMD+EPYC+7252&amp;id=4366"/>
    <hyperlink ref="B98" r:id="rId94" display="https://www.cpubenchmark.net/cpu_lookup.php?cpu=Intel+Xeon+W-2245+%40+3.90GHz&amp;id=3691"/>
    <hyperlink ref="B99" r:id="rId95" display="https://www.cpubenchmark.net/cpu_lookup.php?cpu=Intel+Core+i5-12400&amp;id=4677"/>
    <hyperlink ref="B100" r:id="rId96" display="https://www.cpubenchmark.net/cpu_lookup.php?cpu=AMD+Ryzen+5+5500&amp;id=4807"/>
    <hyperlink ref="B101" r:id="rId97" display="https://www.cpubenchmark.net/cpu_lookup.php?cpu=Intel+Core+i9-9820X+%40+3.30GHz&amp;id=3369"/>
    <hyperlink ref="B102" r:id="rId98" display="https://www.cpubenchmark.net/cpu_lookup.php?cpu=Intel+Xeon+Gold+6137+%40+3.90GHz&amp;id=3381"/>
    <hyperlink ref="B103" r:id="rId99" display="https://www.cpubenchmark.net/cpu_lookup.php?cpu=AMD+Ryzen+9+4900HS&amp;id=3694"/>
    <hyperlink ref="B104" r:id="rId100" display="https://www.cpubenchmark.net/cpu_lookup.php?cpu=Intel+Xeon+E-2356G+%40+3.20GHz&amp;id=4701"/>
    <hyperlink ref="B105" r:id="rId101" display="https://www.cpubenchmark.net/cpu_lookup.php?cpu=Intel+Xeon+W-1270P+%40+3.80GHz&amp;id=3839"/>
    <hyperlink ref="B106" r:id="rId102" display="https://www.cpubenchmark.net/cpu_lookup.php?cpu=Intel+Xeon+E5-2697+v3+%40+2.60GHz&amp;id=2333"/>
    <hyperlink ref="B107" r:id="rId103" display="https://www.cpubenchmark.net/cpu_lookup.php?cpu=Intel+Xeon+Gold+6126+%40+2.60GHz&amp;id=3219"/>
    <hyperlink ref="B108" r:id="rId104" display="https://www.cpubenchmark.net/cpu_lookup.php?cpu=AMD+Ryzen+9+4900H&amp;id=3756"/>
    <hyperlink ref="B109" r:id="rId105" display="https://www.cpubenchmark.net/cpu_lookup.php?cpu=Intel+Core+i7-10700K+%40+3.80GHz&amp;id=3733"/>
    <hyperlink ref="B110" r:id="rId106" display="https://www.cpubenchmark.net/cpu_lookup.php?cpu=Intel+Xeon+W-1350+%40+3.30GHz&amp;id=4425"/>
    <hyperlink ref="B111" r:id="rId107" display="https://www.cpubenchmark.net/cpu_lookup.php?cpu=AMD+Ryzen+5+6600HS+Creator+Edition&amp;id=5024"/>
    <hyperlink ref="B112" r:id="rId108" display="https://www.cpubenchmark.net/cpu_lookup.php?cpu=Intel+Core+i7-10700KF+%40+3.80GHz&amp;id=3757"/>
    <hyperlink ref="B113" r:id="rId109" display="https://www.cpubenchmark.net/cpu_lookup.php?cpu=Intel+Xeon+Silver+4309Y+%40+2.80GHz&amp;id=4462"/>
    <hyperlink ref="B114" r:id="rId110" display="https://www.cpubenchmark.net/cpu_lookup.php?cpu=Intel+Xeon+E5-2676+v4+%40+2.40GHz&amp;id=3780"/>
    <hyperlink ref="B115" r:id="rId111" display="https://www.cpubenchmark.net/cpu_lookup.php?cpu=AMD+Ryzen+7+4800H&amp;id=3676"/>
    <hyperlink ref="B116" r:id="rId112" display="https://www.cpubenchmark.net/cpu_lookup.php?cpu=AMD+Ryzen+5+5600GE&amp;id=4390"/>
    <hyperlink ref="B117" r:id="rId113" display="https://www.cpubenchmark.net/cpu_lookup.php?cpu=AMD+Ryzen+5+6600H&amp;id=4943"/>
    <hyperlink ref="B118" r:id="rId114" display="https://www.cpubenchmark.net/cpu_lookup.php?cpu=Hygon+C86+7255+16-core&amp;id=4658"/>
    <hyperlink ref="B119" r:id="rId115" display="https://www.cpubenchmark.net/cpu_lookup.php?cpu=AMD+Ryzen+7+5800U&amp;id=4102"/>
    <hyperlink ref="B120" r:id="rId116" display="https://www.cpubenchmark.net/cpu_lookup.php?cpu=ARM+Neoverse-N1+80+Core+2600+MHz&amp;id=4820"/>
    <hyperlink ref="B121" r:id="rId117" display="https://www.cpubenchmark.net/cpu_lookup.php?cpu=AMD+Ryzen+7+4800HS&amp;id=3697"/>
    <hyperlink ref="B122" r:id="rId118" display="https://www.cpubenchmark.net/cpu_lookup.php?cpu=AMD+Ryzen+5+3600XT&amp;id=3781"/>
    <hyperlink ref="B123" r:id="rId119" display="https://www.cpubenchmark.net/cpu_lookup.php?cpu=Intel+Xeon+Gold+6144+%40+3.50GHz&amp;id=3110"/>
    <hyperlink ref="B124" r:id="rId120" display="https://www.cpubenchmark.net/cpu_lookup.php?cpu=Intel+Xeon+W-1270E+%40+3.40GHz&amp;id=4700"/>
    <hyperlink ref="B125" r:id="rId121" display="https://www.cpubenchmark.net/cpu_lookup.php?cpu=Intel+Core+i9-9900K+%40+3.60GHz&amp;id=3334"/>
    <hyperlink ref="B126" r:id="rId122" display="https://www.cpubenchmark.net/cpu_lookup.php?cpu=Intel+Xeon+E5-2698+v3+%40+2.30GHz&amp;id=2368"/>
    <hyperlink ref="B127" r:id="rId123" display="https://www.cpubenchmark.net/cpu_lookup.php?cpu=Intel+Core+i9-9900KF+%40+3.60GHz&amp;id=3435"/>
    <hyperlink ref="B128" r:id="rId124" display="https://www.cpubenchmark.net/cpu_lookup.php?cpu=AMD+Ryzen+5+PRO+5650GE&amp;id=4385"/>
    <hyperlink ref="B129" r:id="rId125" display="https://www.cpubenchmark.net/cpu_lookup.php?cpu=AMD+Ryzen+7+PRO+4750GE&amp;id=3842"/>
    <hyperlink ref="B130" r:id="rId126" display="https://www.cpubenchmark.net/cpu_lookup.php?cpu=Intel+Xeon+W-11855M+%40+3.20GHz&amp;id=4417"/>
    <hyperlink ref="B131" r:id="rId127" display="https://www.cpubenchmark.net/cpu_lookup.php?cpu=Intel+Core+i5-1250P&amp;id=4719"/>
    <hyperlink ref="B132" r:id="rId128" display="https://www.cpubenchmark.net/cpu_lookup.php?cpu=Intel+Xeon+W-1290T+%40+1.90GHz&amp;id=3908"/>
    <hyperlink ref="B133" r:id="rId129" display="https://www.cpubenchmark.net/cpu_lookup.php?cpu=Intel+Xeon+D-2183IT+%40+2.20GHz&amp;id=3268"/>
    <hyperlink ref="B134" r:id="rId130" display="https://www.cpubenchmark.net/cpu_lookup.php?cpu=Intel+Core+i7-11850HE+%40+2.60GHz&amp;id=5056"/>
    <hyperlink ref="B135" r:id="rId131" display="https://www.cpubenchmark.net/cpu_lookup.php?cpu=Intel+Core+i9-11900T+%40+1.50GHz&amp;id=4360"/>
    <hyperlink ref="B136" r:id="rId132" display="https://www.cpubenchmark.net/cpu_lookup.php?cpu=AMD+Ryzen+5+3600X&amp;id=3494"/>
    <hyperlink ref="B137" r:id="rId133" display="https://www.cpubenchmark.net/cpu_lookup.php?cpu=AMD+Ryzen+7+Extreme+Edition&amp;id=3790"/>
    <hyperlink ref="B138" r:id="rId134" display="https://www.cpubenchmark.net/cpu_lookup.php?cpu=AMD+Ryzen+7+5825U&amp;id=4788"/>
    <hyperlink ref="B139" r:id="rId135" display="https://www.cpubenchmark.net/cpu_lookup.php?cpu=Intel+Xeon+E7-8880+v3+%40+2.30GHz&amp;id=2831"/>
    <hyperlink ref="B140" r:id="rId136" display="https://www.cpubenchmark.net/cpu_lookup.php?cpu=Intel+Core+i5-11600+%40+2.80GHz&amp;id=4306"/>
    <hyperlink ref="B141" r:id="rId137" display="https://www.cpubenchmark.net/cpu_lookup.php?cpu=Intel+Xeon+W-2145+%40+3.70GHz&amp;id=3156"/>
    <hyperlink ref="B142" r:id="rId138" display="https://www.cpubenchmark.net/cpu_lookup.php?cpu=Intel+Xeon+E5-2686+v3+%40+2.00GHz&amp;id=2568"/>
    <hyperlink ref="B143" r:id="rId139" display="https://www.cpubenchmark.net/cpu_lookup.php?cpu=Intel+Core+i5-12450H&amp;id=4727"/>
    <hyperlink ref="B144" r:id="rId140" display="https://www.cpubenchmark.net/cpu_lookup.php?cpu=Intel+Xeon+Silver+4214R+%40+2.40GHz&amp;id=3711"/>
    <hyperlink ref="B145" r:id="rId141" display="https://www.cpubenchmark.net/cpu_lookup.php?cpu=Intel+Xeon+Gold+5120T+%40+2.20GHz&amp;id=3229"/>
    <hyperlink ref="B146" r:id="rId142" display="https://www.cpubenchmark.net/cpu_lookup.php?cpu=Intel+Core+i7-9800X+%40+3.80GHz&amp;id=3374"/>
    <hyperlink ref="B147" r:id="rId143" display="https://www.cpubenchmark.net/cpu_lookup.php?cpu=AMD+4700S&amp;id=4309"/>
    <hyperlink ref="B148" r:id="rId144" display="https://www.cpubenchmark.net/cpu_lookup.php?cpu=Intel+Xeon+D-2187NT+%40+2.00GHz&amp;id=3663"/>
    <hyperlink ref="B149" r:id="rId145" display="https://www.cpubenchmark.net/cpu_lookup.php?cpu=Intel+Xeon+E-2378+%40+2.60GHz&amp;id=4668"/>
    <hyperlink ref="B150" r:id="rId146" display="https://www.cpubenchmark.net/cpu_lookup.php?cpu=Intel+Core+i9-10900TE+%40+1.80GHz&amp;id=4213"/>
    <hyperlink ref="B151" r:id="rId147" display="https://www.cpubenchmark.net/cpu_lookup.php?cpu=Intel+Xeon+E5-2680+v4+%40+2.40GHz&amp;id=2779"/>
    <hyperlink ref="B152" r:id="rId148" display="https://www.cpubenchmark.net/cpu_lookup.php?cpu=Intel+Core+i7-1270P&amp;id=4720"/>
    <hyperlink ref="B153" r:id="rId149" display="https://www.cpubenchmark.net/cpu_lookup.php?cpu=AMD+Ryzen+5+PRO+3600&amp;id=3495"/>
    <hyperlink ref="B154" r:id="rId150" display="https://www.cpubenchmark.net/cpu_lookup.php?cpu=AMD+Ryzen+5+3600&amp;id=3481"/>
    <hyperlink ref="B155" r:id="rId151" display="https://www.cpubenchmark.net/cpu_lookup.php?cpu=Intel+Core+i5-11500B+%40+3.30GHz&amp;id=4632"/>
    <hyperlink ref="B156" r:id="rId152" display="https://www.cpubenchmark.net/cpu_lookup.php?cpu=Intel+Xeon+W-1270+%40+3.40GHz&amp;id=3812"/>
    <hyperlink ref="B157" r:id="rId153" display="https://www.cpubenchmark.net/cpu_lookup.php?cpu=Intel+Xeon+Gold+5120+%40+2.20GHz&amp;id=3154"/>
    <hyperlink ref="B158" r:id="rId154" display="https://www.cpubenchmark.net/cpu_lookup.php?cpu=Intel+Core+i5-1240P&amp;id=4759"/>
    <hyperlink ref="B159" r:id="rId155" display="https://www.cpubenchmark.net/cpu_lookup.php?cpu=Intel+Xeon+D-1736NT+%40+2.70GHz&amp;id=5052"/>
    <hyperlink ref="B160" r:id="rId156" display="https://www.cpubenchmark.net/cpu_lookup.php?cpu=AMD+Ryzen+7+4980U+Microsoft+Surface+Edition&amp;id=5001"/>
    <hyperlink ref="B161" r:id="rId157" display="https://www.cpubenchmark.net/cpu_lookup.php?cpu=AMD+Ryzen+7+2700X&amp;id=3238"/>
    <hyperlink ref="B162" r:id="rId158" display="https://www.cpubenchmark.net/cpu_lookup.php?cpu=Intel+Core+i5-11500+%40+2.70GHz&amp;id=4238"/>
    <hyperlink ref="B163" r:id="rId159" display="https://www.cpubenchmark.net/cpu_lookup.php?cpu=Intel+Xeon+W-2140B+%40+3.20GHz&amp;id=3172"/>
    <hyperlink ref="B164" r:id="rId160" display="https://www.cpubenchmark.net/cpu_lookup.php?cpu=Intel+Xeon+E5-2687W+v4+%40+3.00GHz&amp;id=2765"/>
    <hyperlink ref="B165" r:id="rId161" display="https://www.cpubenchmark.net/cpu_lookup.php?cpu=AMD+Ryzen+5+6600U&amp;id=4949"/>
    <hyperlink ref="B166" r:id="rId162" display="https://www.cpubenchmark.net/cpu_lookup.php?cpu=Intel+Xeon+E-2288G+%40+3.70GHz&amp;id=3546"/>
    <hyperlink ref="B167" r:id="rId163" display="https://www.cpubenchmark.net/cpu_lookup.php?cpu=Intel+Xeon+E5-4669+v3+%40+2.10GHz&amp;id=2678"/>
    <hyperlink ref="B168" r:id="rId164" display="https://www.cpubenchmark.net/cpu_lookup.php?cpu=Intel+Core+i5-12500T&amp;id=4804"/>
    <hyperlink ref="B169" r:id="rId165" display="https://www.cpubenchmark.net/cpu_lookup.php?cpu=AMD+Ryzen+7+PRO+5850U&amp;id=4198"/>
    <hyperlink ref="B170" r:id="rId166" display="https://www.cpubenchmark.net/cpu_lookup.php?cpu=Intel+Xeon+W-3223+%40+3.50GHz&amp;id=3823"/>
    <hyperlink ref="B171" r:id="rId167" display="https://www.cpubenchmark.net/cpu_lookup.php?cpu=Intel+Core+i7-6950X+%40+3.00GHz&amp;id=2792"/>
    <hyperlink ref="B172" r:id="rId168" display="https://www.cpubenchmark.net/cpu_lookup.php?cpu=Intel+Xeon+E5-2683+v4+%40+2.10GHz&amp;id=2908"/>
    <hyperlink ref="B173" r:id="rId169" display="https://www.cpubenchmark.net/cpu_lookup.php?cpu=Apple+M1+Pro+8+Core+3200+MHz&amp;id=4584"/>
    <hyperlink ref="B174" r:id="rId170" display="https://www.cpubenchmark.net/cpu_lookup.php?cpu=Intel+Core+i7-7820X+%40+3.60GHz&amp;id=3038"/>
    <hyperlink ref="B175" r:id="rId171" display="https://www.cpubenchmark.net/cpu_lookup.php?cpu=Intel+Core+i5-11400F+%40+2.60GHz&amp;id=4226"/>
    <hyperlink ref="B176" r:id="rId172" display="https://www.cpubenchmark.net/cpu_lookup.php?cpu=AMD+Ryzen+5+5600H&amp;id=4274"/>
    <hyperlink ref="B177" r:id="rId173" display="https://www.cpubenchmark.net/cpu_lookup.php?cpu=Intel+Core+i5-11400+%40+2.60GHz&amp;id=4233"/>
    <hyperlink ref="B178" r:id="rId174" display="https://www.cpubenchmark.net/cpu_lookup.php?cpu=Intel+Core+i5-12600T&amp;id=4784"/>
    <hyperlink ref="B179" r:id="rId175" display="https://www.cpubenchmark.net/cpu_lookup.php?cpu=Intel+Xeon+E5-2689+v4+%40+3.10GHz&amp;id=2853"/>
    <hyperlink ref="B180" r:id="rId176" display="https://www.cpubenchmark.net/cpu_lookup.php?cpu=AMD+Ryzen+7+4800U&amp;id=3721"/>
    <hyperlink ref="B181" r:id="rId177" display="https://www.cpubenchmark.net/cpu_lookup.php?cpu=AMD+EPYC+7232P&amp;id=3718"/>
    <hyperlink ref="B182" r:id="rId178" display="https://www.cpubenchmark.net/cpu_lookup.php?cpu=Intel+Xeon+E-2336+%40+2.90GHz&amp;id=4666"/>
    <hyperlink ref="B183" r:id="rId179" display="https://www.cpubenchmark.net/cpu_lookup.php?cpu=AMD+Ryzen+Threadripper+1900X&amp;id=3086"/>
    <hyperlink ref="B184" r:id="rId180" display="https://www.cpubenchmark.net/cpu_lookup.php?cpu=Intel+Core+i7-1260P&amp;id=4707"/>
    <hyperlink ref="B185" r:id="rId181" display="https://www.cpubenchmark.net/cpu_lookup.php?cpu=Intel+Core+i7-10700F+%40+2.90GHz&amp;id=3806"/>
    <hyperlink ref="B186" r:id="rId182" display="https://www.cpubenchmark.net/cpu_lookup.php?cpu=Intel+Xeon+E-2278G+%40+3.40GHz&amp;id=3606"/>
    <hyperlink ref="B187" r:id="rId183" display="https://www.cpubenchmark.net/cpu_lookup.php?cpu=Intel+Core+i5-12500TE&amp;id=4957"/>
    <hyperlink ref="B188" r:id="rId184" display="https://www.cpubenchmark.net/cpu_lookup.php?cpu=Intel+Xeon+E5-2680R+v4+%40+2.40GHz&amp;id=3892"/>
    <hyperlink ref="B189" r:id="rId185" display="https://www.cpubenchmark.net/cpu_lookup.php?cpu=AMD+Ryzen+7+PRO+2700X&amp;id=3292"/>
    <hyperlink ref="B190" r:id="rId186" display="https://www.cpubenchmark.net/cpu_lookup.php?cpu=Intel+Core+i5-12400T&amp;id=4980"/>
    <hyperlink ref="B191" r:id="rId187" display="https://www.cpubenchmark.net/cpu_lookup.php?cpu=Intel+Core+i9-9900+%40+3.10GHz&amp;id=3487"/>
    <hyperlink ref="B192" r:id="rId188" display="https://www.cpubenchmark.net/cpu_lookup.php?cpu=Intel+Core+i7-10700+%40+2.90GHz&amp;id=3747"/>
    <hyperlink ref="B193" r:id="rId189" display="https://www.cpubenchmark.net/cpu_lookup.php?cpu=Intel+Xeon+E5-2686+v4+%40+2.30GHz&amp;id=2870"/>
    <hyperlink ref="B194" r:id="rId190" display="https://www.cpubenchmark.net/cpu_lookup.php?cpu=AMD+Ryzen+7+PRO+5875U&amp;id=4791"/>
    <hyperlink ref="B195" r:id="rId191" display="https://www.cpubenchmark.net/cpu_lookup.php?cpu=Intel+Xeon+Gold+6134+%40+3.20GHz&amp;id=3008"/>
    <hyperlink ref="B196" r:id="rId192" display="https://www.cpubenchmark.net/cpu_lookup.php?cpu=AMD+Ryzen+Embedded+V2718&amp;id=4228"/>
    <hyperlink ref="B197" r:id="rId193" display="https://www.cpubenchmark.net/cpu_lookup.php?cpu=Intel+Xeon+E5-2690+v3+%40+2.60GHz&amp;id=2364"/>
    <hyperlink ref="B198" r:id="rId194" display="https://www.cpubenchmark.net/cpu_lookup.php?cpu=Intel+Xeon+E5-2695+v3+%40+2.30GHz&amp;id=2371"/>
    <hyperlink ref="B199" r:id="rId195" display="https://www.cpubenchmark.net/cpu_lookup.php?cpu=AMD+Ryzen+7+1800X&amp;id=2966"/>
    <hyperlink ref="B200" r:id="rId196" display="https://www.cpubenchmark.net/cpu_lookup.php?cpu=Intel+Core+i7-10700E+%40+2.90GHz&amp;id=4652"/>
    <hyperlink ref="B201" r:id="rId197" display="https://www.cpubenchmark.net/cpu_lookup.php?cpu=AMD+Ryzen+5+PRO+4400G&amp;id=3828"/>
    <hyperlink ref="B202" r:id="rId198" display="https://www.cpubenchmark.net/cpu_lookup.php?cpu=Intel+Core+i7-10700TE+%40+2.00GHz&amp;id=4081"/>
    <hyperlink ref="B203" r:id="rId199" display="https://www.cpubenchmark.net/cpu_lookup.php?cpu=AMD+Ryzen+5+PRO+4650G&amp;id=3795"/>
    <hyperlink ref="B204" r:id="rId200" display="https://www.cpubenchmark.net/cpu_lookup.php?cpu=AMD+Ryzen+5+PRO+6650U&amp;id=4827"/>
    <hyperlink ref="B205" r:id="rId201" display="https://www.cpubenchmark.net/cpu_lookup.php?cpu=AMD+Ryzen+Embedded+V2748&amp;id=4319"/>
    <hyperlink ref="B206" r:id="rId202" display="https://www.cpubenchmark.net/cpu_lookup.php?cpu=Intel+Xeon+Gold+5118+%40+2.30GHz&amp;id=3148"/>
    <hyperlink ref="B207" r:id="rId203" display="https://www.cpubenchmark.net/cpu_lookup.php?cpu=Intel+Core+i5-11500H+%40+2.90GHz&amp;id=4399"/>
    <hyperlink ref="B208" r:id="rId204" display="https://www.cpubenchmark.net/cpu_lookup.php?cpu=Intel+Xeon+E5-2669+v3+%40+2.30GHz&amp;id=2700"/>
    <hyperlink ref="B209" r:id="rId205" display="https://www.cpubenchmark.net/cpu_lookup.php?cpu=Intel+Core+i9-10980HK+%40+2.40GHz&amp;id=3700"/>
    <hyperlink ref="B210" r:id="rId206" display="https://www.cpubenchmark.net/cpu_lookup.php?cpu=AMD+Ryzen+5+4500&amp;id=4816"/>
    <hyperlink ref="B211" r:id="rId207" display="https://www.cpubenchmark.net/cpu_lookup.php?cpu=Intel+Xeon+W-10885M+%40+2.40GHz&amp;id=3762"/>
    <hyperlink ref="B212" r:id="rId208" display="https://www.cpubenchmark.net/cpu_lookup.php?cpu=Intel+Core+i5-11400H+%40+2.70GHz&amp;id=4457"/>
    <hyperlink ref="B213" r:id="rId209" display="https://www.cpubenchmark.net/cpu_lookup.php?cpu=Intel+Xeon+W-11865MLE+%40+1.50GHz&amp;id=4900"/>
    <hyperlink ref="B214" r:id="rId210" display="https://www.cpubenchmark.net/cpu_lookup.php?cpu=Intel+Xeon+Silver+4214+%40+2.20GHz&amp;id=3535"/>
    <hyperlink ref="B215" r:id="rId211" display="https://www.cpubenchmark.net/cpu_lookup.php?cpu=AMD+Ryzen+7+4850U+Mobile&amp;id=4761"/>
    <hyperlink ref="B216" r:id="rId212" display="https://www.cpubenchmark.net/cpu_lookup.php?cpu=Intel+Core+i7-11600H+%40+2.90GHz&amp;id=4629"/>
    <hyperlink ref="B217" r:id="rId213" display="https://www.cpubenchmark.net/cpu_lookup.php?cpu=Intel+Xeon+E5-2660+v4+%40+2.00GHz&amp;id=2881"/>
    <hyperlink ref="B218" r:id="rId214" display="https://www.cpubenchmark.net/cpu_lookup.php?cpu=AMD+Ryzen+7+5700U&amp;id=4156"/>
    <hyperlink ref="B219" r:id="rId215" display="https://www.cpubenchmark.net/cpu_lookup.php?cpu=Intel+Xeon+Gold+5117+%40+2.00GHz&amp;id=3108"/>
    <hyperlink ref="B220" r:id="rId216" display="https://www.cpubenchmark.net/cpu_lookup.php?cpu=Intel+Xeon+D-2733NT+%40+2.10GHz&amp;id=4868"/>
    <hyperlink ref="B221" r:id="rId217" display="https://www.cpubenchmark.net/cpu_lookup.php?cpu=AMD+Ryzen+7+2700&amp;id=3240"/>
    <hyperlink ref="B222" r:id="rId218" display="https://www.cpubenchmark.net/cpu_lookup.php?cpu=Intel+Core+i7-11700T+%40+1.40GHz&amp;id=4558"/>
    <hyperlink ref="B223" r:id="rId219" display="https://www.cpubenchmark.net/cpu_lookup.php?cpu=Intel+Core+i5-11260H+%40+2.60GHz&amp;id=4477"/>
    <hyperlink ref="B224" r:id="rId220" display="https://www.cpubenchmark.net/cpu_lookup.php?cpu=AMD+Ryzen+7+PRO+1700X&amp;id=3033"/>
    <hyperlink ref="B225" r:id="rId221" display="https://www.cpubenchmark.net/cpu_lookup.php?cpu=AMD+Ryzen+7+1700X&amp;id=2969"/>
    <hyperlink ref="B226" r:id="rId222" display="https://www.cpubenchmark.net/cpu_lookup.php?cpu=AMD+Ryzen+5+4600GE&amp;id=3835"/>
    <hyperlink ref="B227" r:id="rId223" display="https://www.cpubenchmark.net/cpu_lookup.php?cpu=AMD+Ryzen+5+4600G&amp;id=3807"/>
    <hyperlink ref="B228" r:id="rId224" display="https://www.cpubenchmark.net/cpu_lookup.php?cpu=AMD+Ryzen+5+PRO+4650GE&amp;id=3843"/>
    <hyperlink ref="B229" r:id="rId225" display="https://www.cpubenchmark.net/cpu_lookup.php?cpu=Intel+Xeon+E5-2680+v3+%40+2.50GHz&amp;id=2390"/>
    <hyperlink ref="B230" r:id="rId226" display="https://www.cpubenchmark.net/cpu_lookup.php?cpu=Intel+Core+i9-10900T+%40+1.90GHz&amp;id=3751"/>
    <hyperlink ref="B231" r:id="rId227" display="https://www.cpubenchmark.net/cpu_lookup.php?cpu=Intel+Core+i9-10885H+%40+2.40GHz&amp;id=3782"/>
    <hyperlink ref="B232" r:id="rId228" display="https://www.cpubenchmark.net/cpu_lookup.php?cpu=Intel+Xeon+Gold+5217+%40+3.00GHz&amp;id=3585"/>
    <hyperlink ref="B233" r:id="rId229" display="https://www.cpubenchmark.net/cpu_lookup.php?cpu=Intel+Xeon+Gold+5215+%40+2.50GHz&amp;id=3620"/>
    <hyperlink ref="B234" r:id="rId230" display="https://www.cpubenchmark.net/cpu_lookup.php?cpu=Apple+M2+8+Core+3500+MHz&amp;id=4922"/>
    <hyperlink ref="B235" r:id="rId231" display="https://www.cpubenchmark.net/cpu_lookup.php?cpu=Intel+Xeon+E5-4667+v3+%40+2.00GHz&amp;id=3163"/>
    <hyperlink ref="B236" r:id="rId232" display="https://www.cpubenchmark.net/cpu_lookup.php?cpu=AMD+Ryzen+7+PRO+4750U&amp;id=3740"/>
    <hyperlink ref="B237" r:id="rId233" display="https://www.cpubenchmark.net/cpu_lookup.php?cpu=Intel+Core+i7-10875H+%40+2.30GHz&amp;id=3726"/>
    <hyperlink ref="B238" r:id="rId234" display="https://www.cpubenchmark.net/cpu_lookup.php?cpu=Intel+Core+i3-1220P&amp;id=4819"/>
    <hyperlink ref="B239" r:id="rId235" display="https://www.cpubenchmark.net/cpu_lookup.php?cpu=AMD+Ryzen+5+5600U&amp;id=4284"/>
    <hyperlink ref="B240" r:id="rId236" display="https://www.cpubenchmark.net/cpu_lookup.php?cpu=AMD+Ryzen+5+5560U&amp;id=4883"/>
    <hyperlink ref="B241" r:id="rId237" display="https://www.cpubenchmark.net/cpu_lookup.php?cpu=AMD+Ryzen+7+PRO+2700&amp;id=3307"/>
    <hyperlink ref="B242" r:id="rId238" display="https://www.cpubenchmark.net/cpu_lookup.php?cpu=Intel+Xeon+E-2278GE+%40+3.30GHz&amp;id=3763"/>
    <hyperlink ref="B243" r:id="rId239" display="https://www.cpubenchmark.net/cpu_lookup.php?cpu=Intel+Xeon+Silver+4214Y+%40+2.20GHz&amp;id=3764"/>
    <hyperlink ref="B244" r:id="rId240" display="https://www.cpubenchmark.net/cpu_lookup.php?cpu=Intel+Xeon+E-2286M+%40+2.40GHz&amp;id=3491"/>
    <hyperlink ref="B245" r:id="rId241" display="https://www.cpubenchmark.net/cpu_lookup.php?cpu=Intel+Xeon+Silver+4116T+%40+2.10GHz&amp;id=4154"/>
    <hyperlink ref="B246" r:id="rId242" display="https://www.cpubenchmark.net/cpu_lookup.php?cpu=Intel+Xeon+Silver+4210R+%40+2.40GHz&amp;id=3752"/>
    <hyperlink ref="B247" r:id="rId243" display="https://www.cpubenchmark.net/cpu_lookup.php?cpu=Intel+Xeon+D-2166NT+%40+2.00GHz&amp;id=3644"/>
    <hyperlink ref="B248" r:id="rId244" display="https://www.cpubenchmark.net/cpu_lookup.php?cpu=AMD+Ryzen+5+PRO+5650U&amp;id=4341"/>
    <hyperlink ref="B249" r:id="rId245" display="https://www.cpubenchmark.net/cpu_lookup.php?cpu=Intel+Xeon+Silver+4215R+%40+3.20GHz&amp;id=3864"/>
    <hyperlink ref="B250" r:id="rId246" display="https://www.cpubenchmark.net/cpu_lookup.php?cpu=Intel+Xeon+E5-2683+v3+%40+2.00GHz&amp;id=2491"/>
    <hyperlink ref="B251" r:id="rId247" display="https://www.cpubenchmark.net/cpu_lookup.php?cpu=Intel+Core+i3-12300&amp;id=4746"/>
    <hyperlink ref="B252" r:id="rId248" display="https://www.cpubenchmark.net/cpu_lookup.php?cpu=AMD+EPYC+7301&amp;id=3427"/>
    <hyperlink ref="B253" r:id="rId249" display="https://www.cpubenchmark.net/cpu_lookup.php?cpu=AMD+EPYC+7251&amp;id=3196"/>
    <hyperlink ref="B254" r:id="rId250" display="https://www.cpubenchmark.net/cpu_lookup.php?cpu=Intel+Xeon+Silver+4116+%40+2.10GHz&amp;id=3179"/>
    <hyperlink ref="B255" r:id="rId251" display="https://www.cpubenchmark.net/cpu_lookup.php?cpu=Intel+Xeon+E5-2699A+v4+%40+2.40GHz&amp;id=3398"/>
    <hyperlink ref="B256" r:id="rId252" display="https://www.cpubenchmark.net/cpu_lookup.php?cpu=Intel+Xeon+E5-2658A+v3+%40+2.20GHz&amp;id=3501"/>
    <hyperlink ref="B257" r:id="rId253" display="https://www.cpubenchmark.net/cpu_lookup.php?cpu=AMD+Ryzen+7+1700&amp;id=2970"/>
    <hyperlink ref="B258" r:id="rId254" display="https://www.cpubenchmark.net/cpu_lookup.php?cpu=Intel+Xeon+D-1733NT+%40+2.00GHz&amp;id=4854"/>
    <hyperlink ref="B259" r:id="rId255" display="https://www.cpubenchmark.net/cpu_lookup.php?cpu=Intel+Core+i7-10870H+%40+2.20GHz&amp;id=3856"/>
    <hyperlink ref="B260" r:id="rId256" display="https://www.cpubenchmark.net/cpu_lookup.php?cpu=Intel+Xeon+E5-1681+v3+%40+2.90GHz&amp;id=2755"/>
    <hyperlink ref="B261" r:id="rId257" display="https://www.cpubenchmark.net/cpu_lookup.php?cpu=AMD+Ryzen+5+PRO+4400GE&amp;id=3873"/>
    <hyperlink ref="B262" r:id="rId258" display="https://www.cpubenchmark.net/cpu_lookup.php?cpu=Intel+Xeon+E5-2687W+v3+%40+3.10GHz&amp;id=2387"/>
    <hyperlink ref="B263" r:id="rId259" display="https://www.cpubenchmark.net/cpu_lookup.php?cpu=Intel+Core+i9-10880H+%40+2.30GHz&amp;id=3783"/>
    <hyperlink ref="B264" r:id="rId260" display="https://www.cpubenchmark.net/cpu_lookup.php?cpu=Intel+Core+i5-11600T+%40+1.70GHz&amp;id=4607"/>
    <hyperlink ref="B265" r:id="rId261" display="https://www.cpubenchmark.net/cpu_lookup.php?cpu=AMD+Ryzen+5+4600H&amp;id=3708"/>
    <hyperlink ref="B266" r:id="rId262" display="https://www.cpubenchmark.net/cpu_lookup.php?cpu=Intel+Xeon+E5-2678+v3+%40+2.50GHz&amp;id=2584"/>
    <hyperlink ref="B267" r:id="rId263" display="https://www.cpubenchmark.net/cpu_lookup.php?cpu=AMD+Ryzen+5+5625U&amp;id=4760"/>
    <hyperlink ref="B268" r:id="rId264" display="https://www.cpubenchmark.net/cpu_lookup.php?cpu=AMD+Ryzen+7+2700E&amp;id=3548"/>
    <hyperlink ref="B269" r:id="rId265" display="https://www.cpubenchmark.net/cpu_lookup.php?cpu=AMD+Ryzen+5+4600HS&amp;id=3787"/>
    <hyperlink ref="B270" r:id="rId266" display="https://www.cpubenchmark.net/cpu_lookup.php?cpu=AMD+Ryzen+7+PRO+1700&amp;id=3075"/>
    <hyperlink ref="B271" r:id="rId267" display="https://www.cpubenchmark.net/cpu_lookup.php?cpu=Intel+Core+i7-9700K+%40+3.60GHz&amp;id=3335"/>
    <hyperlink ref="B272" r:id="rId268" display="https://www.cpubenchmark.net/cpu_lookup.php?cpu=Intel+Core+i9-9980HK+%40+2.40GHz&amp;id=3451"/>
    <hyperlink ref="B273" r:id="rId269" display="https://www.cpubenchmark.net/cpu_lookup.php?cpu=Intel+Core+i7-8086K+%40+4.00GHz&amp;id=3279"/>
    <hyperlink ref="B274" r:id="rId270" display="https://www.cpubenchmark.net/cpu_lookup.php?cpu=AMD+Ryzen+5+PRO+5675U&amp;id=4831"/>
    <hyperlink ref="B275" r:id="rId271" display="https://www.cpubenchmark.net/cpu_lookup.php?cpu=Intel+Core+i5-10600KF+%40+4.10GHz&amp;id=3810"/>
    <hyperlink ref="B276" r:id="rId272" display="https://www.cpubenchmark.net/cpu_lookup.php?cpu=Intel+Core+i5-10600K+%40+4.10GHz&amp;id=3735"/>
    <hyperlink ref="B277" r:id="rId273" display="https://www.cpubenchmark.net/cpu_lookup.php?cpu=Intel+Xeon+W-1250P+%40+4.10GHz&amp;id=4362"/>
    <hyperlink ref="B278" r:id="rId274" display="https://www.cpubenchmark.net/cpu_lookup.php?cpu=Intel+Xeon+Silver+4215+%40+2.50GHz&amp;id=3476"/>
    <hyperlink ref="B279" r:id="rId275" display="https://www.cpubenchmark.net/cpu_lookup.php?cpu=Intel+Xeon+E5-2658+v4+%40+2.30GHz&amp;id=2904"/>
    <hyperlink ref="B280" r:id="rId276" display="https://www.cpubenchmark.net/cpu_lookup.php?cpu=Intel+Core+i7-9700KF+%40+3.60GHz&amp;id=3428"/>
    <hyperlink ref="B281" r:id="rId277" display="https://www.cpubenchmark.net/cpu_lookup.php?cpu=Intel+Xeon+Silver+4123+%40+3.00GHz&amp;id=3189"/>
    <hyperlink ref="B282" r:id="rId278" display="https://www.cpubenchmark.net/cpu_lookup.php?cpu=Apple+M1+8+Core+3200+MHz&amp;id=4104"/>
    <hyperlink ref="B283" r:id="rId279" display="https://www.cpubenchmark.net/cpu_lookup.php?cpu=Intel+Core+i7-6900K+%40+3.20GHz&amp;id=2794"/>
    <hyperlink ref="B284" r:id="rId280" display="https://www.cpubenchmark.net/cpu_lookup.php?cpu=Intel+Xeon+E5-2666+v3+%40+2.90GHz&amp;id=2471"/>
    <hyperlink ref="B285" r:id="rId281" display="https://www.cpubenchmark.net/cpu_lookup.php?cpu=Intel+Core+i3-12100F&amp;id=4670"/>
    <hyperlink ref="B286" r:id="rId282" display="https://www.cpubenchmark.net/cpu_lookup.php?cpu=Intel+Xeon+E-2236+%40+3.40GHz&amp;id=3607"/>
    <hyperlink ref="B287" r:id="rId283" display="https://www.cpubenchmark.net/cpu_lookup.php?cpu=Intel+Xeon+W-2235+%40+3.80GHz&amp;id=3821"/>
    <hyperlink ref="B288" r:id="rId284" display="https://www.cpubenchmark.net/cpu_lookup.php?cpu=Intel+Core+i3-12100&amp;id=4687"/>
    <hyperlink ref="B289" r:id="rId285" display="https://www.cpubenchmark.net/cpu_lookup.php?cpu=Intel+Xeon+E5-4660+v3+%40+2.10GHz&amp;id=3010"/>
    <hyperlink ref="B290" r:id="rId286" display="https://www.cpubenchmark.net/cpu_lookup.php?cpu=Intel+Xeon+D-1732TE+%40+1.90GHz&amp;id=5085"/>
    <hyperlink ref="B291" r:id="rId287" display="https://www.cpubenchmark.net/cpu_lookup.php?cpu=Intel+Xeon+E5-2696+v2+%40+2.50GHz&amp;id=2039"/>
    <hyperlink ref="B292" r:id="rId288" display="https://www.cpubenchmark.net/cpu_lookup.php?cpu=Intel+Xeon+E5-2650+v4+%40+2.20GHz&amp;id=2797"/>
    <hyperlink ref="B293" r:id="rId289" display="https://www.cpubenchmark.net/cpu_lookup.php?cpu=Intel+Xeon+Silver+4210+%40+2.20GHz&amp;id=3524"/>
    <hyperlink ref="B294" r:id="rId290" display="https://www.cpubenchmark.net/cpu_lookup.php?cpu=Intel+Xeon+E5-2697+v2+%40+2.70GHz&amp;id=2009"/>
    <hyperlink ref="B295" r:id="rId291" display="https://www.cpubenchmark.net/cpu_lookup.php?cpu=Intel+Xeon+E5-1680+v4+%40+3.40GHz&amp;id=2869"/>
    <hyperlink ref="B296" r:id="rId292" display="https://www.cpubenchmark.net/cpu_lookup.php?cpu=Intel+Xeon+W-2135+%40+3.70GHz&amp;id=3121"/>
    <hyperlink ref="B297" r:id="rId293" display="https://www.cpubenchmark.net/cpu_lookup.php?cpu=Intel+Core+i9-9900T+%40+2.10GHz&amp;id=3599"/>
    <hyperlink ref="B298" r:id="rId294" display="https://www.cpubenchmark.net/cpu_lookup.php?cpu=Intel+Xeon+E-2246G+%40+3.60GHz&amp;id=3523"/>
    <hyperlink ref="B299" r:id="rId295" display="https://www.cpubenchmark.net/cpu_lookup.php?cpu=Intel+Xeon+E5-2673+v3+%40+2.40GHz&amp;id=2606"/>
    <hyperlink ref="B300" r:id="rId296" display="https://www.cpubenchmark.net/cpu_lookup.php?cpu=AMD+Ryzen+5+2600X&amp;id=3235"/>
    <hyperlink ref="B301" r:id="rId297" display="https://www.cpubenchmark.net/cpu_lookup.php?cpu=Intel+Xeon+Gold+5115+%40+2.40GHz&amp;id=3185"/>
    <hyperlink ref="B302" r:id="rId298" display="https://www.cpubenchmark.net/cpu_lookup.php?cpu=Intel+Core+i9-9880H+%40+2.30GHz&amp;id=3456"/>
    <hyperlink ref="B303" r:id="rId299" display="https://www.cpubenchmark.net/cpu_lookup.php?cpu=AMD+EPYC+3251&amp;id=3583"/>
    <hyperlink ref="B304" r:id="rId300" display="https://www.cpubenchmark.net/cpu_lookup.php?cpu=Intel+Xeon+E-2186G+%40+3.80GHz&amp;id=3346"/>
    <hyperlink ref="B305" r:id="rId301" display="https://www.cpubenchmark.net/cpu_lookup.php?cpu=Intel+Xeon+E5-2667+v4+%40+3.20GHz&amp;id=2830"/>
    <hyperlink ref="B306" r:id="rId302" display="https://www.cpubenchmark.net/cpu_lookup.php?cpu=AMD+Ryzen+3+PRO+5350G&amp;id=4382"/>
    <hyperlink ref="B307" r:id="rId303" display="https://www.cpubenchmark.net/cpu_lookup.php?cpu=Intel+Xeon+W-1250E+%40+3.50GHz&amp;id=4934"/>
    <hyperlink ref="B308" r:id="rId304" display="https://www.cpubenchmark.net/cpu_lookup.php?cpu=Intel+Xeon+E-2374G+%40+3.70GHz&amp;id=4672"/>
    <hyperlink ref="B309" r:id="rId305" display="https://www.cpubenchmark.net/cpu_lookup.php?cpu=Intel+Xeon+W-1250+%40+3.30GHz&amp;id=3827"/>
    <hyperlink ref="B310" r:id="rId306" display="https://www.cpubenchmark.net/cpu_lookup.php?cpu=Intel+Xeon+E5-2670+v3+%40+2.30GHz&amp;id=2337"/>
    <hyperlink ref="B311" r:id="rId307" display="https://www.cpubenchmark.net/cpu_lookup.php?cpu=Intel+Core+i5-10600+%40+3.30GHz&amp;id=3750"/>
    <hyperlink ref="B312" r:id="rId308" display="https://www.cpubenchmark.net/cpu_lookup.php?cpu=Intel+Core+i7-8700K+%40+3.70GHz&amp;id=3098"/>
    <hyperlink ref="B313" r:id="rId309" display="https://www.cpubenchmark.net/cpu_lookup.php?cpu=AMD+Ryzen+3+PRO+5350GE&amp;id=4384"/>
    <hyperlink ref="B314" r:id="rId310" display="https://www.cpubenchmark.net/cpu_lookup.php?cpu=Intel+Xeon+E-2286G+%40+4.00GHz&amp;id=3590"/>
    <hyperlink ref="B315" r:id="rId311" display="https://www.cpubenchmark.net/cpu_lookup.php?cpu=AMD+Ryzen+3+5300GE&amp;id=4389"/>
    <hyperlink ref="B316" r:id="rId312" display="https://www.cpubenchmark.net/cpu_lookup.php?cpu=Intel+Xeon+E-2176G+%40+3.70GHz&amp;id=3336"/>
    <hyperlink ref="B317" r:id="rId313" display="https://www.cpubenchmark.net/cpu_lookup.php?cpu=Intel+Xeon+Gold+6128+%40+3.40GHz&amp;id=3104"/>
    <hyperlink ref="B318" r:id="rId314" display="https://www.cpubenchmark.net/cpu_lookup.php?cpu=Intel+Xeon+W-1270TE+%40+2.00GHz&amp;id=4568"/>
    <hyperlink ref="B319" r:id="rId315" display="https://www.cpubenchmark.net/cpu_lookup.php?cpu=Intel+Core+i7-1255U&amp;id=4794"/>
    <hyperlink ref="B320" r:id="rId316" display="https://www.cpubenchmark.net/cpu_lookup.php?cpu=AMD+Ryzen+7+4700U&amp;id=3699"/>
    <hyperlink ref="B321" r:id="rId317" display="https://www.cpubenchmark.net/cpu_lookup.php?cpu=Intel+Core+i7-1265U&amp;id=4766"/>
    <hyperlink ref="B322" r:id="rId318" display="https://www.cpubenchmark.net/cpu_lookup.php?cpu=Intel+Xeon+E5-2676+v3+%40+2.40GHz&amp;id=2643"/>
    <hyperlink ref="B323" r:id="rId319" display="https://www.cpubenchmark.net/cpu_lookup.php?cpu=Intel+Xeon+E5-2695+v2+%40+2.40GHz&amp;id=2114"/>
    <hyperlink ref="B324" r:id="rId320" display="https://www.cpubenchmark.net/cpu_lookup.php?cpu=Intel+Xeon+E5-2690+v2+%40+3.00GHz&amp;id=2057"/>
    <hyperlink ref="B325" r:id="rId321" display="https://www.cpubenchmark.net/cpu_lookup.php?cpu=Intel+Xeon+E5-2658+v3+%40+2.20GHz&amp;id=2619"/>
    <hyperlink ref="B326" r:id="rId322" display="https://www.cpubenchmark.net/cpu_lookup.php?cpu=AMD+Ryzen+5+4600U&amp;id=3725"/>
    <hyperlink ref="B327" r:id="rId323" display="https://www.cpubenchmark.net/cpu_lookup.php?cpu=Intel+Core+i5-1235U&amp;id=4765"/>
    <hyperlink ref="B328" r:id="rId324" display="https://www.cpubenchmark.net/cpu_lookup.php?cpu=Intel+Core+i7-9700F+%40+3.00GHz&amp;id=3465"/>
    <hyperlink ref="B329" r:id="rId325" display="https://www.cpubenchmark.net/cpu_lookup.php?cpu=Intel+Xeon+E5-1660+v4+%40+3.20GHz&amp;id=2866"/>
    <hyperlink ref="B330" r:id="rId326" display="https://www.cpubenchmark.net/cpu_lookup.php?cpu=Intel+Xeon+E-2276G+%40+3.80GHz&amp;id=3596"/>
    <hyperlink ref="B331" r:id="rId327" display="https://www.cpubenchmark.net/cpu_lookup.php?cpu=Intel+Core+i7-9700+%40+3.00GHz&amp;id=3477"/>
    <hyperlink ref="B332" r:id="rId328" display="https://www.cpubenchmark.net/cpu_lookup.php?cpu=Intel+Xeon+E-2146G+%40+3.50GHz&amp;id=3314"/>
    <hyperlink ref="B333" r:id="rId329" display="https://www.cpubenchmark.net/cpu_lookup.php?cpu=AMD+Ryzen+5+PRO+2600&amp;id=3306"/>
    <hyperlink ref="B334" r:id="rId330" display="https://www.cpubenchmark.net/cpu_lookup.php?cpu=AMD+Ryzen+5+2600&amp;id=3243"/>
    <hyperlink ref="B335" r:id="rId331" display="https://www.cpubenchmark.net/cpu_lookup.php?cpu=AMD+Ryzen+5+3500X&amp;id=3592"/>
    <hyperlink ref="B336" r:id="rId332" display="https://www.cpubenchmark.net/cpu_lookup.php?cpu=Intel+Core+i5-11400T+%40+1.30GHz&amp;id=4406"/>
    <hyperlink ref="B337" r:id="rId333" display="https://www.cpubenchmark.net/cpu_lookup.php?cpu=AMD+Ryzen+Embedded+V2516&amp;id=4861"/>
    <hyperlink ref="B338" r:id="rId334" display="https://www.cpubenchmark.net/cpu_lookup.php?cpu=Intel+Xeon+E5-2660+v3+%40+2.60GHz&amp;id=2359"/>
    <hyperlink ref="B339" r:id="rId335" display="https://www.cpubenchmark.net/cpu_lookup.php?cpu=Intel+Xeon+E5-1680+v3+%40+3.20GHz&amp;id=2497"/>
    <hyperlink ref="B340" r:id="rId336" display="https://www.cpubenchmark.net/cpu_lookup.php?cpu=Intel+Xeon+D-1581+%40+1.80GHz&amp;id=4626"/>
    <hyperlink ref="B341" r:id="rId337" display="https://www.cpubenchmark.net/cpu_lookup.php?cpu=Intel+Xeon+E-2334+%40+3.40GHz&amp;id=4792"/>
    <hyperlink ref="B342" r:id="rId338" display="https://www.cpubenchmark.net/cpu_lookup.php?cpu=AMD+Ryzen+5+5500U&amp;id=4141"/>
    <hyperlink ref="B343" r:id="rId339" display="https://www.cpubenchmark.net/cpu_lookup.php?cpu=Intel+Core+i5-11500T+%40+1.50GHz&amp;id=4526"/>
    <hyperlink ref="B344" r:id="rId340" display="https://www.cpubenchmark.net/cpu_lookup.php?cpu=Intel+Xeon+E-2136+%40+3.30GHz&amp;id=3363"/>
    <hyperlink ref="B345" r:id="rId341" display="https://www.cpubenchmark.net/cpu_lookup.php?cpu=Intel+Xeon+D-2143IT+%40+2.20GHz&amp;id=3312"/>
    <hyperlink ref="B346" r:id="rId342" display="https://www.cpubenchmark.net/cpu_lookup.php?cpu=Intel+Core+i5-1245U&amp;id=4733"/>
    <hyperlink ref="B347" r:id="rId343" display="https://www.cpubenchmark.net/cpu_lookup.php?cpu=Intel+Core+i7-1250U&amp;id=4977"/>
    <hyperlink ref="B348" r:id="rId344" display="https://www.cpubenchmark.net/cpu_lookup.php?cpu=AMD+Ryzen+5+1600X&amp;id=3000"/>
    <hyperlink ref="B349" r:id="rId345" display="https://www.cpubenchmark.net/cpu_lookup.php?cpu=AMD+Ryzen+3+5300G&amp;id=4392"/>
    <hyperlink ref="B350" r:id="rId346" display="https://www.cpubenchmark.net/cpu_lookup.php?cpu=Intel+Core+i7-10700T+%40+2.00GHz&amp;id=3792"/>
    <hyperlink ref="B351" r:id="rId347" display="https://www.cpubenchmark.net/cpu_lookup.php?cpu=Intel+Core+i7-1260U&amp;id=4999"/>
    <hyperlink ref="B352" r:id="rId348" display="https://www.cpubenchmark.net/cpu_lookup.php?cpu=Intel+Core+i7-8700+%40+3.20GHz&amp;id=3099"/>
    <hyperlink ref="B353" r:id="rId349" display="https://www.cpubenchmark.net/cpu_lookup.php?cpu=Intel+Xeon+E5-4627+v4+%40+2.60GHz&amp;id=3005"/>
    <hyperlink ref="B354" r:id="rId350" display="https://www.cpubenchmark.net/cpu_lookup.php?cpu=Intel+Core+i3-12100TE&amp;id=4955"/>
    <hyperlink ref="B355" r:id="rId351" display="https://www.cpubenchmark.net/cpu_lookup.php?cpu=Intel+Core+i5-10500+%40+3.10GHz&amp;id=3749"/>
    <hyperlink ref="B356" r:id="rId352" display="https://www.cpubenchmark.net/cpu_lookup.php?cpu=Intel+Xeon+E5-2685+v3+%40+2.60GHz&amp;id=2538"/>
    <hyperlink ref="B357" r:id="rId353" display="https://www.cpubenchmark.net/cpu_lookup.php?cpu=Intel+Xeon+W-10855M+%40+2.80GHz&amp;id=3818"/>
    <hyperlink ref="B358" r:id="rId354" display="https://www.cpubenchmark.net/cpu_lookup.php?cpu=Intel+Core+i7-7800X+%40+3.50GHz&amp;id=3037"/>
    <hyperlink ref="B359" r:id="rId355" display="https://www.cpubenchmark.net/cpu_lookup.php?cpu=Intel+Xeon+Silver+4114+%40+2.20GHz&amp;id=3095"/>
    <hyperlink ref="B360" r:id="rId356" display="https://www.cpubenchmark.net/cpu_lookup.php?cpu=AMD+Ryzen+5+3500&amp;id=3588"/>
    <hyperlink ref="B361" r:id="rId357" display="https://www.cpubenchmark.net/cpu_lookup.php?cpu=AMD+Ryzen+5+PRO+4650U&amp;id=3766"/>
    <hyperlink ref="B362" r:id="rId358" display="https://www.cpubenchmark.net/cpu_lookup.php?cpu=Intel+Xeon+E5-2618L+v4+%40+2.20GHz&amp;id=3101"/>
    <hyperlink ref="B363" r:id="rId359" display="https://www.cpubenchmark.net/cpu_lookup.php?cpu=Intel+Core+i3-12100T&amp;id=4802"/>
    <hyperlink ref="B364" r:id="rId360" display="https://www.cpubenchmark.net/cpu_lookup.php?cpu=Intel+Core+i7-9700E+%40+2.60GHz&amp;id=3875"/>
    <hyperlink ref="B365" r:id="rId361" display="https://www.cpubenchmark.net/cpu_lookup.php?cpu=Intel+Xeon+E5-1680+v2+%40+3.00GHz&amp;id=2342"/>
    <hyperlink ref="B366" r:id="rId362" display="https://www.cpubenchmark.net/cpu_lookup.php?cpu=Intel+Xeon+E5-2680+v2+%40+2.80GHz&amp;id=2061"/>
    <hyperlink ref="B367" r:id="rId363" display="https://www.cpubenchmark.net/cpu_lookup.php?cpu=AMD+Ryzen+3+3300X&amp;id=3716"/>
    <hyperlink ref="B368" r:id="rId364" display="https://www.cpubenchmark.net/cpu_lookup.php?cpu=Intel+Core+i7-5960X+%40+3.00GHz&amp;id=2332"/>
    <hyperlink ref="B369" r:id="rId365" display="https://www.cpubenchmark.net/cpu_lookup.php?cpu=Intel+Xeon+W-2133+%40+3.60GHz&amp;id=3084"/>
    <hyperlink ref="B370" r:id="rId366" display="https://www.cpubenchmark.net/cpu_lookup.php?cpu=Intel+Xeon+W-11555MLE+%40+1.90GHz&amp;id=5081"/>
    <hyperlink ref="B371" r:id="rId367" display="https://www.cpubenchmark.net/cpu_lookup.php?cpu=Intel+Xeon+E5-2667+v3+%40+3.20GHz&amp;id=2441"/>
    <hyperlink ref="B372" r:id="rId368" display="https://www.cpubenchmark.net/cpu_lookup.php?cpu=Intel+Xeon+E5-1660+v3+%40+3.00GHz&amp;id=2412"/>
    <hyperlink ref="B373" r:id="rId369" display="https://www.cpubenchmark.net/cpu_lookup.php?cpu=Intel+Xeon+E5-2649+v3+%40+2.30GHz&amp;id=3194"/>
    <hyperlink ref="B374" r:id="rId370" display="https://www.cpubenchmark.net/cpu_lookup.php?cpu=Intel+Core+i5-10400F+%40+2.90GHz&amp;id=3767"/>
    <hyperlink ref="B375" r:id="rId371" display="https://www.cpubenchmark.net/cpu_lookup.php?cpu=AMD+Ryzen+5+1600&amp;id=2984"/>
    <hyperlink ref="B376" r:id="rId372" display="https://www.cpubenchmark.net/cpu_lookup.php?cpu=Intel+Core+i5-10400+%40+2.90GHz&amp;id=3737"/>
    <hyperlink ref="B377" r:id="rId373" display="https://www.cpubenchmark.net/cpu_lookup.php?cpu=Intel+Core+i7-11375H+%40+3.30GHz&amp;id=4157"/>
    <hyperlink ref="B378" r:id="rId374" display="https://www.cpubenchmark.net/cpu_lookup.php?cpu=Intel+Core+i5-10505+%40+3.20GHz&amp;id=4372"/>
    <hyperlink ref="B379" r:id="rId375" display="https://www.cpubenchmark.net/cpu_lookup.php?cpu=Intel+Xeon+E5-2667+v2+%40+3.30GHz&amp;id=2154"/>
    <hyperlink ref="B380" r:id="rId376" display="https://www.cpubenchmark.net/cpu_lookup.php?cpu=Intel+Core+i7-10750H+%40+2.60GHz&amp;id=3657"/>
    <hyperlink ref="B381" r:id="rId377" display="https://www.cpubenchmark.net/cpu_lookup.php?cpu=Intel+Core+i3-1210U&amp;id=4886"/>
    <hyperlink ref="B382" r:id="rId378" display="https://www.cpubenchmark.net/cpu_lookup.php?cpu=Intel+Xeon+E5-2673+v2+%40+3.30GHz&amp;id=2741"/>
    <hyperlink ref="B383" r:id="rId379" display="https://www.cpubenchmark.net/cpu_lookup.php?cpu=Intel+Xeon+E5-2692+v2+%40+2.20GHz&amp;id=2761"/>
    <hyperlink ref="B384" r:id="rId380" display="https://www.cpubenchmark.net/cpu_lookup.php?cpu=Intel+Xeon+D-2141I+%40+2.20GHz&amp;id=3379"/>
    <hyperlink ref="B385" r:id="rId381" display="https://www.cpubenchmark.net/cpu_lookup.php?cpu=Intel+Core+i7-8700B+%40+3.20GHz&amp;id=3388"/>
    <hyperlink ref="B386" r:id="rId382" display="https://www.cpubenchmark.net/cpu_lookup.php?cpu=Intel+Xeon+E5-2687W+v2+%40+3.40GHz&amp;id=2045"/>
    <hyperlink ref="B387" r:id="rId383" display="https://www.cpubenchmark.net/cpu_lookup.php?cpu=Intel+Core+i7-10850H+%40+2.70GHz&amp;id=3734"/>
    <hyperlink ref="B388" r:id="rId384" display="https://www.cpubenchmark.net/cpu_lookup.php?cpu=AMD+Ryzen+5+PRO+4500U&amp;id=3743"/>
    <hyperlink ref="B389" r:id="rId385" display="https://www.cpubenchmark.net/cpu_lookup.php?cpu=Intel+Xeon+E-2278GEL+%40+2.00GHz&amp;id=3595"/>
    <hyperlink ref="B390" r:id="rId386" display="https://www.cpubenchmark.net/cpu_lookup.php?cpu=Intel+Core+i5-1245UE&amp;id=5035"/>
    <hyperlink ref="B391" r:id="rId387" display="https://www.cpubenchmark.net/cpu_lookup.php?cpu=Intel+Xeon+E5-2675+v3+%40+1.80GHz&amp;id=2686"/>
    <hyperlink ref="B392" r:id="rId388" display="https://www.cpubenchmark.net/cpu_lookup.php?cpu=Intel+Core+i7-11370H+%40+3.30GHz&amp;id=4048"/>
    <hyperlink ref="B393" r:id="rId389" display="https://www.cpubenchmark.net/cpu_lookup.php?cpu=Intel+Xeon+E5-2640+v4+%40+2.40GHz&amp;id=2752"/>
    <hyperlink ref="B394" r:id="rId390" display="https://www.cpubenchmark.net/cpu_lookup.php?cpu=Intel+Xeon+E5-2650+v3+%40+2.30GHz&amp;id=2344"/>
    <hyperlink ref="B395" r:id="rId391" display="https://www.cpubenchmark.net/cpu_lookup.php?cpu=Intel+Xeon+E-2276M+%40+2.80GHz&amp;id=3489"/>
    <hyperlink ref="B396" r:id="rId392" display="https://www.cpubenchmark.net/cpu_lookup.php?cpu=Intel+Xeon+E5-2650L+v3+%40+1.80GHz&amp;id=2588"/>
    <hyperlink ref="B397" r:id="rId393" display="https://www.cpubenchmark.net/cpu_lookup.php?cpu=Snapdragon+8cx+Gen+3+%40+3.0+GHz&amp;id=4774"/>
    <hyperlink ref="B398" r:id="rId394" display="https://www.cpubenchmark.net/cpu_lookup.php?cpu=Intel+Xeon+E5-2663+v3+%40+2.80GHz&amp;id=2677"/>
    <hyperlink ref="B399" r:id="rId395" display="https://www.cpubenchmark.net/cpu_lookup.php?cpu=Intel+Xeon+D-2146NT+%40+2.30GHz&amp;id=3530"/>
    <hyperlink ref="B400" r:id="rId396" display="https://www.cpubenchmark.net/cpu_lookup.php?cpu=AMD+Ryzen+3+3100&amp;id=3715"/>
    <hyperlink ref="B401" r:id="rId397" display="https://www.cpubenchmark.net/cpu_lookup.php?cpu=Intel+Xeon+D-1577+%40+1.30GHz&amp;id=3844"/>
    <hyperlink ref="B402" r:id="rId398" display="https://www.cpubenchmark.net/cpu_lookup.php?cpu=Intel+Core+i5-10500H+%40+2.50GHz&amp;id=4158"/>
    <hyperlink ref="B403" r:id="rId399" display="https://www.cpubenchmark.net/cpu_lookup.php?cpu=Intel+Xeon+E5-2630+v4+%40+2.20GHz&amp;id=2758"/>
    <hyperlink ref="B404" r:id="rId400" display="https://www.cpubenchmark.net/cpu_lookup.php?cpu=Intel+Xeon+E5-2648L+v4+%40+1.80GHz&amp;id=3044"/>
    <hyperlink ref="B405" r:id="rId401" display="https://www.cpubenchmark.net/cpu_lookup.php?cpu=AMD+Ryzen+3+5425U&amp;id=4715"/>
    <hyperlink ref="B406" r:id="rId402" display="https://www.cpubenchmark.net/cpu_lookup.php?cpu=Intel+Xeon+E5-4669+v4+%40+2.20GHz&amp;id=2997"/>
    <hyperlink ref="B407" r:id="rId403" display="https://www.cpubenchmark.net/cpu_lookup.php?cpu=Intel+Xeon+E5-2670+v2+%40+2.50GHz&amp;id=2152"/>
    <hyperlink ref="B408" r:id="rId404" display="https://www.cpubenchmark.net/cpu_lookup.php?cpu=Intel+Xeon+E5-1650+v4+%40+3.60GHz&amp;id=2838"/>
    <hyperlink ref="B409" r:id="rId405" display="https://www.cpubenchmark.net/cpu_lookup.php?cpu=Intel+Xeon+E5-2650L+v4+%40+1.70GHz&amp;id=3054"/>
    <hyperlink ref="B410" r:id="rId406" display="https://www.cpubenchmark.net/cpu_lookup.php?cpu=Intel+Core+i7-9850H+%40+2.60GHz&amp;id=3478"/>
    <hyperlink ref="B411" r:id="rId407" display="https://www.cpubenchmark.net/cpu_lookup.php?cpu=Intel+Xeon+E-2186M+%40+2.90GHz&amp;id=3232"/>
    <hyperlink ref="B412" r:id="rId408" display="https://www.cpubenchmark.net/cpu_lookup.php?cpu=Intel+Core+i7-6850K+%40+3.60GHz&amp;id=2800"/>
    <hyperlink ref="B413" r:id="rId409" display="https://www.cpubenchmark.net/cpu_lookup.php?cpu=Intel+Core+i3-1215U&amp;id=4754"/>
    <hyperlink ref="B414" r:id="rId410" display="https://www.cpubenchmark.net/cpu_lookup.php?cpu=Intel+Core+i3-11100B+%40+3.60GHz&amp;id=4637"/>
    <hyperlink ref="B415" r:id="rId411" display="https://www.cpubenchmark.net/cpu_lookup.php?cpu=Intel+Xeon+E5-4657L+v2+%40+2.40GHz&amp;id=2480"/>
    <hyperlink ref="B416" r:id="rId412" display="https://www.cpubenchmark.net/cpu_lookup.php?cpu=Intel+Xeon+E5-2640+v3+%40+2.60GHz&amp;id=2365"/>
    <hyperlink ref="B417" r:id="rId413" display="https://www.cpubenchmark.net/cpu_lookup.php?cpu=Intel+Xeon+E5-4627+v3+%40+2.60GHz&amp;id=2913"/>
    <hyperlink ref="B418" r:id="rId414" display="https://www.cpubenchmark.net/cpu_lookup.php?cpu=AMD+Ryzen+3+PRO+5475U&amp;id=4851"/>
    <hyperlink ref="B419" r:id="rId415" display="https://www.cpubenchmark.net/cpu_lookup.php?cpu=AMD+Ryzen+3+PRO+4200G&amp;id=4088"/>
    <hyperlink ref="B420" r:id="rId416" display="https://www.cpubenchmark.net/cpu_lookup.php?cpu=AMD+Ryzen+3+4300GE&amp;id=3865"/>
    <hyperlink ref="B421" r:id="rId417" display="https://www.cpubenchmark.net/cpu_lookup.php?cpu=AMD+Ryzen+3+4100&amp;id=4832"/>
    <hyperlink ref="B422" r:id="rId418" display="https://www.cpubenchmark.net/cpu_lookup.php?cpu=Intel+Core+i5-10500E+%40+3.10GHz&amp;id=4874"/>
    <hyperlink ref="B423" r:id="rId419" display="https://www.cpubenchmark.net/cpu_lookup.php?cpu=Intel+Core+i5-10600T+%40+2.40GHz&amp;id=3834"/>
    <hyperlink ref="B424" r:id="rId420" display="https://www.cpubenchmark.net/cpu_lookup.php?cpu=Intel+Xeon+Silver+4208+%40+2.10GHz&amp;id=3507"/>
    <hyperlink ref="B425" r:id="rId421" display="https://www.cpubenchmark.net/cpu_lookup.php?cpu=Intel+Core+i7-9750HF+%40+2.60GHz&amp;id=3653"/>
    <hyperlink ref="B426" r:id="rId422" display="https://www.cpubenchmark.net/cpu_lookup.php?cpu=Intel+Core+i7-9750H+%40+2.60GHz&amp;id=3425"/>
    <hyperlink ref="B427" r:id="rId423" display="https://www.cpubenchmark.net/cpu_lookup.php?cpu=Intel+Core+i5-11300H+%40+3.10GHz&amp;id=4279"/>
    <hyperlink ref="B428" r:id="rId424" display="https://www.cpubenchmark.net/cpu_lookup.php?cpu=Intel+Xeon+E5-2643+v4+%40+3.40GHz&amp;id=2811"/>
    <hyperlink ref="B429" r:id="rId425" display="https://www.cpubenchmark.net/cpu_lookup.php?cpu=Intel+Xeon+E-2176M+%40+2.70GHz&amp;id=3242"/>
    <hyperlink ref="B430" r:id="rId426" display="https://www.cpubenchmark.net/cpu_lookup.php?cpu=AMD+Ryzen+3+PRO+4350GE&amp;id=3791"/>
    <hyperlink ref="B431" r:id="rId427" display="https://www.cpubenchmark.net/cpu_lookup.php?cpu=Intel+Xeon+E5-2628L+v4+%40+1.90GHz&amp;id=2964"/>
    <hyperlink ref="B432" r:id="rId428" display="https://www.cpubenchmark.net/cpu_lookup.php?cpu=AMD+Ryzen+3+PRO+5450U&amp;id=4408"/>
    <hyperlink ref="B433" r:id="rId429" display="https://www.cpubenchmark.net/cpu_lookup.php?cpu=AMD+Ryzen+5+4500U&amp;id=3702"/>
    <hyperlink ref="B434" r:id="rId430" display="https://www.cpubenchmark.net/cpu_lookup.php?cpu=Intel+Core+i5-11320H+%40+3.20GHz&amp;id=4593"/>
    <hyperlink ref="B435" r:id="rId431" display="https://www.cpubenchmark.net/cpu_lookup.php?cpu=Intel+Xeon+E-2226G+%40+3.40GHz&amp;id=3572"/>
    <hyperlink ref="B436" r:id="rId432" display="https://www.cpubenchmark.net/cpu_lookup.php?cpu=Intel+Core+i7-1195G7+%40+2.90GHz&amp;id=4514"/>
    <hyperlink ref="B437" r:id="rId433" display="https://www.cpubenchmark.net/cpu_lookup.php?cpu=AMD+Ryzen+3+PRO+4200GE&amp;id=3874"/>
    <hyperlink ref="B438" r:id="rId434" display="https://www.cpubenchmark.net/cpu_lookup.php?cpu=Intel+Xeon+E5-4650+v2+%40+2.40GHz&amp;id=3386"/>
    <hyperlink ref="B439" r:id="rId435" display="https://www.cpubenchmark.net/cpu_lookup.php?cpu=AMD+Ryzen+3+PRO+4350G&amp;id=3794"/>
    <hyperlink ref="B440" r:id="rId436" display="https://www.cpubenchmark.net/cpu_lookup.php?cpu=Intel+Xeon+E5-2630L+v4+%40+1.80GHz&amp;id=2914"/>
    <hyperlink ref="B441" r:id="rId437" display="https://www.cpubenchmark.net/cpu_lookup.php?cpu=Intel+Xeon+E5-4650+v3+%40+2.10GHz&amp;id=3206"/>
    <hyperlink ref="B442" r:id="rId438" display="https://www.cpubenchmark.net/cpu_lookup.php?cpu=Apple+A12X+Bionic&amp;id=4062"/>
    <hyperlink ref="B443" r:id="rId439" display="https://www.cpubenchmark.net/cpu_lookup.php?cpu=Intel+Core+i5-9600KF+%40+3.70GHz&amp;id=3443"/>
    <hyperlink ref="B444" r:id="rId440" display="https://www.cpubenchmark.net/cpu_lookup.php?cpu=AMD+Ryzen+3+4300G&amp;id=3808"/>
    <hyperlink ref="B445" r:id="rId441" display="https://www.cpubenchmark.net/cpu_lookup.php?cpu=Intel+Core+i5-9600K+%40+3.70GHz&amp;id=3337"/>
    <hyperlink ref="B446" r:id="rId442" display="https://www.cpubenchmark.net/cpu_lookup.php?cpu=Intel+Core+i7-6800K+%40+3.40GHz&amp;id=2785"/>
    <hyperlink ref="B447" r:id="rId443" display="https://www.cpubenchmark.net/cpu_lookup.php?cpu=Intel+Xeon+W-2225+%40+4.10GHz&amp;id=3678"/>
    <hyperlink ref="B448" r:id="rId444" display="https://www.cpubenchmark.net/cpu_lookup.php?cpu=Intel+Xeon+E-2126G+%40+3.30GHz&amp;id=3360"/>
    <hyperlink ref="B449" r:id="rId445" display="https://www.cpubenchmark.net/cpu_lookup.php?cpu=Intel+Core+i7-9700T+%40+2.00GHz&amp;id=3506"/>
    <hyperlink ref="B450" r:id="rId446" display="https://www.cpubenchmark.net/cpu_lookup.php?cpu=Intel+Core+i7-9700TE+%40+1.80GHz&amp;id=3619"/>
    <hyperlink ref="B451" r:id="rId447" display="https://www.cpubenchmark.net/cpu_lookup.php?cpu=Intel+Core+i7-1185G7+%40+3.00GHz&amp;id=3793"/>
    <hyperlink ref="B452" r:id="rId448" display="https://www.cpubenchmark.net/cpu_lookup.php?cpu=Intel+Core+i9-8950HK+%40+2.90GHz&amp;id=3246"/>
    <hyperlink ref="B453" r:id="rId449" display="https://www.cpubenchmark.net/cpu_lookup.php?cpu=AMD+Ryzen+3+5400U&amp;id=4178"/>
    <hyperlink ref="B454" r:id="rId450" display="https://www.cpubenchmark.net/cpu_lookup.php?cpu=Intel+Xeon+E5-2470+v2+%40+2.40GHz&amp;id=2715"/>
    <hyperlink ref="B455" r:id="rId451" display="https://www.cpubenchmark.net/cpu_lookup.php?cpu=Intel+Core+i5-1230U&amp;id=4890"/>
    <hyperlink ref="B456" r:id="rId452" display="https://www.cpubenchmark.net/cpu_lookup.php?cpu=Intel+Xeon+E5-2660+v2+%40+2.20GHz&amp;id=2184"/>
    <hyperlink ref="B457" r:id="rId453" display="https://www.cpubenchmark.net/cpu_lookup.php?cpu=Intel+Xeon+E5-4620+v3+%40+2.00GHz&amp;id=3640"/>
    <hyperlink ref="B458" r:id="rId454" display="https://www.cpubenchmark.net/cpu_lookup.php?cpu=Intel+Xeon+E5-2630+v3+%40+2.40GHz&amp;id=2386"/>
    <hyperlink ref="B459" r:id="rId455" display="https://www.cpubenchmark.net/cpu_lookup.php?cpu=Intel+Core+i7-1165G7+%40+2.80GHz&amp;id=3814"/>
    <hyperlink ref="B460" r:id="rId456" display="https://www.cpubenchmark.net/cpu_lookup.php?cpu=Intel+Core+i7-11390H+%40+3.40GHz&amp;id=4619"/>
    <hyperlink ref="B461" r:id="rId457" display="https://www.cpubenchmark.net/cpu_lookup.php?cpu=Intel+Xeon+E5-2643+v3+%40+3.40GHz&amp;id=2479"/>
    <hyperlink ref="B462" r:id="rId458" display="https://www.cpubenchmark.net/cpu_lookup.php?cpu=Intel+Xeon+E5-2618L+v3+%40+2.30GHz&amp;id=2965"/>
    <hyperlink ref="B463" r:id="rId459" display="https://www.cpubenchmark.net/cpu_lookup.php?cpu=Intel+Core+i5-1145G7E+%40+2.60GHz&amp;id=4396"/>
    <hyperlink ref="B464" r:id="rId460" display="https://www.cpubenchmark.net/cpu_lookup.php?cpu=Intel+Xeon+D-1567+%40+2.10GHz&amp;id=3006"/>
    <hyperlink ref="B465" r:id="rId461" display="https://www.cpubenchmark.net/cpu_lookup.php?cpu=Intel+Xeon+E5-1650+v3+%40+3.50GHz&amp;id=2389"/>
    <hyperlink ref="B466" r:id="rId462" display="https://www.cpubenchmark.net/cpu_lookup.php?cpu=AMD+Ryzen+5+PRO+1600&amp;id=3079"/>
    <hyperlink ref="B467" r:id="rId463" display="https://www.cpubenchmark.net/cpu_lookup.php?cpu=Intel+Xeon+E5-4640+v3+%40+1.90GHz&amp;id=3031"/>
    <hyperlink ref="B468" r:id="rId464" display="https://www.cpubenchmark.net/cpu_lookup.php?cpu=Intel+Core+i5-9500F+%40+3.00GHz&amp;id=3511"/>
    <hyperlink ref="B469" r:id="rId465" display="https://www.cpubenchmark.net/cpu_lookup.php?cpu=Intel+Core+i3-10325+%40+3.90GHz&amp;id=4685"/>
    <hyperlink ref="B470" r:id="rId466" display="https://www.cpubenchmark.net/cpu_lookup.php?cpu=Intel+Core+i5-9600+%40+3.10GHz&amp;id=3554"/>
    <hyperlink ref="B471" r:id="rId467" display="https://www.cpubenchmark.net/cpu_lookup.php?cpu=Intel+Xeon+Silver+4109T+%40+2.00GHz&amp;id=3228"/>
    <hyperlink ref="B472" r:id="rId468" display="https://www.cpubenchmark.net/cpu_lookup.php?cpu=Intel+Core+i7-5930K+%40+3.50GHz&amp;id=2336"/>
    <hyperlink ref="B473" r:id="rId469" display="https://www.cpubenchmark.net/cpu_lookup.php?cpu=Intel+Xeon+E5-2658+v2+%40+2.40GHz&amp;id=2110"/>
    <hyperlink ref="B474" r:id="rId470" display="https://www.cpubenchmark.net/cpu_lookup.php?cpu=Intel+Core+i7-8700T+%40+2.40GHz&amp;id=3213"/>
    <hyperlink ref="B475" r:id="rId471" display="https://www.cpubenchmark.net/cpu_lookup.php?cpu=Intel+Core+i7-8850H+%40+2.60GHz&amp;id=3247"/>
    <hyperlink ref="B476" r:id="rId472" display="https://www.cpubenchmark.net/cpu_lookup.php?cpu=Intel+Xeon+E5-1660+v2+%40+3.70GHz&amp;id=2120"/>
    <hyperlink ref="B477" r:id="rId473" display="https://www.cpubenchmark.net/cpu_lookup.php?cpu=Intel+Core+i5-10500T+%40+2.30GHz&amp;id=3768"/>
    <hyperlink ref="B478" r:id="rId474" display="https://www.cpubenchmark.net/cpu_lookup.php?cpu=Intel+Core+i5-8600K+%40+3.60GHz&amp;id=3100"/>
    <hyperlink ref="B479" r:id="rId475" display="https://www.cpubenchmark.net/cpu_lookup.php?cpu=AMD+EPYC+3201&amp;id=3480"/>
    <hyperlink ref="B480" r:id="rId476" display="https://www.cpubenchmark.net/cpu_lookup.php?cpu=Intel+Xeon+Silver+4110+%40+2.10GHz&amp;id=3106"/>
    <hyperlink ref="B481" r:id="rId477" display="https://www.cpubenchmark.net/cpu_lookup.php?cpu=Intel+Core+i5-1145G7+%40+2.60GHz&amp;id=3922"/>
    <hyperlink ref="B482" r:id="rId478" display="https://www.cpubenchmark.net/cpu_lookup.php?cpu=Intel+Xeon+D-1541+%40+2.10GHz&amp;id=2718"/>
    <hyperlink ref="B483" r:id="rId479" display="https://www.cpubenchmark.net/cpu_lookup.php?cpu=Intel+Core+i5-1155G7+%40+2.50GHz&amp;id=4582"/>
    <hyperlink ref="B484" r:id="rId480" display="https://www.cpubenchmark.net/cpu_lookup.php?cpu=AMD+Ryzen+3+PRO+4450U&amp;id=3816"/>
    <hyperlink ref="B485" r:id="rId481" display="https://www.cpubenchmark.net/cpu_lookup.php?cpu=Intel+Xeon+D-1540+%40+2.00GHz&amp;id=2507"/>
    <hyperlink ref="B486" r:id="rId482" display="https://www.cpubenchmark.net/cpu_lookup.php?cpu=Intel+Core+i5-1135G7+%40+2.40GHz&amp;id=3830"/>
    <hyperlink ref="B487" r:id="rId483" display="https://www.cpubenchmark.net/cpu_lookup.php?cpu=Intel+Core+i7-8750H+%40+2.20GHz&amp;id=3237"/>
    <hyperlink ref="B488" r:id="rId484" display="https://www.cpubenchmark.net/cpu_lookup.php?cpu=Intel+Core+i3-10320+%40+3.80GHz&amp;id=3890"/>
    <hyperlink ref="B489" r:id="rId485" display="https://www.cpubenchmark.net/cpu_lookup.php?cpu=Intel+Xeon+E5-2650+v2+%40+2.60GHz&amp;id=2042"/>
    <hyperlink ref="B490" r:id="rId486" display="https://www.cpubenchmark.net/cpu_lookup.php?cpu=Intel+Core+i5-10400T+%40+2.00GHz&amp;id=3826"/>
    <hyperlink ref="B491" r:id="rId487" display="https://www.cpubenchmark.net/cpu_lookup.php?cpu=Intel+Xeon+W-2125+%40+4.00GHz&amp;id=3146"/>
    <hyperlink ref="B492" r:id="rId488" display="https://www.cpubenchmark.net/cpu_lookup.php?cpu=Intel+Core+i7-4960X+%40+3.60GHz&amp;id=2026"/>
    <hyperlink ref="B493" r:id="rId489" display="https://www.cpubenchmark.net/cpu_lookup.php?cpu=Intel+Core+i7-1185G7E+%40+2.80GHz&amp;id=4298"/>
    <hyperlink ref="B494" r:id="rId490" display="https://www.cpubenchmark.net/cpu_lookup.php?cpu=Intel+Core+i5-10500TE+%40+2.30GHz&amp;id=4849"/>
    <hyperlink ref="B495" r:id="rId491" display="https://www.cpubenchmark.net/cpu_lookup.php?cpu=Intel+Xeon+E5-2628L+v3+%40+2.00GHz&amp;id=2560"/>
    <hyperlink ref="B496" r:id="rId492" display="https://www.cpubenchmark.net/cpu_lookup.php?cpu=Intel+Xeon+E5-2687W+%40+3.10GHz&amp;id=1222"/>
    <hyperlink ref="B497" r:id="rId493" display="https://www.cpubenchmark.net/cpu_lookup.php?cpu=Intel+Core+i3-1125G4+%40+2.00GHz&amp;id=3995"/>
    <hyperlink ref="B498" r:id="rId494" display="https://www.cpubenchmark.net/cpu_lookup.php?cpu=AMD+Ryzen+3+5300U&amp;id=4288"/>
    <hyperlink ref="B499" r:id="rId495" display="https://www.cpubenchmark.net/cpu_lookup.php?cpu=Intel+Core+i7-10710U+%40+1.10GHz&amp;id=3567"/>
    <hyperlink ref="B500" r:id="rId496" display="https://www.cpubenchmark.net/cpu_lookup.php?cpu=Intel+Core+i7-1068NG7+%40+2.30GHz&amp;id=3729"/>
    <hyperlink ref="B501" r:id="rId497" display="https://www.cpubenchmark.net/cpu_lookup.php?cpu=Intel+Xeon+E-2234+%40+3.60GHz&amp;id=3853"/>
    <hyperlink ref="B502" r:id="rId498" display="https://www.cpubenchmark.net/cpu_lookup.php?cpu=Intel+Core+i7-7740X+%40+4.30GHz&amp;id=3041"/>
    <hyperlink ref="B503" r:id="rId499" display="https://www.cpubenchmark.net/cpu_lookup.php?cpu=Intel+Core+i5-8600+%40+3.10GHz&amp;id=3251"/>
    <hyperlink ref="B504" r:id="rId500" display="https://www.cpubenchmark.net/cpu_lookup.php?cpu=Intel+Xeon+E5-2648L+v3+%40+1.80GHz&amp;id=2748"/>
    <hyperlink ref="B505" r:id="rId501" display="https://www.cpubenchmark.net/cpu_lookup.php?cpu=Intel+Core+i5-1140G7+%40+1.10GHz&amp;id=4144"/>
    <hyperlink ref="B506" r:id="rId502" display="https://www.cpubenchmark.net/cpu_lookup.php?cpu=Intel+Core+i7-5820K+%40+3.30GHz&amp;id=2340"/>
    <hyperlink ref="B507" r:id="rId503" display="https://www.cpubenchmark.net/cpu_lookup.php?cpu=Intel+Xeon+E5-2690+%40+2.90GHz&amp;id=1223"/>
    <hyperlink ref="B508" r:id="rId504" display="https://www.cpubenchmark.net/cpu_lookup.php?cpu=Intel+Xeon+D-1718T+%40+2.60GHz&amp;id=5084"/>
    <hyperlink ref="B509" r:id="rId505" display="https://www.cpubenchmark.net/cpu_lookup.php?cpu=Intel+Xeon+E5-2689+%40+2.60GHz&amp;id=1881"/>
    <hyperlink ref="B510" r:id="rId506" display="https://www.cpubenchmark.net/cpu_lookup.php?cpu=Intel+Core+i5-9500+%40+3.00GHz&amp;id=3444"/>
    <hyperlink ref="B511" r:id="rId507" display="https://www.cpubenchmark.net/cpu_lookup.php?cpu=Intel+Xeon+E-2244G+%40+3.80GHz&amp;id=3580"/>
    <hyperlink ref="B512" r:id="rId508" display="https://www.cpubenchmark.net/cpu_lookup.php?cpu=Intel+Core+i7-7700K+%40+4.20GHz&amp;id=2874"/>
    <hyperlink ref="B513" r:id="rId509" display="https://www.cpubenchmark.net/cpu_lookup.php?cpu=Intel+Xeon+E-2274G+%40+4.00GHz&amp;id=3584"/>
    <hyperlink ref="B514" r:id="rId510" display="https://www.cpubenchmark.net/cpu_lookup.php?cpu=AMD+Ryzen+5+PRO+3350GE&amp;id=3802"/>
    <hyperlink ref="B515" r:id="rId511" display="https://www.cpubenchmark.net/cpu_lookup.php?cpu=Intel+Core+i5-8500+%40+3.00GHz&amp;id=3223"/>
    <hyperlink ref="B516" r:id="rId512" display="https://www.cpubenchmark.net/cpu_lookup.php?cpu=Intel+Xeon+E-2174G+%40+3.80GHz&amp;id=3320"/>
    <hyperlink ref="B517" r:id="rId513" display="https://www.cpubenchmark.net/cpu_lookup.php?cpu=Intel+Core+i5-9400F+%40+2.90GHz&amp;id=3397"/>
    <hyperlink ref="B518" r:id="rId514" display="https://www.cpubenchmark.net/cpu_lookup.php?cpu=Intel+Xeon+E5-4620+v2+%40+2.60GHz&amp;id=2620"/>
    <hyperlink ref="B519" r:id="rId515" display="https://www.cpubenchmark.net/cpu_lookup.php?cpu=Intel+Core+i5-1038NG7+%40+2.00GHz&amp;id=3723"/>
    <hyperlink ref="B520" r:id="rId516" display="https://www.cpubenchmark.net/cpu_lookup.php?cpu=Intel+Xeon+Gold+5222+%40+3.80GHz&amp;id=3475"/>
    <hyperlink ref="B521" r:id="rId517" display="https://www.cpubenchmark.net/cpu_lookup.php?cpu=AMD+Ryzen+5+2500X&amp;id=3410"/>
    <hyperlink ref="B522" r:id="rId518" display="https://www.cpubenchmark.net/cpu_lookup.php?cpu=Intel+Core+i5-9400+%40+2.90GHz&amp;id=3414"/>
    <hyperlink ref="B523" r:id="rId519" display="https://www.cpubenchmark.net/cpu_lookup.php?cpu=Intel+Xeon+E5-4655+v3+%40+2.90GHz&amp;id=3250"/>
    <hyperlink ref="B524" r:id="rId520" display="https://www.cpubenchmark.net/cpu_lookup.php?cpu=AMD+Ryzen+5+PRO+3350G&amp;id=3769"/>
    <hyperlink ref="B525" r:id="rId521" display="https://www.cpubenchmark.net/cpu_lookup.php?cpu=Intel+Xeon+E5-2680+%40+2.70GHz&amp;id=1221"/>
    <hyperlink ref="B526" r:id="rId522" display="https://www.cpubenchmark.net/cpu_lookup.php?cpu=Intel+Core+i7-4930K+%40+3.40GHz&amp;id=2023"/>
    <hyperlink ref="B527" r:id="rId523" display="https://www.cpubenchmark.net/cpu_lookup.php?cpu=AMD+Ryzen+5+3350GE&amp;id=3804"/>
    <hyperlink ref="B528" r:id="rId524" display="https://www.cpubenchmark.net/cpu_lookup.php?cpu=AMD+Ryzen+5+3400G&amp;id=3498"/>
    <hyperlink ref="B529" r:id="rId525" display="https://www.cpubenchmark.net/cpu_lookup.php?cpu=Intel+Xeon+E-2144G+%40+3.60GHz&amp;id=3399"/>
    <hyperlink ref="B530" r:id="rId526" display="https://www.cpubenchmark.net/cpu_lookup.php?cpu=Intel+Xeon+E5-4627+v2+%40+3.30GHz&amp;id=2510"/>
    <hyperlink ref="B531" r:id="rId527" display="https://www.cpubenchmark.net/cpu_lookup.php?cpu=Intel+Xeon+E5-1650+v2+%40+3.50GHz&amp;id=2066"/>
    <hyperlink ref="B532" r:id="rId528" display="https://www.cpubenchmark.net/cpu_lookup.php?cpu=AMD+Ryzen+5+PRO+1500&amp;id=3049"/>
    <hyperlink ref="B533" r:id="rId529" display="https://www.cpubenchmark.net/cpu_lookup.php?cpu=Intel+Xeon+E3-1285+v6+%40+4.10GHz&amp;id=3158"/>
    <hyperlink ref="B534" r:id="rId530" display="https://www.cpubenchmark.net/cpu_lookup.php?cpu=Intel+Xeon+Silver+4108+%40+1.80GHz&amp;id=3167"/>
    <hyperlink ref="B535" r:id="rId531" display="https://www.cpubenchmark.net/cpu_lookup.php?cpu=AMD+Ryzen+5+PRO+3400G&amp;id=3569"/>
    <hyperlink ref="B536" r:id="rId532" display="https://www.cpubenchmark.net/cpu_lookup.php?cpu=Intel+Core+i3-10300+%40+3.70GHz&amp;id=3765"/>
    <hyperlink ref="B537" r:id="rId533" display="https://www.cpubenchmark.net/cpu_lookup.php?cpu=Intel+Core+i5-8400+%40+2.80GHz&amp;id=3097"/>
    <hyperlink ref="B538" r:id="rId534" display="https://www.cpubenchmark.net/cpu_lookup.php?cpu=Intel+Xeon+D-1587+%40+1.70GHz&amp;id=2835"/>
    <hyperlink ref="B539" r:id="rId535" display="https://www.cpubenchmark.net/cpu_lookup.php?cpu=Intel+Xeon+E5-2651+v2+%40+1.80GHz&amp;id=2739"/>
    <hyperlink ref="B540" r:id="rId536" display="https://www.cpubenchmark.net/cpu_lookup.php?cpu=Intel+Xeon+E3-1275+v6+%40+3.80GHz&amp;id=3015"/>
    <hyperlink ref="B541" r:id="rId537" display="https://www.cpubenchmark.net/cpu_lookup.php?cpu=Intel+Core+i7-1160G7+%40+1.20GHz&amp;id=3911"/>
    <hyperlink ref="B542" r:id="rId538" display="https://www.cpubenchmark.net/cpu_lookup.php?cpu=Intel+Xeon+E5-2620+v4+%40+2.10GHz&amp;id=2766"/>
    <hyperlink ref="B543" r:id="rId539" display="https://www.cpubenchmark.net/cpu_lookup.php?cpu=Intel+Xeon+E3-1280+v6+%40+3.90GHz&amp;id=2988"/>
    <hyperlink ref="B544" r:id="rId540" display="https://www.cpubenchmark.net/cpu_lookup.php?cpu=Intel+Core+i7-1185GRE+%40+2.80GHz&amp;id=4305"/>
    <hyperlink ref="B545" r:id="rId541" display="https://www.cpubenchmark.net/cpu_lookup.php?cpu=Intel+Xeon+E5-2629+v3+%40+2.40GHz&amp;id=2867"/>
    <hyperlink ref="B546" r:id="rId542" display="https://www.cpubenchmark.net/cpu_lookup.php?cpu=Intel+Core+i5-8500B+%40+3.00GHz&amp;id=3382"/>
    <hyperlink ref="B547" r:id="rId543" display="https://www.cpubenchmark.net/cpu_lookup.php?cpu=Intel+Xeon+E5-2643+v2+%40+3.50GHz&amp;id=2084"/>
    <hyperlink ref="B548" r:id="rId544" display="https://www.cpubenchmark.net/cpu_lookup.php?cpu=AMD+Ryzen+5+3350G&amp;id=3879"/>
    <hyperlink ref="B549" r:id="rId545" display="https://www.cpubenchmark.net/cpu_lookup.php?cpu=Intel+Core+i7-9850HL+%40+1.90GHz&amp;id=3621"/>
    <hyperlink ref="B550" r:id="rId546" display="https://www.cpubenchmark.net/cpu_lookup.php?cpu=AMD+Ryzen+5+1500X&amp;id=3001"/>
    <hyperlink ref="B551" r:id="rId547" display="https://www.cpubenchmark.net/cpu_lookup.php?cpu=Intel+Core+i3-10305+%40+3.80GHz&amp;id=4369"/>
    <hyperlink ref="B552" r:id="rId548" display="https://www.cpubenchmark.net/cpu_lookup.php?cpu=Intel+Core+i3-10105F+%40+3.70GHz&amp;id=4175"/>
    <hyperlink ref="B553" r:id="rId549" display="https://www.cpubenchmark.net/cpu_lookup.php?cpu=Intel+Xeon+D-1715TER+%40+2.40GHz&amp;id=4836"/>
    <hyperlink ref="B554" r:id="rId550" display="https://www.cpubenchmark.net/cpu_lookup.php?cpu=Intel+Xeon+D-1548+%40+2.00GHz&amp;id=3429"/>
    <hyperlink ref="B555" r:id="rId551" display="https://www.cpubenchmark.net/cpu_lookup.php?cpu=Intel+Xeon+E5-4648+v3+%40+1.70GHz&amp;id=3024"/>
    <hyperlink ref="B556" r:id="rId552" display="https://www.cpubenchmark.net/cpu_lookup.php?cpu=Intel+Core+i5-9500TE+%40+2.20GHz&amp;id=3736"/>
    <hyperlink ref="B557" r:id="rId553" display="https://www.cpubenchmark.net/cpu_lookup.php?cpu=Intel+Core+i7-6700K+%40+4.00GHz&amp;id=2565"/>
    <hyperlink ref="B558" r:id="rId554" display="https://www.cpubenchmark.net/cpu_lookup.php?cpu=Intel+Xeon+E5-2670+%40+2.60GHz&amp;id=1220"/>
    <hyperlink ref="B559" r:id="rId555" display="https://www.cpubenchmark.net/cpu_lookup.php?cpu=AMD+Ryzen+5+3400GE&amp;id=3690"/>
    <hyperlink ref="B560" r:id="rId556" display="https://www.cpubenchmark.net/cpu_lookup.php?cpu=Intel+Xeon+E5-2630L+v3+%40+1.80GHz&amp;id=2818"/>
    <hyperlink ref="B561" r:id="rId557" display="https://www.cpubenchmark.net/cpu_lookup.php?cpu=Intel+Xeon+E5-2450+v2+%40+2.50GHz&amp;id=3068"/>
    <hyperlink ref="B562" r:id="rId558" display="https://www.cpubenchmark.net/cpu_lookup.php?cpu=Intel+Core+i5-1130G7+%40+1.10GHz&amp;id=4049"/>
    <hyperlink ref="B563" r:id="rId559" display="https://www.cpubenchmark.net/cpu_lookup.php?cpu=Intel+Core+i5-3170K+%40+3.20GHz&amp;id=2242"/>
    <hyperlink ref="B564" r:id="rId560" display="https://www.cpubenchmark.net/cpu_lookup.php?cpu=Intel+Core+i5-10400H+%40+2.60GHz&amp;id=3775"/>
    <hyperlink ref="B565" r:id="rId561" display="https://www.cpubenchmark.net/cpu_lookup.php?cpu=Intel+Xeon+E3-1270+v6+%40+3.80GHz&amp;id=3014"/>
    <hyperlink ref="B566" r:id="rId562" display="https://www.cpubenchmark.net/cpu_lookup.php?cpu=Intel+Core+i3-10100F+%40+3.60GHz&amp;id=3863"/>
    <hyperlink ref="B567" r:id="rId563" display="https://www.cpubenchmark.net/cpu_lookup.php?cpu=Intel+Xeon+Gold+5122+%40+3.60GHz&amp;id=3128"/>
    <hyperlink ref="B568" r:id="rId564" display="https://www.cpubenchmark.net/cpu_lookup.php?cpu=Intel+Core+i3-10100+%40+3.60GHz&amp;id=3717"/>
    <hyperlink ref="B569" r:id="rId565" display="https://www.cpubenchmark.net/cpu_lookup.php?cpu=Intel+Xeon+E-2134+%40+3.50GHz&amp;id=3391"/>
    <hyperlink ref="B570" r:id="rId566" display="https://www.cpubenchmark.net/cpu_lookup.php?cpu=AMD+Ryzen+5+2400G&amp;id=3183"/>
    <hyperlink ref="B571" r:id="rId567" display="https://www.cpubenchmark.net/cpu_lookup.php?cpu=Intel+Core+i3-10105+%40+3.70GHz&amp;id=4259"/>
    <hyperlink ref="B572" r:id="rId568" display="https://www.cpubenchmark.net/cpu_lookup.php?cpu=Intel+Core+i7-8809G+%40+3.10GHz&amp;id=3209"/>
    <hyperlink ref="B573" r:id="rId569" display="https://www.cpubenchmark.net/cpu_lookup.php?cpu=Intel+Core+i7-8559U+%40+2.70GHz&amp;id=3302"/>
    <hyperlink ref="B574" r:id="rId570" display="https://www.cpubenchmark.net/cpu_lookup.php?cpu=Intel+Xeon+E3-1240+v6+%40+3.70GHz&amp;id=3053"/>
    <hyperlink ref="B575" r:id="rId571" display="https://www.cpubenchmark.net/cpu_lookup.php?cpu=Intel+Xeon+W-2223+%40+3.60GHz&amp;id=3692"/>
    <hyperlink ref="B576" r:id="rId572" display="https://www.cpubenchmark.net/cpu_lookup.php?cpu=ARM+X-Gene+32+Core+3300+MHz&amp;id=4635"/>
    <hyperlink ref="B577" r:id="rId573" display="https://www.cpubenchmark.net/cpu_lookup.php?cpu=Intel+Core+i7-7700+%40+3.60GHz&amp;id=2905"/>
    <hyperlink ref="B578" r:id="rId574" display="https://www.cpubenchmark.net/cpu_lookup.php?cpu=Intel+Core+i5-10300H+%40+2.50GHz&amp;id=3646"/>
    <hyperlink ref="B579" r:id="rId575" display="https://www.cpubenchmark.net/cpu_lookup.php?cpu=Intel+Xeon+E5-4650+%40+2.70GHz&amp;id=1225"/>
    <hyperlink ref="B580" r:id="rId576" display="https://www.cpubenchmark.net/cpu_lookup.php?cpu=Intel+Xeon+E5-2648L+v2+%40+1.90GHz&amp;id=3157"/>
    <hyperlink ref="B581" r:id="rId577" display="https://www.cpubenchmark.net/cpu_lookup.php?cpu=Intel+Xeon+E3-1245+v6+%40+3.70GHz&amp;id=3025"/>
    <hyperlink ref="B582" r:id="rId578" display="https://www.cpubenchmark.net/cpu_lookup.php?cpu=Intel+Core+i5-1145GRE+%40+2.60GHz&amp;id=4741"/>
    <hyperlink ref="B583" r:id="rId579" display="https://www.cpubenchmark.net/cpu_lookup.php?cpu=Apple+A14+Bionic&amp;id=4061"/>
    <hyperlink ref="B584" r:id="rId580" display="https://www.cpubenchmark.net/cpu_lookup.php?cpu=Intel+Core+i7-1065G7+%40+1.30GHz&amp;id=3466"/>
    <hyperlink ref="B585" r:id="rId581" display="https://www.cpubenchmark.net/cpu_lookup.php?cpu=Intel+Xeon+E3-1275+v5+%40+3.60GHz&amp;id=2672"/>
    <hyperlink ref="B586" r:id="rId582" display="https://www.cpubenchmark.net/cpu_lookup.php?cpu=AMD+Ryzen+Embedded+V1807B&amp;id=3310"/>
    <hyperlink ref="B587" r:id="rId583" display="https://www.cpubenchmark.net/cpu_lookup.php?cpu=Intel+Xeon+W-2123+%40+3.60GHz&amp;id=3136"/>
    <hyperlink ref="B588" r:id="rId584" display="https://www.cpubenchmark.net/cpu_lookup.php?cpu=Intel+Core+i5-1035G7+%40+1.20GHz&amp;id=3582"/>
    <hyperlink ref="B589" r:id="rId585" display="https://www.cpubenchmark.net/cpu_lookup.php?cpu=Intel+Xeon+E5-4650L+%40+2.60GHz&amp;id=3039"/>
    <hyperlink ref="B590" r:id="rId586" display="https://www.cpubenchmark.net/cpu_lookup.php?cpu=Intel+Core+i5-9600T+%40+2.30GHz&amp;id=3602"/>
    <hyperlink ref="B591" r:id="rId587" display="https://www.cpubenchmark.net/cpu_lookup.php?cpu=Intel+Core+i7-3960X+%40+3.30GHz&amp;id=903"/>
    <hyperlink ref="B592" r:id="rId588" display="https://www.cpubenchmark.net/cpu_lookup.php?cpu=Intel+Xeon+E5-2628+v3+%40+2.50GHz&amp;id=4519"/>
    <hyperlink ref="B593" r:id="rId589" display="https://www.cpubenchmark.net/cpu_lookup.php?cpu=Intel+Xeon+E5-1660+%40+3.30GHz&amp;id=1212"/>
    <hyperlink ref="B594" r:id="rId590" display="https://www.cpubenchmark.net/cpu_lookup.php?cpu=Intel+Core+i5-8600T+%40+2.30GHz&amp;id=3241"/>
    <hyperlink ref="B595" r:id="rId591" display="https://www.cpubenchmark.net/cpu_lookup.php?cpu=Intel+Xeon+E5-2665+%40+2.40GHz&amp;id=1439"/>
    <hyperlink ref="B596" r:id="rId592" display="https://www.cpubenchmark.net/cpu_lookup.php?cpu=Intel+Xeon+E3-1585+v5+%40+3.50GHz&amp;id=3011"/>
    <hyperlink ref="B597" r:id="rId593" display="https://www.cpubenchmark.net/cpu_lookup.php?cpu=Intel+Core+i7-3970X+%40+3.50GHz&amp;id=1799"/>
    <hyperlink ref="B598" r:id="rId594" display="https://www.cpubenchmark.net/cpu_lookup.php?cpu=Intel+Core+i7-8706G+%40+3.10GHz&amp;id=3288"/>
    <hyperlink ref="B599" r:id="rId595" display="https://www.cpubenchmark.net/cpu_lookup.php?cpu=Intel+Core+i5-10200H+%40+2.40GHz&amp;id=3867"/>
    <hyperlink ref="B600" r:id="rId596" display="https://www.cpubenchmark.net/cpu_lookup.php?cpu=AMD+Ryzen+5+PRO+2400G&amp;id=3265"/>
    <hyperlink ref="B601" r:id="rId597" display="https://www.cpubenchmark.net/cpu_lookup.php?cpu=Intel+Xeon+E3-1280+v5+%40+3.70GHz&amp;id=2773"/>
    <hyperlink ref="B602" r:id="rId598" display="https://www.cpubenchmark.net/cpu_lookup.php?cpu=Intel+Core+i7-8569U+%40+2.80GHz&amp;id=3672"/>
    <hyperlink ref="B603" r:id="rId599" display="https://www.cpubenchmark.net/cpu_lookup.php?cpu=AMD+Opteron+6386+SE&amp;id=2294"/>
    <hyperlink ref="B604" r:id="rId600" display="https://www.cpubenchmark.net/cpu_lookup.php?cpu=Intel+Xeon+E3-1240+v5+%40+3.50GHz&amp;id=2636"/>
    <hyperlink ref="B605" r:id="rId601" display="https://www.cpubenchmark.net/cpu_lookup.php?cpu=Intel+Core+i7-1180G7+%40+1.30GHz&amp;id=4123"/>
    <hyperlink ref="B606" r:id="rId602" display="https://www.cpubenchmark.net/cpu_lookup.php?cpu=Intel+Xeon+E3-1270+v5+%40+3.60GHz&amp;id=2651"/>
    <hyperlink ref="B607" r:id="rId603" display="https://www.cpubenchmark.net/cpu_lookup.php?cpu=Intel+Core+i5-9400H+%40+2.50GHz&amp;id=3508"/>
    <hyperlink ref="B608" r:id="rId604" display="https://www.cpubenchmark.net/cpu_lookup.php?cpu=Intel+Core+i5-9500T+%40+2.20GHz&amp;id=3454"/>
    <hyperlink ref="B609" r:id="rId605" display="https://www.cpubenchmark.net/cpu_lookup.php?cpu=AMD+Ryzen+5+PRO+3400GE&amp;id=3565"/>
    <hyperlink ref="B610" r:id="rId606" display="https://www.cpubenchmark.net/cpu_lookup.php?cpu=Intel+Xeon+E5-2470+%40+2.30GHz&amp;id=2003"/>
    <hyperlink ref="B611" r:id="rId607" display="https://www.cpubenchmark.net/cpu_lookup.php?cpu=AMD+Ryzen+7+3750H&amp;id=3441"/>
    <hyperlink ref="B612" r:id="rId608" display="https://www.cpubenchmark.net/cpu_lookup.php?cpu=Intel+Core+i7-3930K+%40+3.20GHz&amp;id=902"/>
    <hyperlink ref="B613" r:id="rId609" display="https://www.cpubenchmark.net/cpu_lookup.php?cpu=Intel+Core+i3-10100E+%40+3.20GHz&amp;id=4623"/>
    <hyperlink ref="B614" r:id="rId610" display="https://www.cpubenchmark.net/cpu_lookup.php?cpu=AMD+Ryzen+Embedded+V1756B&amp;id=3574"/>
    <hyperlink ref="B615" r:id="rId611" display="https://www.cpubenchmark.net/cpu_lookup.php?cpu=Intel+Xeon+E3-1230+v6+%40+3.50GHz&amp;id=3032"/>
    <hyperlink ref="B616" r:id="rId612" display="https://www.cpubenchmark.net/cpu_lookup.php?cpu=Intel+Core+i3-10300T+%40+3.00GHz&amp;id=3838"/>
    <hyperlink ref="B617" r:id="rId613" display="https://www.cpubenchmark.net/cpu_lookup.php?cpu=Intel+Xeon+E3-1535M+v6+%40+3.10GHz&amp;id=2999"/>
    <hyperlink ref="B618" r:id="rId614" display="https://www.cpubenchmark.net/cpu_lookup.php?cpu=Intel+Xeon+E3-1260L+v5+%40+2.90GHz&amp;id=2804"/>
    <hyperlink ref="B619" r:id="rId615" display="https://www.cpubenchmark.net/cpu_lookup.php?cpu=Intel+Core+i7-8557U+%40+1.70GHz&amp;id=3641"/>
    <hyperlink ref="B620" r:id="rId616" display="https://www.cpubenchmark.net/cpu_lookup.php?cpu=Intel+Xeon+E-2276ME+%40+2.80GHz&amp;id=4427"/>
    <hyperlink ref="B621" r:id="rId617" display="https://www.cpubenchmark.net/cpu_lookup.php?cpu=Intel+Core+i3-10305T+%40+3.00GHz&amp;id=4375"/>
    <hyperlink ref="B622" r:id="rId618" display="https://www.cpubenchmark.net/cpu_lookup.php?cpu=Intel+Xeon+E5-2660+%40+2.20GHz&amp;id=1219"/>
    <hyperlink ref="B623" r:id="rId619" display="https://www.cpubenchmark.net/cpu_lookup.php?cpu=Intel+Xeon+E-2314+%40+2.80GHz&amp;id=4676"/>
    <hyperlink ref="B624" r:id="rId620" display="https://www.cpubenchmark.net/cpu_lookup.php?cpu=Intel+Core+i7-6700+%40+3.40GHz&amp;id=2598"/>
    <hyperlink ref="B625" r:id="rId621" display="https://www.cpubenchmark.net/cpu_lookup.php?cpu=Intel+Xeon+E5-1650+%40+3.20GHz&amp;id=1211"/>
    <hyperlink ref="B626" r:id="rId622" display="https://www.cpubenchmark.net/cpu_lookup.php?cpu=Intel+Core+i7-10810U+%40+1.10GHz&amp;id=3741"/>
    <hyperlink ref="B627" r:id="rId623" display="https://www.cpubenchmark.net/cpu_lookup.php?cpu=Intel+Core+i5-8259U+%40+2.30GHz&amp;id=3299"/>
    <hyperlink ref="B628" r:id="rId624" display="https://www.cpubenchmark.net/cpu_lookup.php?cpu=AMD+Athlon+Gold+PRO+4150GE&amp;id=4969"/>
    <hyperlink ref="B629" r:id="rId625" display="https://www.cpubenchmark.net/cpu_lookup.php?cpu=Intel+Xeon+E3-1285L+v4+%40+3.40GHz&amp;id=2743"/>
    <hyperlink ref="B630" r:id="rId626" display="https://www.cpubenchmark.net/cpu_lookup.php?cpu=Intel+Core+i7-4790K+%40+4.00GHz&amp;id=2275"/>
    <hyperlink ref="B631" r:id="rId627" display="https://www.cpubenchmark.net/cpu_lookup.php?cpu=Intel+Core+i5-8269U+%40+2.60GHz&amp;id=4262"/>
    <hyperlink ref="B632" r:id="rId628" display="https://www.cpubenchmark.net/cpu_lookup.php?cpu=Intel+Core+i5-1035G4+%40+1.10GHz&amp;id=3581"/>
    <hyperlink ref="B633" r:id="rId629" display="https://www.cpubenchmark.net/cpu_lookup.php?cpu=AMD+Opteron+6348&amp;id=1903"/>
    <hyperlink ref="B634" r:id="rId630" display="https://www.cpubenchmark.net/cpu_lookup.php?cpu=Intel+Xeon+E3-1585L+v5+%40+3.00GHz&amp;id=3277"/>
    <hyperlink ref="B635" r:id="rId631" display="https://www.cpubenchmark.net/cpu_lookup.php?cpu=Intel+Core+i3-10100TE+%40+2.30GHz&amp;id=5041"/>
    <hyperlink ref="B636" r:id="rId632" display="https://www.cpubenchmark.net/cpu_lookup.php?cpu=Intel+Core+i5-8400H+%40+2.50GHz&amp;id=3286"/>
    <hyperlink ref="B637" r:id="rId633" display="https://www.cpubenchmark.net/cpu_lookup.php?cpu=Intel+Xeon+E3-1230+v5+%40+3.40GHz&amp;id=2693"/>
    <hyperlink ref="B638" r:id="rId634" display="https://www.cpubenchmark.net/cpu_lookup.php?cpu=CentaurHauls+%402500MHz&amp;id=4879"/>
    <hyperlink ref="B639" r:id="rId635" display="https://www.cpubenchmark.net/cpu_lookup.php?cpu=Intel+Xeon+E3-1245+v5+%40+3.50GHz&amp;id=2674"/>
    <hyperlink ref="B640" r:id="rId636" display="https://www.cpubenchmark.net/cpu_lookup.php?cpu=Intel+Core+i3-10105T+%40+3.00GHz&amp;id=4401"/>
    <hyperlink ref="B641" r:id="rId637" display="https://www.cpubenchmark.net/cpu_lookup.php?cpu=Intel+Xeon+E3-1515M+v5+%40+2.80GHz&amp;id=2954"/>
    <hyperlink ref="B642" r:id="rId638" display="https://www.cpubenchmark.net/cpu_lookup.php?cpu=AMD+Ryzen+5+3550H&amp;id=3403"/>
    <hyperlink ref="B643" r:id="rId639" display="https://www.cpubenchmark.net/cpu_lookup.php?cpu=Intel+Core+i7-8705G+%40+3.10GHz&amp;id=3201"/>
    <hyperlink ref="B644" r:id="rId640" display="https://www.cpubenchmark.net/cpu_lookup.php?cpu=Intel+Xeon+E3-1545M+v5+%40+2.90GHz&amp;id=2711"/>
    <hyperlink ref="B645" r:id="rId641" display="https://www.cpubenchmark.net/cpu_lookup.php?cpu=Intel+Core+i7-8709G+%40+3.10GHz&amp;id=3355"/>
    <hyperlink ref="B646" r:id="rId642" display="https://www.cpubenchmark.net/cpu_lookup.php?cpu=AMD+Ryzen+5+2600H&amp;id=3415"/>
    <hyperlink ref="B647" r:id="rId643" display="https://www.cpubenchmark.net/cpu_lookup.php?cpu=Intel+Xeon+E5-2620+v3+%40+2.40GHz&amp;id=2418"/>
    <hyperlink ref="B648" r:id="rId644" display="https://www.cpubenchmark.net/cpu_lookup.php?cpu=Intel+Core+i5-8260U+%40+1.60GHz&amp;id=3724"/>
    <hyperlink ref="B649" r:id="rId645" display="https://www.cpubenchmark.net/cpu_lookup.php?cpu=Intel+Core+i7-5775R+%40+3.30GHz&amp;id=2767"/>
    <hyperlink ref="B650" r:id="rId646" display="https://www.cpubenchmark.net/cpu_lookup.php?cpu=MediaTek+MT6983&amp;id=4876"/>
    <hyperlink ref="B651" r:id="rId647" display="https://www.cpubenchmark.net/cpu_lookup.php?cpu=Intel+Core+i5-9400T+%40+1.80GHz&amp;id=3513"/>
    <hyperlink ref="B652" r:id="rId648" display="https://www.cpubenchmark.net/cpu_lookup.php?cpu=Intel+Core+i7-5775C+%40+3.30GHz&amp;id=2539"/>
    <hyperlink ref="B653" r:id="rId649" display="https://www.cpubenchmark.net/cpu_lookup.php?cpu=Intel+Xeon+E5-2640+v2+%40+2.00GHz&amp;id=2153"/>
    <hyperlink ref="B654" r:id="rId650" display="https://www.cpubenchmark.net/cpu_lookup.php?cpu=AMD+Ryzen+5+1400&amp;id=2992"/>
    <hyperlink ref="B655" r:id="rId651" display="https://www.cpubenchmark.net/cpu_lookup.php?cpu=Intel+Core+i5-9300H+%40+2.40GHz&amp;id=3448"/>
    <hyperlink ref="B656" r:id="rId652" display="https://www.cpubenchmark.net/cpu_lookup.php?cpu=Intel+Xeon+E3-1575M+v5+%40+3.00GHz&amp;id=2801"/>
    <hyperlink ref="B657" r:id="rId653" display="https://www.cpubenchmark.net/cpu_lookup.php?cpu=Intel+Core+i5-8500T+%40+2.10GHz&amp;id=3231"/>
    <hyperlink ref="B658" r:id="rId654" display="https://www.cpubenchmark.net/cpu_lookup.php?cpu=Intel+Core+i3-9350K+%40+4.00GHz&amp;id=3709"/>
    <hyperlink ref="B659" r:id="rId655" display="https://www.cpubenchmark.net/cpu_lookup.php?cpu=Intel+Xeon+E3-1285+v4+%40+3.50GHz&amp;id=3282"/>
    <hyperlink ref="B660" r:id="rId656" display="https://www.cpubenchmark.net/cpu_lookup.php?cpu=Intel+Core+i5-8279U+%40+2.40GHz&amp;id=3552"/>
    <hyperlink ref="B661" r:id="rId657" display="https://www.cpubenchmark.net/cpu_lookup.php?cpu=AMD+Athlon+Gold+PRO+3150G&amp;id=3800"/>
    <hyperlink ref="B662" r:id="rId658" display="https://www.cpubenchmark.net/cpu_lookup.php?cpu=Intel+Core+i7-5950HQ+%40+2.90GHz&amp;id=2543"/>
    <hyperlink ref="B663" r:id="rId659" display="https://www.cpubenchmark.net/cpu_lookup.php?cpu=AMD+Ryzen+5+3550U&amp;id=3776"/>
    <hyperlink ref="B664" r:id="rId660" display="https://www.cpubenchmark.net/cpu_lookup.php?cpu=Intel+Xeon+E3-1270L+v4+%40+3.00GHz&amp;id=3396"/>
    <hyperlink ref="B665" r:id="rId661" display="https://www.cpubenchmark.net/cpu_lookup.php?cpu=AMD+Ryzen+7+2800H&amp;id=3383"/>
    <hyperlink ref="B666" r:id="rId662" display="https://www.cpubenchmark.net/cpu_lookup.php?cpu=AMD+Ryzen+7+3780U&amp;id=3587"/>
    <hyperlink ref="B667" r:id="rId663" display="https://www.cpubenchmark.net/cpu_lookup.php?cpu=Intel+Core+i5-8257U+%40+1.40GHz&amp;id=3605"/>
    <hyperlink ref="B668" r:id="rId664" display="https://www.cpubenchmark.net/cpu_lookup.php?cpu=Intel+Xeon+E5-1630+v4+%40+3.70GHz&amp;id=2827"/>
    <hyperlink ref="B669" r:id="rId665" display="https://www.cpubenchmark.net/cpu_lookup.php?cpu=Intel+Xeon+E-2224G+%40+3.50GHz&amp;id=3490"/>
    <hyperlink ref="B670" r:id="rId666" display="https://www.cpubenchmark.net/cpu_lookup.php?cpu=MediaTek+MT6895&amp;id=4915"/>
    <hyperlink ref="B671" r:id="rId667" display="https://www.cpubenchmark.net/cpu_lookup.php?cpu=Qualcomm+Technologies%2C+Inc+KONA-IOT&amp;id=4938"/>
    <hyperlink ref="B672" r:id="rId668" display="https://www.cpubenchmark.net/cpu_lookup.php?cpu=AMD+Ryzen+3+2300X&amp;id=3395"/>
    <hyperlink ref="B673" r:id="rId669" display="https://www.cpubenchmark.net/cpu_lookup.php?cpu=Intel+Core+i5-1035G1+%40+1.00GHz&amp;id=3558"/>
    <hyperlink ref="B674" r:id="rId670" display="https://www.cpubenchmark.net/cpu_lookup.php?cpu=Intel+Core+i5-9300HF+%40+2.40GHz&amp;id=3706"/>
    <hyperlink ref="B675" r:id="rId671" display="https://www.cpubenchmark.net/cpu_lookup.php?cpu=Intel+Core+i7-7700T+%40+2.90GHz&amp;id=2951"/>
    <hyperlink ref="B676" r:id="rId672" display="https://www.cpubenchmark.net/cpu_lookup.php?cpu=Intel+Xeon+E3-1535M+v5+%40+2.90GHz&amp;id=2667"/>
    <hyperlink ref="B677" r:id="rId673" display="https://www.cpubenchmark.net/cpu_lookup.php?cpu=AMD+Ryzen+3+4300U&amp;id=3664"/>
    <hyperlink ref="B678" r:id="rId674" display="https://www.cpubenchmark.net/cpu_lookup.php?cpu=Intel+Core+i7-7820HK+%40+2.90GHz&amp;id=2938"/>
    <hyperlink ref="B679" r:id="rId675" display="https://www.cpubenchmark.net/cpu_lookup.php?cpu=Intel+Xeon+E5-2450+%40+2.10GHz&amp;id=2514"/>
    <hyperlink ref="B680" r:id="rId676" display="https://www.cpubenchmark.net/cpu_lookup.php?cpu=Intel+Core+i5-8300H+%40+2.30GHz&amp;id=3254"/>
    <hyperlink ref="B681" r:id="rId677" display="https://www.cpubenchmark.net/cpu_lookup.php?cpu=Intel+Xeon+E3-1271+v3+%40+3.60GHz&amp;id=2334"/>
    <hyperlink ref="B682" r:id="rId678" display="https://www.cpubenchmark.net/cpu_lookup.php?cpu=Intel+Xeon+E5-2630+v2+%40+2.60GHz&amp;id=2052"/>
    <hyperlink ref="B683" r:id="rId679" display="https://www.cpubenchmark.net/cpu_lookup.php?cpu=Intel+Core+i3-9350KF+%40+4.00GHz&amp;id=3459"/>
    <hyperlink ref="B684" r:id="rId680" display="https://www.cpubenchmark.net/cpu_lookup.php?cpu=AMD+Ryzen+5+2400GE&amp;id=3284"/>
    <hyperlink ref="B685" r:id="rId681" display="https://www.cpubenchmark.net/cpu_lookup.php?cpu=Intel+Core+i5-8400T+%40+1.70GHz&amp;id=3260"/>
    <hyperlink ref="B686" r:id="rId682" display="https://www.cpubenchmark.net/cpu_lookup.php?cpu=AMD+Ryzen+5+PRO+2400GE&amp;id=3266"/>
    <hyperlink ref="B687" r:id="rId683" display="https://www.cpubenchmark.net/cpu_lookup.php?cpu=Intel+Core+i7-7920HQ+%40+3.10GHz&amp;id=3007"/>
    <hyperlink ref="B688" r:id="rId684" display="https://www.cpubenchmark.net/cpu_lookup.php?cpu=Intel+Xeon+E5-2667+%40+2.90GHz&amp;id=1488"/>
    <hyperlink ref="B689" r:id="rId685" display="https://www.cpubenchmark.net/cpu_lookup.php?cpu=Intel+Xeon+E5-2650L+v2+%40+1.70GHz&amp;id=2989"/>
    <hyperlink ref="B690" r:id="rId686" display="https://www.cpubenchmark.net/cpu_lookup.php?cpu=Intel+Xeon+E-2124G+%40+3.40GHz&amp;id=3364"/>
    <hyperlink ref="B691" r:id="rId687" display="https://www.cpubenchmark.net/cpu_lookup.php?cpu=Intel+Xeon+E3-1281+v3+%40+3.70GHz&amp;id=2516"/>
    <hyperlink ref="B692" r:id="rId688" display="https://www.cpubenchmark.net/cpu_lookup.php?cpu=Intel+Xeon+D-1531+%40+2.20GHz&amp;id=3107"/>
    <hyperlink ref="B693" r:id="rId689" display="https://www.cpubenchmark.net/cpu_lookup.php?cpu=Intel+Xeon+E5-2637+v3+%40+3.50GHz&amp;id=2383"/>
    <hyperlink ref="B694" r:id="rId690" display="https://www.cpubenchmark.net/cpu_lookup.php?cpu=Intel+Core+i7-7820EQ+%40+3.00GHz&amp;id=3470"/>
    <hyperlink ref="B695" r:id="rId691" display="https://www.cpubenchmark.net/cpu_lookup.php?cpu=Intel+Xeon+E5-2608L+v4+%40+1.60GHz&amp;id=5020"/>
    <hyperlink ref="B696" r:id="rId692" display="https://www.cpubenchmark.net/cpu_lookup.php?cpu=Intel+Xeon+E5-1630+v3+%40+3.70GHz&amp;id=2384"/>
    <hyperlink ref="B697" r:id="rId693" display="https://www.cpubenchmark.net/cpu_lookup.php?cpu=Intel+Xeon+E5-1620+v4+%40+3.50GHz&amp;id=2777"/>
    <hyperlink ref="B698" r:id="rId694" display="https://www.cpubenchmark.net/cpu_lookup.php?cpu=AMD+Ryzen+3+PRO+1300&amp;id=3074"/>
    <hyperlink ref="B699" r:id="rId695" display="https://www.cpubenchmark.net/cpu_lookup.php?cpu=Intel+Xeon+E3-1286+v3+%40+3.70GHz&amp;id=2401"/>
    <hyperlink ref="B700" r:id="rId696" display="https://www.cpubenchmark.net/cpu_lookup.php?cpu=Intel+Core+i7-6920HQ+%40+2.90GHz&amp;id=2699"/>
    <hyperlink ref="B701" r:id="rId697" display="https://www.cpubenchmark.net/cpu_lookup.php?cpu=Intel+Xeon+%40+2.00GHz&amp;id=3483"/>
    <hyperlink ref="B702" r:id="rId698" display="https://www.cpubenchmark.net/cpu_lookup.php?cpu=AMD+Ryzen+5+3580U&amp;id=3577"/>
    <hyperlink ref="B703" r:id="rId699" display="https://www.cpubenchmark.net/cpu_lookup.php?cpu=Intel+Core+i3-9320+%40+3.70GHz&amp;id=3539"/>
    <hyperlink ref="B704" r:id="rId700" display="https://www.cpubenchmark.net/cpu_lookup.php?cpu=Intel+Xeon+E3-1280+v3+%40+3.60GHz&amp;id=1964"/>
    <hyperlink ref="B705" r:id="rId701" display="https://www.cpubenchmark.net/cpu_lookup.php?cpu=Intel+Xeon+D-1559+%40+1.50GHz&amp;id=3066"/>
    <hyperlink ref="B706" r:id="rId702" display="https://www.cpubenchmark.net/cpu_lookup.php?cpu=Intel+Xeon+E3-1276+v3+%40+3.60GHz&amp;id=2269"/>
    <hyperlink ref="B707" r:id="rId703" display="https://www.cpubenchmark.net/cpu_lookup.php?cpu=Intel+Core+i3-10100T+%40+3.00GHz&amp;id=3796"/>
    <hyperlink ref="B708" r:id="rId704" display="https://www.cpubenchmark.net/cpu_lookup.php?cpu=AMD+Ryzen+7+PRO+3700U&amp;id=3433"/>
    <hyperlink ref="B709" r:id="rId705" display="https://www.cpubenchmark.net/cpu_lookup.php?cpu=Intel+Xeon+E5-2650+%40+2.00GHz&amp;id=1218"/>
    <hyperlink ref="B710" r:id="rId706" display="https://www.cpubenchmark.net/cpu_lookup.php?cpu=AMD+Ryzen+7+PRO+2700U&amp;id=3258"/>
    <hyperlink ref="B711" r:id="rId707" display="https://www.cpubenchmark.net/cpu_lookup.php?cpu=Intel+Xeon+E5-2637+v4+%40+3.50GHz&amp;id=2790"/>
    <hyperlink ref="B712" r:id="rId708" display="https://www.cpubenchmark.net/cpu_lookup.php?cpu=AMD+Ryzen+3+3200GE&amp;id=3779"/>
    <hyperlink ref="B713" r:id="rId709" display="https://www.cpubenchmark.net/cpu_lookup.php?cpu=Intel+Xeon+E3-1270+v3+%40+3.50GHz&amp;id=1969"/>
    <hyperlink ref="B714" r:id="rId710" display="https://www.cpubenchmark.net/cpu_lookup.php?cpu=Intel+Core+i7-995X+%40+3.60GHz&amp;id=1664"/>
    <hyperlink ref="B715" r:id="rId711" display="https://www.cpubenchmark.net/cpu_lookup.php?cpu=AMD+Opteron+6281&amp;id=3419"/>
    <hyperlink ref="B716" r:id="rId712" display="https://www.cpubenchmark.net/cpu_lookup.php?cpu=Intel+Core+i3-9300+%40+3.70GHz&amp;id=3510"/>
    <hyperlink ref="B717" r:id="rId713" display="https://www.cpubenchmark.net/cpu_lookup.php?cpu=Intel+Xeon+E-2224+%40+3.40GHz&amp;id=3512"/>
    <hyperlink ref="B718" r:id="rId714" display="https://www.cpubenchmark.net/cpu_lookup.php?cpu=Intel+Xeon+E3-1246+v3+%40+3.50GHz&amp;id=2279"/>
    <hyperlink ref="B719" r:id="rId715" display="https://www.cpubenchmark.net/cpu_lookup.php?cpu=Intel+Core+i7-6700T+%40+2.80GHz&amp;id=2614"/>
    <hyperlink ref="B720" r:id="rId716" display="https://www.cpubenchmark.net/cpu_lookup.php?cpu=AMD+Ryzen+7+3700U&amp;id=3426"/>
    <hyperlink ref="B721" r:id="rId717" display="https://www.cpubenchmark.net/cpu_lookup.php?cpu=Intel+Core+i7-4790+%40+3.60GHz&amp;id=2226"/>
    <hyperlink ref="B722" r:id="rId718" display="https://www.cpubenchmark.net/cpu_lookup.php?cpu=Intel+Xeon+E5-4610+v3+%40+1.70GHz&amp;id=3527"/>
    <hyperlink ref="B723" r:id="rId719" display="https://www.cpubenchmark.net/cpu_lookup.php?cpu=Intel+Xeon+W3690+%40+3.47GHz&amp;id=1275"/>
    <hyperlink ref="B724" r:id="rId720" display="https://www.cpubenchmark.net/cpu_lookup.php?cpu=Intel+Xeon+E3-1275+v3+%40+3.50GHz&amp;id=1979"/>
    <hyperlink ref="B725" r:id="rId721" display="https://www.cpubenchmark.net/cpu_lookup.php?cpu=AMD+Ryzen+3+3200G&amp;id=3497"/>
    <hyperlink ref="B726" r:id="rId722" display="https://www.cpubenchmark.net/cpu_lookup.php?cpu=Intel+Xeon+E5-2628L+v2+%40+1.90GHz&amp;id=2576"/>
    <hyperlink ref="B727" r:id="rId723" display="https://www.cpubenchmark.net/cpu_lookup.php?cpu=Intel+Xeon+D-1537+%40+1.70GHz&amp;id=3244"/>
    <hyperlink ref="B728" r:id="rId724" display="https://www.cpubenchmark.net/cpu_lookup.php?cpu=Intel+Xeon+D-1539+%40+1.60GHz&amp;id=3537"/>
    <hyperlink ref="B729" r:id="rId725" display="https://www.cpubenchmark.net/cpu_lookup.php?cpu=Intel+Xeon+E3-1505M+v6+%40+3.00GHz&amp;id=2931"/>
    <hyperlink ref="B730" r:id="rId726" display="https://www.cpubenchmark.net/cpu_lookup.php?cpu=Intel+Xeon+E5-2430+v2+%40+2.50GHz&amp;id=2304"/>
    <hyperlink ref="B731" r:id="rId727" display="https://www.cpubenchmark.net/cpu_lookup.php?cpu=AMD+Ryzen+7+3700C&amp;id=4790"/>
    <hyperlink ref="B732" r:id="rId728" display="https://www.cpubenchmark.net/cpu_lookup.php?cpu=Intel+Core+i7-7820HQ+%40+2.90GHz&amp;id=2952"/>
    <hyperlink ref="B733" r:id="rId729" display="https://www.cpubenchmark.net/cpu_lookup.php?cpu=Intel+Core+i7-4940MX+%40+3.10GHz&amp;id=2186"/>
    <hyperlink ref="B734" r:id="rId730" display="https://www.cpubenchmark.net/cpu_lookup.php?cpu=Intel+Core+i7-4770K+%40+3.50GHz&amp;id=1919"/>
    <hyperlink ref="B735" r:id="rId731" display="https://www.cpubenchmark.net/cpu_lookup.php?cpu=Intel+Xeon+E3-1241+v3+%40+3.50GHz&amp;id=2341"/>
    <hyperlink ref="B736" r:id="rId732" display="https://www.cpubenchmark.net/cpu_lookup.php?cpu=Intel+Xeon+D-1557+%40+1.50GHz&amp;id=3519"/>
    <hyperlink ref="B737" r:id="rId733" display="https://www.cpubenchmark.net/cpu_lookup.php?cpu=Intel+Xeon+X5679+%40+3.20GHz&amp;id=1311"/>
    <hyperlink ref="B738" r:id="rId734" display="https://www.cpubenchmark.net/cpu_lookup.php?cpu=AMD+Athlon+Gold+3150G&amp;id=4704"/>
    <hyperlink ref="B739" r:id="rId735" display="https://www.cpubenchmark.net/cpu_lookup.php?cpu=Intel+Core+i7-990X+%40+3.47GHz&amp;id=867"/>
    <hyperlink ref="B740" r:id="rId736" display="https://www.cpubenchmark.net/cpu_lookup.php?cpu=Intel+Core+i7-6770HQ+%40+2.60GHz&amp;id=2759"/>
    <hyperlink ref="B741" r:id="rId737" display="https://www.cpubenchmark.net/cpu_lookup.php?cpu=MT6893Z_B%2FCZA&amp;id=4870"/>
    <hyperlink ref="B742" r:id="rId738" display="https://www.cpubenchmark.net/cpu_lookup.php?cpu=AMD+Ryzen+3+PRO+3200GE&amp;id=3496"/>
    <hyperlink ref="B743" r:id="rId739" display="https://www.cpubenchmark.net/cpu_lookup.php?cpu=AMD+Athlon+Gold+PRO+3150GE&amp;id=3803"/>
    <hyperlink ref="B744" r:id="rId740" display="https://www.cpubenchmark.net/cpu_lookup.php?cpu=Intel+Xeon+E3-1240+v3+%40+3.40GHz&amp;id=1952"/>
    <hyperlink ref="B745" r:id="rId741" display="https://www.cpubenchmark.net/cpu_lookup.php?cpu=AMD+Ryzen+5+3500U&amp;id=3421"/>
    <hyperlink ref="B746" r:id="rId742" display="https://www.cpubenchmark.net/cpu_lookup.php?cpu=Intel+Core+i7-4771+%40+3.50GHz&amp;id=2027"/>
    <hyperlink ref="B747" r:id="rId743" display="https://www.cpubenchmark.net/cpu_lookup.php?cpu=Intel+Core+i7-4770+%40+3.40GHz&amp;id=1907"/>
    <hyperlink ref="B748" r:id="rId744" display="https://www.cpubenchmark.net/cpu_lookup.php?cpu=Intel+Core+i7-5850EQ+%40+2.70GHz&amp;id=3357"/>
    <hyperlink ref="B749" r:id="rId745" display="https://www.cpubenchmark.net/cpu_lookup.php?cpu=Intel+Xeon+E5-4640+%40+2.40GHz&amp;id=1224"/>
    <hyperlink ref="B750" r:id="rId746" display="https://www.cpubenchmark.net/cpu_lookup.php?cpu=Intel+Xeon+E3-1231+v3+%40+3.40GHz&amp;id=2246"/>
    <hyperlink ref="B751" r:id="rId747" display="https://www.cpubenchmark.net/cpu_lookup.php?cpu=Intel+Xeon+E3-1245+v3+%40+3.40GHz&amp;id=1926"/>
    <hyperlink ref="B752" r:id="rId748" display="https://www.cpubenchmark.net/cpu_lookup.php?cpu=Intel+Xeon+E5-1620+v3+%40+3.50GHz&amp;id=2409"/>
    <hyperlink ref="B753" r:id="rId749" display="https://www.cpubenchmark.net/cpu_lookup.php?cpu=Intel+Xeon+E-2124+%40+3.30GHz&amp;id=3432"/>
    <hyperlink ref="B754" r:id="rId750" display="https://www.cpubenchmark.net/cpu_lookup.php?cpu=Intel+Xeon+E3-1505M+v5+%40+2.80GHz&amp;id=2637"/>
    <hyperlink ref="B755" r:id="rId751" display="https://www.cpubenchmark.net/cpu_lookup.php?cpu=AMD+Ryzen+5+PRO+3500U&amp;id=3500"/>
    <hyperlink ref="B756" r:id="rId752" display="https://www.cpubenchmark.net/cpu_lookup.php?cpu=Intel+Core+i7-10610U+%40+1.80GHz&amp;id=3738"/>
    <hyperlink ref="B757" r:id="rId753" display="https://www.cpubenchmark.net/cpu_lookup.php?cpu=Intel+Xeon+E3-1285+v3+%40+3.60GHz&amp;id=2894"/>
    <hyperlink ref="B758" r:id="rId754" display="https://www.cpubenchmark.net/cpu_lookup.php?cpu=Intel+Xeon+E5-4607+v2+%40+2.60GHz&amp;id=2828"/>
    <hyperlink ref="B759" r:id="rId755" display="https://www.cpubenchmark.net/cpu_lookup.php?cpu=AMD+Ryzen+3+PRO+3200G&amp;id=3570"/>
    <hyperlink ref="B760" r:id="rId756" display="https://www.cpubenchmark.net/cpu_lookup.php?cpu=Intel+Core+i5-8305G+%40+2.80GHz&amp;id=3291"/>
    <hyperlink ref="B761" r:id="rId757" display="https://www.cpubenchmark.net/cpu_lookup.php?cpu=Intel+Core+i7-7700HQ+%40+2.80GHz&amp;id=2906"/>
    <hyperlink ref="B762" r:id="rId758" display="https://www.cpubenchmark.net/cpu_lookup.php?cpu=Intel+Core+i7-4790S+%40+3.20GHz&amp;id=2258"/>
    <hyperlink ref="B763" r:id="rId759" display="https://www.cpubenchmark.net/cpu_lookup.php?cpu=Intel+Xeon+E3-1265L+v4+%40+2.30GHz&amp;id=3289"/>
    <hyperlink ref="B764" r:id="rId760" display="https://www.cpubenchmark.net/cpu_lookup.php?cpu=Intel+Core+i7-1060NG7+%40+1.20GHz&amp;id=3727"/>
    <hyperlink ref="B765" r:id="rId761" display="https://www.cpubenchmark.net/cpu_lookup.php?cpu=Intel+Xeon+D-2123IT+%40+2.20GHz&amp;id=3319"/>
    <hyperlink ref="B766" r:id="rId762" display="https://www.cpubenchmark.net/cpu_lookup.php?cpu=AMD+Ryzen+3+1300X&amp;id=3057"/>
    <hyperlink ref="B767" r:id="rId763" display="https://www.cpubenchmark.net/cpu_lookup.php?cpu=Intel+Xeon+X5690+%40+3.47GHz&amp;id=1314"/>
    <hyperlink ref="B768" r:id="rId764" display="https://www.cpubenchmark.net/cpu_lookup.php?cpu=Intel+Core+i3-8350K+%40+4.00GHz&amp;id=3102"/>
    <hyperlink ref="B769" r:id="rId765" display="https://www.cpubenchmark.net/cpu_lookup.php?cpu=Intel+Core+i7-6820HK+%40+2.70GHz&amp;id=2616"/>
    <hyperlink ref="B770" r:id="rId766" display="https://www.cpubenchmark.net/cpu_lookup.php?cpu=Intel+Core+i7-980+%40+3.33GHz&amp;id=842"/>
    <hyperlink ref="B771" r:id="rId767" display="https://www.cpubenchmark.net/cpu_lookup.php?cpu=Intel+Xeon+E5-2440+v2+%40+1.90GHz&amp;id=2411"/>
    <hyperlink ref="B772" r:id="rId768" display="https://www.cpubenchmark.net/cpu_lookup.php?cpu=AMD+Opteron+6287+SE&amp;id=2469"/>
    <hyperlink ref="B773" r:id="rId769" display="https://www.cpubenchmark.net/cpu_lookup.php?cpu=Intel+Core+i7-6820EQ+%40+2.80GHz&amp;id=2819"/>
    <hyperlink ref="B774" r:id="rId770" display="https://www.cpubenchmark.net/cpu_lookup.php?cpu=Intel+Xeon+E5-2623+v4+%40+2.60GHz&amp;id=2808"/>
    <hyperlink ref="B775" r:id="rId771" display="https://www.cpubenchmark.net/cpu_lookup.php?cpu=Intel+Core+i7-6820HQ+%40+2.70GHz&amp;id=2659"/>
    <hyperlink ref="B776" r:id="rId772" display="https://www.cpubenchmark.net/cpu_lookup.php?cpu=Intel+Xeon+W3680+%40+3.33GHz&amp;id=1274"/>
    <hyperlink ref="B777" r:id="rId773" display="https://www.cpubenchmark.net/cpu_lookup.php?cpu=AMD+Ryzen+7+2700U&amp;id=3140"/>
    <hyperlink ref="B778" r:id="rId774" display="https://www.cpubenchmark.net/cpu_lookup.php?cpu=Intel+Xeon+E5-2623+v3+%40+3.00GHz&amp;id=2492"/>
    <hyperlink ref="B779" r:id="rId775" display="https://www.cpubenchmark.net/cpu_lookup.php?cpu=Intel+Core+i7-5850HQ+%40+2.70GHz&amp;id=2681"/>
    <hyperlink ref="B780" r:id="rId776" display="https://www.cpubenchmark.net/cpu_lookup.php?cpu=Intel+Core+i5-7600K+%40+3.80GHz&amp;id=2919"/>
    <hyperlink ref="B781" r:id="rId777" display="https://www.cpubenchmark.net/cpu_lookup.php?cpu=Intel+Core+i7-4960HQ+%40+2.60GHz&amp;id=2087"/>
    <hyperlink ref="B782" r:id="rId778" display="https://www.cpubenchmark.net/cpu_lookup.php?cpu=Intel+Core+i7-4930MX+%40+3.00GHz&amp;id=1985"/>
    <hyperlink ref="B783" r:id="rId779" display="https://www.cpubenchmark.net/cpu_lookup.php?cpu=Intel+Xeon+E3-1285L+v3+%40+3.10GHz&amp;id=2417"/>
    <hyperlink ref="B784" r:id="rId780" display="https://www.cpubenchmark.net/cpu_lookup.php?cpu=AMD+Ryzen+Embedded+V1605B&amp;id=3331"/>
    <hyperlink ref="B785" r:id="rId781" display="https://www.cpubenchmark.net/cpu_lookup.php?cpu=Intel+Xeon+E5-4620+%40+2.20GHz&amp;id=2615"/>
    <hyperlink ref="B786" r:id="rId782" display="https://www.cpubenchmark.net/cpu_lookup.php?cpu=Intel+Core+i7-980X+%40+3.33GHz&amp;id=866"/>
    <hyperlink ref="B787" r:id="rId783" display="https://www.cpubenchmark.net/cpu_lookup.php?cpu=vendor+Kirin9000&amp;id=4498"/>
    <hyperlink ref="B788" r:id="rId784" display="https://www.cpubenchmark.net/cpu_lookup.php?cpu=AMD+Ryzen+5+PRO+2500U&amp;id=3262"/>
    <hyperlink ref="B789" r:id="rId785" display="https://www.cpubenchmark.net/cpu_lookup.php?cpu=Intel+Core+i7-4770S+%40+3.10GHz&amp;id=1884"/>
    <hyperlink ref="B790" r:id="rId786" display="https://www.cpubenchmark.net/cpu_lookup.php?cpu=Intel+Xeon+E3-1230+v3+%40+3.30GHz&amp;id=1942"/>
    <hyperlink ref="B791" r:id="rId787" display="https://www.cpubenchmark.net/cpu_lookup.php?cpu=Intel+Xeon+X5680+%40+3.33GHz&amp;id=1312"/>
    <hyperlink ref="B792" r:id="rId788" display="https://www.cpubenchmark.net/cpu_lookup.php?cpu=Intel+Core+i5-7640X+%40+4.00GHz&amp;id=3045"/>
    <hyperlink ref="B793" r:id="rId789" display="https://www.cpubenchmark.net/cpu_lookup.php?cpu=Intel+Core+i7-6700TE+%40+2.40GHz&amp;id=2815"/>
    <hyperlink ref="B794" r:id="rId790" display="https://www.cpubenchmark.net/cpu_lookup.php?cpu=Intel+Xeon+E5-2448L+v2+%40+1.80GHz&amp;id=3208"/>
    <hyperlink ref="B795" r:id="rId791" display="https://www.cpubenchmark.net/cpu_lookup.php?cpu=AMD+Ryzen+3+2200G&amp;id=3186"/>
    <hyperlink ref="B796" r:id="rId792" display="https://www.cpubenchmark.net/cpu_lookup.php?cpu=Intel+Core+i3-9100F+%40+3.60GHz&amp;id=3461"/>
    <hyperlink ref="B797" r:id="rId793" display="https://www.cpubenchmark.net/cpu_lookup.php?cpu=AMD+Ryzen+5+3450U&amp;id=3881"/>
    <hyperlink ref="B798" r:id="rId794" display="https://www.cpubenchmark.net/cpu_lookup.php?cpu=Intel+Pentium+Gold+G7400&amp;id=4732"/>
    <hyperlink ref="B799" r:id="rId795" display="https://www.cpubenchmark.net/cpu_lookup.php?cpu=Intel+Core+i7-10510U+%40+1.80GHz&amp;id=3549"/>
    <hyperlink ref="B800" r:id="rId796" display="https://www.cpubenchmark.net/cpu_lookup.php?cpu=AMD+FX-9590+Eight-Core&amp;id=2014"/>
    <hyperlink ref="B801" r:id="rId797" display="https://www.cpubenchmark.net/cpu_lookup.php?cpu=AMD+Ryzen+3+PRO+2200G&amp;id=3216"/>
    <hyperlink ref="B802" r:id="rId798" display="https://www.cpubenchmark.net/cpu_lookup.php?cpu=Intel+Core+i7-4980HQ+%40+2.80GHz&amp;id=2327"/>
    <hyperlink ref="B803" r:id="rId799" display="https://www.cpubenchmark.net/cpu_lookup.php?cpu=Intel+Pentium+Gold+8505&amp;id=4775"/>
    <hyperlink ref="B804" r:id="rId800" display="https://www.cpubenchmark.net/cpu_lookup.php?cpu=Intel+Core+i3-9100+%40+3.60GHz&amp;id=3479"/>
    <hyperlink ref="B805" r:id="rId801" display="https://www.cpubenchmark.net/cpu_lookup.php?cpu=Intel+Xeon+E3-1275+V2+%40+3.50GHz&amp;id=1193"/>
    <hyperlink ref="B806" r:id="rId802" display="https://www.cpubenchmark.net/cpu_lookup.php?cpu=Intel+Xeon+Platinum+8151+%40+3.40GHz&amp;id=3458"/>
    <hyperlink ref="B807" r:id="rId803" display="https://www.cpubenchmark.net/cpu_lookup.php?cpu=Qualcomm+Technologies%2C+Inc+SM8350AC&amp;id=4569"/>
    <hyperlink ref="B808" r:id="rId804" display="https://www.cpubenchmark.net/cpu_lookup.php?cpu=AMD+Ryzen+Embedded+R2314&amp;id=4665"/>
    <hyperlink ref="B809" r:id="rId805" display="https://www.cpubenchmark.net/cpu_lookup.php?cpu=Intel+Core+i5-7600+%40+3.50GHz&amp;id=2920"/>
    <hyperlink ref="B810" r:id="rId806" display="https://www.cpubenchmark.net/cpu_lookup.php?cpu=Intel+Xeon+E5-1428L+v2+%40+2.20GHz&amp;id=3556"/>
    <hyperlink ref="B811" r:id="rId807" display="https://www.cpubenchmark.net/cpu_lookup.php?cpu=Qualcomm+Technologies%2C+Inc+SA8195P&amp;id=4852"/>
    <hyperlink ref="B812" r:id="rId808" display="https://www.cpubenchmark.net/cpu_lookup.php?cpu=Intel+Core+i7-4770R+%40+3.20GHz&amp;id=2137"/>
    <hyperlink ref="B813" r:id="rId809" display="https://www.cpubenchmark.net/cpu_lookup.php?cpu=Intel+Xeon+E3-1280+V2+%40+3.60GHz&amp;id=1779"/>
    <hyperlink ref="B814" r:id="rId810" display="https://www.cpubenchmark.net/cpu_lookup.php?cpu=Intel+Core+i7-6700HQ+%40+2.60GHz&amp;id=2586"/>
    <hyperlink ref="B815" r:id="rId811" display="https://www.cpubenchmark.net/cpu_lookup.php?cpu=AMD+Ryzen+5+2500U&amp;id=3123"/>
    <hyperlink ref="B816" r:id="rId812" display="https://www.cpubenchmark.net/cpu_lookup.php?cpu=Intel+Xeon+E5-1620+v2+%40+3.70GHz&amp;id=2047"/>
    <hyperlink ref="B817" r:id="rId813" display="https://www.cpubenchmark.net/cpu_lookup.php?cpu=Intel+Xeon+E5-2630L+v2+%40+2.40GHz&amp;id=2435"/>
    <hyperlink ref="B818" r:id="rId814" display="https://www.cpubenchmark.net/cpu_lookup.php?cpu=Intel+Core+i5-10310U+%40+1.70GHz&amp;id=3698"/>
    <hyperlink ref="B819" r:id="rId815" display="https://www.cpubenchmark.net/cpu_lookup.php?cpu=Intel+Core+i7-970+%40+3.20GHz&amp;id=840"/>
    <hyperlink ref="B820" r:id="rId816" display="https://www.cpubenchmark.net/cpu_lookup.php?cpu=AMD+Opteron+6380&amp;id=2498"/>
    <hyperlink ref="B821" r:id="rId817" display="https://www.cpubenchmark.net/cpu_lookup.php?cpu=Odin+based+on+Qualcomm+Technologies%2C+Inc+SM8350&amp;id=4533"/>
    <hyperlink ref="B822" r:id="rId818" display="https://www.cpubenchmark.net/cpu_lookup.php?cpu=Intel+Xeon+E3-1290+V2+%40+3.70GHz&amp;id=1774"/>
    <hyperlink ref="B823" r:id="rId819" display="https://www.cpubenchmark.net/cpu_lookup.php?cpu=Intel+Core+i7-3770K+%40+3.50GHz&amp;id=2"/>
    <hyperlink ref="B824" r:id="rId820" display="https://www.cpubenchmark.net/cpu_lookup.php?cpu=Intel+Xeon+E5-4610+%40+2.40GHz&amp;id=3348"/>
    <hyperlink ref="B825" r:id="rId821" display="https://www.cpubenchmark.net/cpu_lookup.php?cpu=Intel+Core+i7-4820K+%40+3.70GHz&amp;id=2030"/>
    <hyperlink ref="B826" r:id="rId822" display="https://www.cpubenchmark.net/cpu_lookup.php?cpu=Intel+Xeon+W3670+%40+3.20GHz&amp;id=1273"/>
    <hyperlink ref="B827" r:id="rId823" display="https://www.cpubenchmark.net/cpu_lookup.php?cpu=Intel+Xeon+E3-1286L+v3+%40+3.20GHz&amp;id=3177"/>
    <hyperlink ref="B828" r:id="rId824" display="https://www.cpubenchmark.net/cpu_lookup.php?cpu=Snapdragon+8cx+Gen+2+%40+3.0+GHz&amp;id=4926"/>
    <hyperlink ref="B829" r:id="rId825" display="https://www.cpubenchmark.net/cpu_lookup.php?cpu=Intel+Xeon+Silver+4112+%40+2.60GHz&amp;id=3199"/>
    <hyperlink ref="B830" r:id="rId826" display="https://www.cpubenchmark.net/cpu_lookup.php?cpu=Intel+Xeon+E3-1270+V2+%40+3.50GHz&amp;id=1192"/>
    <hyperlink ref="B831" r:id="rId827" display="https://www.cpubenchmark.net/cpu_lookup.php?cpu=Intel+Xeon+E5-2608L+v3+%40+2.00GHz&amp;id=3173"/>
    <hyperlink ref="B832" r:id="rId828" display="https://www.cpubenchmark.net/cpu_lookup.php?cpu=MT6893Z%2FCZA&amp;id=4328"/>
    <hyperlink ref="B833" r:id="rId829" display="https://www.cpubenchmark.net/cpu_lookup.php?cpu=Intel+Xeon+X5675+%40+3.07GHz&amp;id=1309"/>
    <hyperlink ref="B834" r:id="rId830" display="https://www.cpubenchmark.net/cpu_lookup.php?cpu=Intel+Core+i7-4790T+%40+2.70GHz&amp;id=2253"/>
    <hyperlink ref="B835" r:id="rId831" display="https://www.cpubenchmark.net/cpu_lookup.php?cpu=Intel+Core+i7-4870HQ+%40+2.50GHz&amp;id=2314"/>
    <hyperlink ref="B836" r:id="rId832" display="https://www.cpubenchmark.net/cpu_lookup.php?cpu=Intel+Xeon+D-1528+%40+1.90GHz&amp;id=2764"/>
    <hyperlink ref="B837" r:id="rId833" display="https://www.cpubenchmark.net/cpu_lookup.php?cpu=Intel+Core+i7-3770+%40+3.40GHz&amp;id=896"/>
    <hyperlink ref="B838" r:id="rId834" display="https://www.cpubenchmark.net/cpu_lookup.php?cpu=AMD+Opteron+6282+SE&amp;id=1846"/>
    <hyperlink ref="B839" r:id="rId835" display="https://www.cpubenchmark.net/cpu_lookup.php?cpu=Intel+Xeon+E5-2637+v2+%40+3.50GHz&amp;id=2178"/>
    <hyperlink ref="B840" r:id="rId836" display="https://www.cpubenchmark.net/cpu_lookup.php?cpu=taoyao+based+Qualcomm+Technologies%2C+Inc.+Yupik+IDP&amp;id=4987"/>
    <hyperlink ref="B841" r:id="rId837" display="https://www.cpubenchmark.net/cpu_lookup.php?cpu=AMD+Ryzen+3+PRO+1200&amp;id=3073"/>
    <hyperlink ref="B842" r:id="rId838" display="https://www.cpubenchmark.net/cpu_lookup.php?cpu=Intel+Core+i5-10210U+%40+1.60GHz&amp;id=3542"/>
    <hyperlink ref="B843" r:id="rId839" display="https://www.cpubenchmark.net/cpu_lookup.php?cpu=Intel+Core+i7-4850HQ+%40+2.30GHz&amp;id=2070"/>
    <hyperlink ref="B844" r:id="rId840" display="https://www.cpubenchmark.net/cpu_lookup.php?cpu=Intel+Xeon+E3-1245+V2+%40+3.40GHz&amp;id=1191"/>
    <hyperlink ref="B845" r:id="rId841" display="https://www.cpubenchmark.net/cpu_lookup.php?cpu=Intel+Xeon+E-2254ML+%40+1.70GHz&amp;id=3622"/>
    <hyperlink ref="B846" r:id="rId842" display="https://www.cpubenchmark.net/cpu_lookup.php?cpu=Intel+Core+i5-6600K+%40+3.50GHz&amp;id=2570"/>
    <hyperlink ref="B847" r:id="rId843" display="https://www.cpubenchmark.net/cpu_lookup.php?cpu=Intel+Core+i7-8650U+%40+1.90GHz&amp;id=3070"/>
    <hyperlink ref="B848" r:id="rId844" display="https://www.cpubenchmark.net/cpu_lookup.php?cpu=Intel+Xeon+E3-1225+v6+%40+3.30GHz&amp;id=3019"/>
    <hyperlink ref="B849" r:id="rId845" display="https://www.cpubenchmark.net/cpu_lookup.php?cpu=Qualcomm+Technologies%2C+Inc+SM8250_AC&amp;id=4553"/>
    <hyperlink ref="B850" r:id="rId846" display="https://www.cpubenchmark.net/cpu_lookup.php?cpu=Intel+Xeon+E3-1240+V2+%40+3.40GHz&amp;id=1190"/>
    <hyperlink ref="B851" r:id="rId847" display="https://www.cpubenchmark.net/cpu_lookup.php?cpu=AMD+Ryzen+3+1200&amp;id=3029"/>
    <hyperlink ref="B852" r:id="rId848" display="https://www.cpubenchmark.net/cpu_lookup.php?cpu=Intel+Xeon+E5-2420+v2+%40+2.20GHz&amp;id=2217"/>
    <hyperlink ref="B853" r:id="rId849" display="https://www.cpubenchmark.net/cpu_lookup.php?cpu=SM7325&amp;id=4638"/>
    <hyperlink ref="B854" r:id="rId850" display="https://www.cpubenchmark.net/cpu_lookup.php?cpu=Intel+Core+i7-4760HQ+%40+2.10GHz&amp;id=2378"/>
    <hyperlink ref="B855" r:id="rId851" display="https://www.cpubenchmark.net/cpu_lookup.php?cpu=Intel+Xeon+E5-4617+%40+2.90GHz&amp;id=2150"/>
    <hyperlink ref="B856" r:id="rId852" display="https://www.cpubenchmark.net/cpu_lookup.php?cpu=Intel+Xeon+E5-2640+%40+2.50GHz&amp;id=1216"/>
    <hyperlink ref="B857" r:id="rId853" display="https://www.cpubenchmark.net/cpu_lookup.php?cpu=Intel+Xeon+E5-2620+v2+%40+2.10GHz&amp;id=2051"/>
    <hyperlink ref="B858" r:id="rId854" display="https://www.cpubenchmark.net/cpu_lookup.php?cpu=Intel+Core+i7-8565U+%40+1.80GHz&amp;id=3308"/>
    <hyperlink ref="B859" r:id="rId855" display="https://www.cpubenchmark.net/cpu_lookup.php?cpu=Intel+Core+i7-8665U+%40+1.90GHz&amp;id=3434"/>
    <hyperlink ref="B860" r:id="rId856" display="https://www.cpubenchmark.net/cpu_lookup.php?cpu=Intel+Core+i5-8350U+%40+1.70GHz&amp;id=3150"/>
    <hyperlink ref="B861" r:id="rId857" display="https://www.cpubenchmark.net/cpu_lookup.php?cpu=AMD+Opteron+6276&amp;id=1880"/>
    <hyperlink ref="B862" r:id="rId858" display="https://www.cpubenchmark.net/cpu_lookup.php?cpu=AMD+Ryzen+Embedded+V1404I&amp;id=3661"/>
    <hyperlink ref="B863" r:id="rId859" display="https://www.cpubenchmark.net/cpu_lookup.php?cpu=vendor+Kirin9000E&amp;id=4610"/>
    <hyperlink ref="B864" r:id="rId860" display="https://www.cpubenchmark.net/cpu_lookup.php?cpu=Intel+Core+i3-8300+%40+3.70GHz&amp;id=3280"/>
    <hyperlink ref="B865" r:id="rId861" display="https://www.cpubenchmark.net/cpu_lookup.php?cpu=Intel+Core+i3-1115G4+%40+3.00GHz&amp;id=3877"/>
    <hyperlink ref="B866" r:id="rId862" display="https://www.cpubenchmark.net/cpu_lookup.php?cpu=Intel+Core+i7-4910MQ+%40+2.90GHz&amp;id=2220"/>
    <hyperlink ref="B4" r:id="rId863" display="https://www.cpubenchmark.net/cpu_lookup.php?cpu=Intel+Core+i5-12600H&amp;id=4835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Data</vt:lpstr>
      <vt:lpstr>1. Notebook 14</vt:lpstr>
      <vt:lpstr>2. Notebook 15-I</vt:lpstr>
      <vt:lpstr>3. Notebook 15-II-MOT</vt:lpstr>
      <vt:lpstr>4. Tablet</vt:lpstr>
      <vt:lpstr>5. Monitory</vt:lpstr>
      <vt:lpstr>Benchmark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Salzmann Radim</dc:creator>
  <cp:lastModifiedBy>rs</cp:lastModifiedBy>
  <cp:lastPrinted>2022-11-14T09:40:15Z</cp:lastPrinted>
  <dcterms:created xsi:type="dcterms:W3CDTF">2019-01-15T13:22:02Z</dcterms:created>
  <dcterms:modified xsi:type="dcterms:W3CDTF">2022-11-14T15:29:37Z</dcterms:modified>
</cp:coreProperties>
</file>